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queryTables/queryTable6.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queryTables/queryTable7.xml" ContentType="application/vnd.openxmlformats-officedocument.spreadsheetml.queryTable+xml"/>
  <Override PartName="/xl/tables/table16.xml" ContentType="application/vnd.openxmlformats-officedocument.spreadsheetml.table+xml"/>
  <Override PartName="/xl/tables/table17.xml" ContentType="application/vnd.openxmlformats-officedocument.spreadsheetml.table+xml"/>
  <Override PartName="/xl/queryTables/queryTable8.xml" ContentType="application/vnd.openxmlformats-officedocument.spreadsheetml.queryTable+xml"/>
  <Override PartName="/xl/tables/table18.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hidePivotFieldList="1"/>
  <mc:AlternateContent xmlns:mc="http://schemas.openxmlformats.org/markup-compatibility/2006">
    <mc:Choice Requires="x15">
      <x15ac:absPath xmlns:x15ac="http://schemas.microsoft.com/office/spreadsheetml/2010/11/ac" url="https://mnscu-my.sharepoint.com/personal/xm2989mb_go_minnstate_edu/Documents/"/>
    </mc:Choice>
  </mc:AlternateContent>
  <xr:revisionPtr revIDLastSave="0" documentId="8_{BE899456-0C83-4A1C-8E37-FB16E1DC7115}" xr6:coauthVersionLast="47" xr6:coauthVersionMax="47" xr10:uidLastSave="{00000000-0000-0000-0000-000000000000}"/>
  <bookViews>
    <workbookView xWindow="-120" yWindow="-120" windowWidth="38640" windowHeight="21120" firstSheet="3" activeTab="3" xr2:uid="{67FA9EF6-BB4C-4BEC-AEA0-5E19CCC9D8A6}"/>
  </bookViews>
  <sheets>
    <sheet name="SAP_Dashboard" sheetId="17" r:id="rId1"/>
    <sheet name="Dashboard" sheetId="28" r:id="rId2"/>
    <sheet name="Report" sheetId="18" r:id="rId3"/>
    <sheet name="Pivot Tables" sheetId="14" r:id="rId4"/>
    <sheet name="Data Dictionary" sheetId="16" r:id="rId5"/>
    <sheet name="DIM_Region_Raw" sheetId="15" state="hidden" r:id="rId6"/>
    <sheet name="Region_Raw" sheetId="1" r:id="rId7"/>
    <sheet name="Job Vacancies_Raw (2)" sheetId="27" state="hidden" r:id="rId8"/>
    <sheet name="Job Vacancies_Raw" sheetId="8" r:id="rId9"/>
    <sheet name="Job Vacancies Raw" sheetId="2" state="hidden" r:id="rId10"/>
    <sheet name="Sheet4" sheetId="29" r:id="rId11"/>
    <sheet name="UI Claim_Raw" sheetId="9" r:id="rId12"/>
    <sheet name="UI Claim Raw" sheetId="3" state="hidden" r:id="rId13"/>
    <sheet name="Employment_Raw" sheetId="10" r:id="rId14"/>
    <sheet name="Employment Raw Data" sheetId="4" state="hidden" r:id="rId15"/>
    <sheet name="Unemployment_Raw" sheetId="11" r:id="rId16"/>
    <sheet name="Unemployment Raw Data" sheetId="5" state="hidden" r:id="rId17"/>
    <sheet name="Job Turnover_Raw" sheetId="12" r:id="rId18"/>
    <sheet name="Job Turn Over Data" sheetId="6" state="hidden" r:id="rId19"/>
    <sheet name="Cost of Living_Raw" sheetId="13" r:id="rId20"/>
    <sheet name="COL Raw" sheetId="7" state="hidden" r:id="rId21"/>
    <sheet name="Sheet1" sheetId="19" state="hidden" r:id="rId22"/>
    <sheet name="Sheet2" sheetId="20" state="hidden" r:id="rId23"/>
    <sheet name="Sheet3" sheetId="21" state="hidden" r:id="rId24"/>
  </sheets>
  <definedNames>
    <definedName name="_xlcn.WorksheetConnection_CopyofMISProjectDatav2.xlsxCost_of_Living_Raw1" hidden="1">Cost_of_Living_Raw[]</definedName>
    <definedName name="ExternalData_2" localSheetId="19" hidden="1">'Cost of Living_Raw'!$A$1:$L$73</definedName>
    <definedName name="ExternalData_2" localSheetId="5" hidden="1">DIM_Region_Raw!$A$1:$A$7</definedName>
    <definedName name="ExternalData_2" localSheetId="13" hidden="1">Employment_Raw!$A$1:$C$73</definedName>
    <definedName name="ExternalData_2" localSheetId="17" hidden="1">'Job Turnover_Raw'!$A$1:$C$61</definedName>
    <definedName name="ExternalData_2" localSheetId="8" hidden="1">'Job Vacancies_Raw'!$A$1:$E$1837</definedName>
    <definedName name="ExternalData_2" localSheetId="7" hidden="1">'Job Vacancies_Raw (2)'!$A$1:$E$1838</definedName>
    <definedName name="ExternalData_2" localSheetId="11" hidden="1">'UI Claim_Raw'!$A$1:$D$1715</definedName>
    <definedName name="ExternalData_2" localSheetId="15" hidden="1">Unemployment_Raw!$A$1:$C$73</definedName>
    <definedName name="Hourly_Wage__from_COL">'Job Vacancies_Raw (2)'!$F$2</definedName>
    <definedName name="Job_Industry">'Job Vacancies_Raw (2)'!$E$2</definedName>
    <definedName name="Job_Title">'Job Vacancies_Raw (2)'!$B$2</definedName>
    <definedName name="Median_Wage">'Job Vacancies_Raw (2)'!$D$2</definedName>
    <definedName name="Region">'Job Vacancies_Raw (2)'!$2:$2</definedName>
    <definedName name="Slicer_Job_Industry">#N/A</definedName>
    <definedName name="Slicer_Region">#N/A</definedName>
    <definedName name="Slicer_Region1">#N/A</definedName>
    <definedName name="Slicer_Region2">#N/A</definedName>
    <definedName name="Vacancies">'Job Vacancies_Raw (2)'!$C$2</definedName>
  </definedNames>
  <calcPr calcId="191028"/>
  <pivotCaches>
    <pivotCache cacheId="23950" r:id="rId25"/>
    <pivotCache cacheId="23951" r:id="rId26"/>
    <pivotCache cacheId="23952" r:id="rId27"/>
    <pivotCache cacheId="23953" r:id="rId28"/>
    <pivotCache cacheId="23954" r:id="rId29"/>
    <pivotCache cacheId="23955" r:id="rId30"/>
    <pivotCache cacheId="23956" r:id="rId31"/>
    <pivotCache cacheId="23957" r:id="rId32"/>
    <pivotCache cacheId="23958" r:id="rId33"/>
    <pivotCache cacheId="23959" r:id="rId34"/>
    <pivotCache cacheId="23960" r:id="rId35"/>
    <pivotCache cacheId="23961" r:id="rId36"/>
    <pivotCache cacheId="23962" r:id="rId37"/>
  </pivotCaches>
  <extLst>
    <ext xmlns:x14="http://schemas.microsoft.com/office/spreadsheetml/2009/9/main" uri="{876F7934-8845-4945-9796-88D515C7AA90}">
      <x14:pivotCaches>
        <pivotCache cacheId="23963" r:id="rId38"/>
        <pivotCache cacheId="23964" r:id="rId39"/>
      </x14:pivotCaches>
    </ext>
    <ext xmlns:x14="http://schemas.microsoft.com/office/spreadsheetml/2009/9/main" uri="{BBE1A952-AA13-448e-AADC-164F8A28A991}">
      <x14:slicerCaches>
        <x14:slicerCache r:id="rId40"/>
        <x14:slicerCache r:id="rId41"/>
        <x14:slicerCache r:id="rId4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 Vacancies_5873f7eb-15d8-4cd5-a5b9-d23328a5adb2" name="Job Vacancies" connection="Query - Job Vacancies"/>
          <x15:modelTable id="UI Claim_Raw_d48c4bf7-bb40-411c-94a8-7a3ffd453e5a" name="UI Claim_Raw" connection="Query - UI Claim_Raw"/>
          <x15:modelTable id="Employment_Raw_323d802a-d8b0-46b9-a8ea-106bf119655f" name="Employment_Raw" connection="Query - Employment_Raw"/>
          <x15:modelTable id="Unemployment_Raw_24ed2ed8-7cb8-4b2b-a456-d5bd49bc6d55" name="Unemployment_Raw" connection="Query - Unemployment_Raw"/>
          <x15:modelTable id="Job Turnover_Raw_a3cb1de5-1e74-4b2b-bb7e-670132a44f64" name="Job Turnover_Raw" connection="Query - Job Turnover_Raw"/>
          <x15:modelTable id="Cost of Living_Raw_e2b19f42-ccef-43c6-b613-1e4e69021b58" name="Cost of Living_Raw" connection="Query - Cost of Living_Raw"/>
          <x15:modelTable id="DIM_Region_68674be4-a49e-4af5-82cb-bdca3159ccda" name="DIM_Region" connection="Query - DIM_Region"/>
          <x15:modelTable id="Cost_of_Living_Raw" name="Cost_of_Living_Raw" connection="WorksheetConnection_Copy of MIS Project Data v2.xlsx!Cost_of_Living_Raw"/>
          <x15:modelTable id="Calendar" name="Calendar" connection="Connection"/>
        </x15:modelTables>
        <x15:modelRelationships>
          <x15:modelRelationship fromTable="Job Vacancies" fromColumn="Region" toTable="DIM_Region" toColumn="Planning Region"/>
          <x15:modelRelationship fromTable="UI Claim_Raw" fromColumn="Date" toTable="Calendar" toColumn="Date"/>
          <x15:modelRelationship fromTable="UI Claim_Raw" fromColumn="Region" toTable="DIM_Region" toColumn="Planning Region"/>
          <x15:modelRelationship fromTable="Employment_Raw" fromColumn="Region" toTable="DIM_Region" toColumn="Planning Region"/>
          <x15:modelRelationship fromTable="Employment_Raw" fromColumn="Date" toTable="Calendar" toColumn="Date"/>
          <x15:modelRelationship fromTable="Unemployment_Raw" fromColumn="Region" toTable="DIM_Region" toColumn="Planning Region"/>
          <x15:modelRelationship fromTable="Unemployment_Raw" fromColumn="Date" toTable="Calendar" toColumn="Date"/>
          <x15:modelRelationship fromTable="Job Turnover_Raw" fromColumn="Date" toTable="Calendar" toColumn="Date"/>
          <x15:modelRelationship fromTable="Cost of Living_Raw" fromColumn="Region" toTable="DIM_Region" toColumn="Planning 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7" l="1"/>
  <c r="G4" i="27" s="1"/>
  <c r="F5" i="27"/>
  <c r="G5" i="27" s="1"/>
  <c r="F6" i="27"/>
  <c r="G6" i="27" s="1"/>
  <c r="F7" i="27"/>
  <c r="G7" i="27" s="1"/>
  <c r="F8" i="27"/>
  <c r="G8" i="27" s="1"/>
  <c r="F9" i="27"/>
  <c r="G9" i="27" s="1"/>
  <c r="F10" i="27"/>
  <c r="G10" i="27" s="1"/>
  <c r="F11" i="27"/>
  <c r="G11" i="27" s="1"/>
  <c r="F12" i="27"/>
  <c r="G12" i="27" s="1"/>
  <c r="F13" i="27"/>
  <c r="G13" i="27" s="1"/>
  <c r="F14" i="27"/>
  <c r="G14" i="27" s="1"/>
  <c r="F15" i="27"/>
  <c r="G15" i="27" s="1"/>
  <c r="F16" i="27"/>
  <c r="G16" i="27" s="1"/>
  <c r="F17" i="27"/>
  <c r="G17" i="27" s="1"/>
  <c r="F18" i="27"/>
  <c r="G18" i="27" s="1"/>
  <c r="F19" i="27"/>
  <c r="G19" i="27" s="1"/>
  <c r="F20" i="27"/>
  <c r="G20" i="27" s="1"/>
  <c r="F21" i="27"/>
  <c r="G21" i="27" s="1"/>
  <c r="F22" i="27"/>
  <c r="G22" i="27" s="1"/>
  <c r="F23" i="27"/>
  <c r="G23" i="27" s="1"/>
  <c r="F24" i="27"/>
  <c r="G24" i="27" s="1"/>
  <c r="F25" i="27"/>
  <c r="G25" i="27" s="1"/>
  <c r="F26" i="27"/>
  <c r="G26" i="27" s="1"/>
  <c r="F27" i="27"/>
  <c r="G27" i="27" s="1"/>
  <c r="F28" i="27"/>
  <c r="G28" i="27" s="1"/>
  <c r="F29" i="27"/>
  <c r="G29" i="27" s="1"/>
  <c r="F30" i="27"/>
  <c r="G30" i="27" s="1"/>
  <c r="F31" i="27"/>
  <c r="G31" i="27" s="1"/>
  <c r="F32" i="27"/>
  <c r="G32" i="27" s="1"/>
  <c r="F33" i="27"/>
  <c r="G33" i="27" s="1"/>
  <c r="F34" i="27"/>
  <c r="G34" i="27" s="1"/>
  <c r="F35" i="27"/>
  <c r="G35" i="27" s="1"/>
  <c r="F36" i="27"/>
  <c r="G36" i="27" s="1"/>
  <c r="F37" i="27"/>
  <c r="G37" i="27" s="1"/>
  <c r="F38" i="27"/>
  <c r="G38" i="27" s="1"/>
  <c r="F39" i="27"/>
  <c r="G39" i="27" s="1"/>
  <c r="F40" i="27"/>
  <c r="G40" i="27" s="1"/>
  <c r="F41" i="27"/>
  <c r="G41" i="27" s="1"/>
  <c r="F42" i="27"/>
  <c r="G42" i="27" s="1"/>
  <c r="F43" i="27"/>
  <c r="G43" i="27" s="1"/>
  <c r="F44" i="27"/>
  <c r="G44" i="27" s="1"/>
  <c r="F45" i="27"/>
  <c r="G45" i="27" s="1"/>
  <c r="F46" i="27"/>
  <c r="G46" i="27" s="1"/>
  <c r="F47" i="27"/>
  <c r="G47" i="27" s="1"/>
  <c r="F48" i="27"/>
  <c r="G48" i="27" s="1"/>
  <c r="F49" i="27"/>
  <c r="G49" i="27" s="1"/>
  <c r="F50" i="27"/>
  <c r="G50" i="27" s="1"/>
  <c r="F51" i="27"/>
  <c r="G51" i="27" s="1"/>
  <c r="F52" i="27"/>
  <c r="G52" i="27" s="1"/>
  <c r="F53" i="27"/>
  <c r="G53" i="27" s="1"/>
  <c r="F54" i="27"/>
  <c r="G54" i="27" s="1"/>
  <c r="F55" i="27"/>
  <c r="G55" i="27" s="1"/>
  <c r="F56" i="27"/>
  <c r="G56" i="27" s="1"/>
  <c r="F57" i="27"/>
  <c r="G57" i="27" s="1"/>
  <c r="F58" i="27"/>
  <c r="G58" i="27" s="1"/>
  <c r="F59" i="27"/>
  <c r="G59" i="27" s="1"/>
  <c r="F60" i="27"/>
  <c r="G60" i="27" s="1"/>
  <c r="F61" i="27"/>
  <c r="G61" i="27" s="1"/>
  <c r="F62" i="27"/>
  <c r="G62" i="27" s="1"/>
  <c r="F63" i="27"/>
  <c r="G63" i="27" s="1"/>
  <c r="F64" i="27"/>
  <c r="G64" i="27" s="1"/>
  <c r="F65" i="27"/>
  <c r="G65" i="27" s="1"/>
  <c r="F66" i="27"/>
  <c r="G66" i="27" s="1"/>
  <c r="F67" i="27"/>
  <c r="G67" i="27" s="1"/>
  <c r="F68" i="27"/>
  <c r="G68" i="27" s="1"/>
  <c r="F69" i="27"/>
  <c r="G69" i="27" s="1"/>
  <c r="F70" i="27"/>
  <c r="G70" i="27" s="1"/>
  <c r="F71" i="27"/>
  <c r="G71" i="27" s="1"/>
  <c r="F72" i="27"/>
  <c r="G72" i="27" s="1"/>
  <c r="F73" i="27"/>
  <c r="G73" i="27" s="1"/>
  <c r="F74" i="27"/>
  <c r="G74" i="27" s="1"/>
  <c r="F75" i="27"/>
  <c r="G75" i="27" s="1"/>
  <c r="F76" i="27"/>
  <c r="G76" i="27" s="1"/>
  <c r="F77" i="27"/>
  <c r="G77" i="27" s="1"/>
  <c r="F78" i="27"/>
  <c r="G78" i="27" s="1"/>
  <c r="F79" i="27"/>
  <c r="G79" i="27" s="1"/>
  <c r="F80" i="27"/>
  <c r="G80" i="27" s="1"/>
  <c r="F81" i="27"/>
  <c r="G81" i="27" s="1"/>
  <c r="F82" i="27"/>
  <c r="G82" i="27" s="1"/>
  <c r="F83" i="27"/>
  <c r="G83" i="27" s="1"/>
  <c r="F84" i="27"/>
  <c r="G84" i="27" s="1"/>
  <c r="F85" i="27"/>
  <c r="G85" i="27" s="1"/>
  <c r="F86" i="27"/>
  <c r="G86" i="27" s="1"/>
  <c r="F87" i="27"/>
  <c r="G87" i="27" s="1"/>
  <c r="F88" i="27"/>
  <c r="G88" i="27" s="1"/>
  <c r="F89" i="27"/>
  <c r="G89" i="27" s="1"/>
  <c r="F90" i="27"/>
  <c r="G90" i="27" s="1"/>
  <c r="F91" i="27"/>
  <c r="G91" i="27" s="1"/>
  <c r="F92" i="27"/>
  <c r="G92" i="27" s="1"/>
  <c r="F93" i="27"/>
  <c r="G93" i="27" s="1"/>
  <c r="F94" i="27"/>
  <c r="G94" i="27" s="1"/>
  <c r="F95" i="27"/>
  <c r="G95" i="27" s="1"/>
  <c r="F96" i="27"/>
  <c r="G96" i="27" s="1"/>
  <c r="F97" i="27"/>
  <c r="G97" i="27" s="1"/>
  <c r="F98" i="27"/>
  <c r="G98" i="27" s="1"/>
  <c r="F99" i="27"/>
  <c r="G99" i="27" s="1"/>
  <c r="F100" i="27"/>
  <c r="G100" i="27" s="1"/>
  <c r="F101" i="27"/>
  <c r="G101" i="27" s="1"/>
  <c r="F102" i="27"/>
  <c r="G102" i="27" s="1"/>
  <c r="F103" i="27"/>
  <c r="G103" i="27" s="1"/>
  <c r="F104" i="27"/>
  <c r="G104" i="27" s="1"/>
  <c r="F105" i="27"/>
  <c r="G105" i="27" s="1"/>
  <c r="F106" i="27"/>
  <c r="G106" i="27" s="1"/>
  <c r="F107" i="27"/>
  <c r="G107" i="27" s="1"/>
  <c r="F108" i="27"/>
  <c r="G108" i="27" s="1"/>
  <c r="F109" i="27"/>
  <c r="G109" i="27" s="1"/>
  <c r="F110" i="27"/>
  <c r="G110" i="27" s="1"/>
  <c r="F111" i="27"/>
  <c r="G111" i="27" s="1"/>
  <c r="F112" i="27"/>
  <c r="G112" i="27" s="1"/>
  <c r="F113" i="27"/>
  <c r="G113" i="27" s="1"/>
  <c r="F114" i="27"/>
  <c r="G114" i="27" s="1"/>
  <c r="F115" i="27"/>
  <c r="G115" i="27" s="1"/>
  <c r="F116" i="27"/>
  <c r="G116" i="27" s="1"/>
  <c r="F117" i="27"/>
  <c r="G117" i="27" s="1"/>
  <c r="F118" i="27"/>
  <c r="G118" i="27" s="1"/>
  <c r="F119" i="27"/>
  <c r="G119" i="27" s="1"/>
  <c r="F120" i="27"/>
  <c r="G120" i="27" s="1"/>
  <c r="F121" i="27"/>
  <c r="G121" i="27" s="1"/>
  <c r="F122" i="27"/>
  <c r="G122" i="27" s="1"/>
  <c r="F123" i="27"/>
  <c r="G123" i="27" s="1"/>
  <c r="F124" i="27"/>
  <c r="G124" i="27" s="1"/>
  <c r="F125" i="27"/>
  <c r="G125" i="27" s="1"/>
  <c r="F126" i="27"/>
  <c r="G126" i="27" s="1"/>
  <c r="F127" i="27"/>
  <c r="G127" i="27" s="1"/>
  <c r="F128" i="27"/>
  <c r="G128" i="27" s="1"/>
  <c r="F129" i="27"/>
  <c r="G129" i="27" s="1"/>
  <c r="F130" i="27"/>
  <c r="G130" i="27" s="1"/>
  <c r="F131" i="27"/>
  <c r="G131" i="27" s="1"/>
  <c r="F132" i="27"/>
  <c r="G132" i="27" s="1"/>
  <c r="F133" i="27"/>
  <c r="G133" i="27" s="1"/>
  <c r="F134" i="27"/>
  <c r="G134" i="27" s="1"/>
  <c r="F135" i="27"/>
  <c r="G135" i="27" s="1"/>
  <c r="F136" i="27"/>
  <c r="G136" i="27" s="1"/>
  <c r="F137" i="27"/>
  <c r="G137" i="27" s="1"/>
  <c r="F138" i="27"/>
  <c r="G138" i="27" s="1"/>
  <c r="F139" i="27"/>
  <c r="G139" i="27" s="1"/>
  <c r="F140" i="27"/>
  <c r="G140" i="27" s="1"/>
  <c r="F141" i="27"/>
  <c r="G141" i="27" s="1"/>
  <c r="F142" i="27"/>
  <c r="G142" i="27" s="1"/>
  <c r="F143" i="27"/>
  <c r="G143" i="27" s="1"/>
  <c r="F144" i="27"/>
  <c r="G144" i="27" s="1"/>
  <c r="F145" i="27"/>
  <c r="G145" i="27" s="1"/>
  <c r="F146" i="27"/>
  <c r="G146" i="27" s="1"/>
  <c r="F147" i="27"/>
  <c r="G147" i="27" s="1"/>
  <c r="F148" i="27"/>
  <c r="G148" i="27" s="1"/>
  <c r="F149" i="27"/>
  <c r="G149" i="27" s="1"/>
  <c r="F150" i="27"/>
  <c r="G150" i="27" s="1"/>
  <c r="F151" i="27"/>
  <c r="G151" i="27" s="1"/>
  <c r="F152" i="27"/>
  <c r="G152" i="27" s="1"/>
  <c r="F153" i="27"/>
  <c r="G153" i="27" s="1"/>
  <c r="F154" i="27"/>
  <c r="G154" i="27" s="1"/>
  <c r="F155" i="27"/>
  <c r="G155" i="27" s="1"/>
  <c r="F156" i="27"/>
  <c r="G156" i="27" s="1"/>
  <c r="F157" i="27"/>
  <c r="G157" i="27" s="1"/>
  <c r="F158" i="27"/>
  <c r="G158" i="27" s="1"/>
  <c r="F159" i="27"/>
  <c r="G159" i="27" s="1"/>
  <c r="F160" i="27"/>
  <c r="G160" i="27" s="1"/>
  <c r="F161" i="27"/>
  <c r="G161" i="27" s="1"/>
  <c r="F162" i="27"/>
  <c r="G162" i="27" s="1"/>
  <c r="F163" i="27"/>
  <c r="G163" i="27" s="1"/>
  <c r="F164" i="27"/>
  <c r="G164" i="27" s="1"/>
  <c r="F165" i="27"/>
  <c r="G165" i="27" s="1"/>
  <c r="F166" i="27"/>
  <c r="G166" i="27" s="1"/>
  <c r="F167" i="27"/>
  <c r="G167" i="27" s="1"/>
  <c r="F168" i="27"/>
  <c r="G168" i="27" s="1"/>
  <c r="F169" i="27"/>
  <c r="G169" i="27" s="1"/>
  <c r="F170" i="27"/>
  <c r="G170" i="27" s="1"/>
  <c r="F171" i="27"/>
  <c r="G171" i="27" s="1"/>
  <c r="F172" i="27"/>
  <c r="G172" i="27" s="1"/>
  <c r="F173" i="27"/>
  <c r="G173" i="27" s="1"/>
  <c r="F174" i="27"/>
  <c r="G174" i="27" s="1"/>
  <c r="F175" i="27"/>
  <c r="G175" i="27" s="1"/>
  <c r="F176" i="27"/>
  <c r="G176" i="27" s="1"/>
  <c r="F177" i="27"/>
  <c r="G177" i="27" s="1"/>
  <c r="F178" i="27"/>
  <c r="G178" i="27" s="1"/>
  <c r="F179" i="27"/>
  <c r="G179" i="27" s="1"/>
  <c r="F180" i="27"/>
  <c r="G180" i="27" s="1"/>
  <c r="F181" i="27"/>
  <c r="G181" i="27" s="1"/>
  <c r="F182" i="27"/>
  <c r="G182" i="27" s="1"/>
  <c r="F183" i="27"/>
  <c r="G183" i="27" s="1"/>
  <c r="F184" i="27"/>
  <c r="G184" i="27" s="1"/>
  <c r="F185" i="27"/>
  <c r="G185" i="27" s="1"/>
  <c r="F186" i="27"/>
  <c r="G186" i="27" s="1"/>
  <c r="F187" i="27"/>
  <c r="G187" i="27" s="1"/>
  <c r="F188" i="27"/>
  <c r="G188" i="27" s="1"/>
  <c r="F189" i="27"/>
  <c r="G189" i="27" s="1"/>
  <c r="F190" i="27"/>
  <c r="G190" i="27" s="1"/>
  <c r="F191" i="27"/>
  <c r="G191" i="27" s="1"/>
  <c r="F192" i="27"/>
  <c r="G192" i="27" s="1"/>
  <c r="F193" i="27"/>
  <c r="G193" i="27" s="1"/>
  <c r="F194" i="27"/>
  <c r="G194" i="27" s="1"/>
  <c r="F195" i="27"/>
  <c r="G195" i="27" s="1"/>
  <c r="F196" i="27"/>
  <c r="G196" i="27" s="1"/>
  <c r="F197" i="27"/>
  <c r="G197" i="27" s="1"/>
  <c r="F198" i="27"/>
  <c r="G198" i="27" s="1"/>
  <c r="F199" i="27"/>
  <c r="G199" i="27" s="1"/>
  <c r="F200" i="27"/>
  <c r="G200" i="27" s="1"/>
  <c r="F201" i="27"/>
  <c r="G201" i="27" s="1"/>
  <c r="F202" i="27"/>
  <c r="G202" i="27" s="1"/>
  <c r="F203" i="27"/>
  <c r="G203" i="27" s="1"/>
  <c r="F204" i="27"/>
  <c r="G204" i="27" s="1"/>
  <c r="F205" i="27"/>
  <c r="G205" i="27" s="1"/>
  <c r="F206" i="27"/>
  <c r="G206" i="27" s="1"/>
  <c r="F207" i="27"/>
  <c r="G207" i="27" s="1"/>
  <c r="F208" i="27"/>
  <c r="G208" i="27" s="1"/>
  <c r="F209" i="27"/>
  <c r="G209" i="27" s="1"/>
  <c r="F210" i="27"/>
  <c r="G210" i="27" s="1"/>
  <c r="F211" i="27"/>
  <c r="G211" i="27" s="1"/>
  <c r="F212" i="27"/>
  <c r="G212" i="27" s="1"/>
  <c r="F213" i="27"/>
  <c r="G213" i="27" s="1"/>
  <c r="F214" i="27"/>
  <c r="G214" i="27" s="1"/>
  <c r="F215" i="27"/>
  <c r="G215" i="27" s="1"/>
  <c r="F216" i="27"/>
  <c r="G216" i="27" s="1"/>
  <c r="F217" i="27"/>
  <c r="G217" i="27" s="1"/>
  <c r="F218" i="27"/>
  <c r="G218" i="27" s="1"/>
  <c r="F219" i="27"/>
  <c r="G219" i="27" s="1"/>
  <c r="F220" i="27"/>
  <c r="G220" i="27" s="1"/>
  <c r="F221" i="27"/>
  <c r="G221" i="27" s="1"/>
  <c r="F222" i="27"/>
  <c r="G222" i="27" s="1"/>
  <c r="F223" i="27"/>
  <c r="G223" i="27" s="1"/>
  <c r="F224" i="27"/>
  <c r="G224" i="27" s="1"/>
  <c r="F225" i="27"/>
  <c r="G225" i="27" s="1"/>
  <c r="F226" i="27"/>
  <c r="G226" i="27" s="1"/>
  <c r="F227" i="27"/>
  <c r="G227" i="27" s="1"/>
  <c r="F228" i="27"/>
  <c r="G228" i="27" s="1"/>
  <c r="F229" i="27"/>
  <c r="G229" i="27" s="1"/>
  <c r="F230" i="27"/>
  <c r="G230" i="27" s="1"/>
  <c r="F231" i="27"/>
  <c r="G231" i="27" s="1"/>
  <c r="F232" i="27"/>
  <c r="G232" i="27" s="1"/>
  <c r="F233" i="27"/>
  <c r="G233" i="27" s="1"/>
  <c r="F234" i="27"/>
  <c r="G234" i="27" s="1"/>
  <c r="F235" i="27"/>
  <c r="G235" i="27" s="1"/>
  <c r="F236" i="27"/>
  <c r="G236" i="27" s="1"/>
  <c r="F237" i="27"/>
  <c r="G237" i="27" s="1"/>
  <c r="F238" i="27"/>
  <c r="G238" i="27" s="1"/>
  <c r="F239" i="27"/>
  <c r="G239" i="27" s="1"/>
  <c r="F240" i="27"/>
  <c r="G240" i="27" s="1"/>
  <c r="F241" i="27"/>
  <c r="G241" i="27" s="1"/>
  <c r="F242" i="27"/>
  <c r="G242" i="27" s="1"/>
  <c r="F243" i="27"/>
  <c r="G243" i="27" s="1"/>
  <c r="F244" i="27"/>
  <c r="G244" i="27" s="1"/>
  <c r="F245" i="27"/>
  <c r="G245" i="27" s="1"/>
  <c r="F246" i="27"/>
  <c r="G246" i="27" s="1"/>
  <c r="F247" i="27"/>
  <c r="G247" i="27" s="1"/>
  <c r="F248" i="27"/>
  <c r="G248" i="27" s="1"/>
  <c r="F249" i="27"/>
  <c r="G249" i="27" s="1"/>
  <c r="F250" i="27"/>
  <c r="G250" i="27" s="1"/>
  <c r="F251" i="27"/>
  <c r="G251" i="27" s="1"/>
  <c r="F252" i="27"/>
  <c r="G252" i="27" s="1"/>
  <c r="F253" i="27"/>
  <c r="G253" i="27" s="1"/>
  <c r="F254" i="27"/>
  <c r="G254" i="27" s="1"/>
  <c r="F255" i="27"/>
  <c r="G255" i="27" s="1"/>
  <c r="F256" i="27"/>
  <c r="G256" i="27" s="1"/>
  <c r="F257" i="27"/>
  <c r="G257" i="27" s="1"/>
  <c r="F258" i="27"/>
  <c r="G258" i="27" s="1"/>
  <c r="F259" i="27"/>
  <c r="G259" i="27" s="1"/>
  <c r="F260" i="27"/>
  <c r="G260" i="27" s="1"/>
  <c r="F261" i="27"/>
  <c r="G261" i="27" s="1"/>
  <c r="F262" i="27"/>
  <c r="G262" i="27" s="1"/>
  <c r="F263" i="27"/>
  <c r="G263" i="27" s="1"/>
  <c r="F264" i="27"/>
  <c r="G264" i="27" s="1"/>
  <c r="F265" i="27"/>
  <c r="G265" i="27" s="1"/>
  <c r="F266" i="27"/>
  <c r="G266" i="27" s="1"/>
  <c r="F267" i="27"/>
  <c r="G267" i="27" s="1"/>
  <c r="F268" i="27"/>
  <c r="G268" i="27" s="1"/>
  <c r="F269" i="27"/>
  <c r="G269" i="27" s="1"/>
  <c r="F270" i="27"/>
  <c r="G270" i="27" s="1"/>
  <c r="F271" i="27"/>
  <c r="G271" i="27" s="1"/>
  <c r="F272" i="27"/>
  <c r="G272" i="27" s="1"/>
  <c r="F273" i="27"/>
  <c r="G273" i="27" s="1"/>
  <c r="F274" i="27"/>
  <c r="G274" i="27" s="1"/>
  <c r="F275" i="27"/>
  <c r="G275" i="27" s="1"/>
  <c r="F276" i="27"/>
  <c r="G276" i="27" s="1"/>
  <c r="F277" i="27"/>
  <c r="G277" i="27" s="1"/>
  <c r="F278" i="27"/>
  <c r="G278" i="27" s="1"/>
  <c r="F279" i="27"/>
  <c r="G279" i="27" s="1"/>
  <c r="F280" i="27"/>
  <c r="G280" i="27" s="1"/>
  <c r="F281" i="27"/>
  <c r="G281" i="27" s="1"/>
  <c r="F282" i="27"/>
  <c r="G282" i="27" s="1"/>
  <c r="F283" i="27"/>
  <c r="G283" i="27" s="1"/>
  <c r="F284" i="27"/>
  <c r="G284" i="27" s="1"/>
  <c r="F285" i="27"/>
  <c r="G285" i="27" s="1"/>
  <c r="F286" i="27"/>
  <c r="G286" i="27" s="1"/>
  <c r="F287" i="27"/>
  <c r="G287" i="27" s="1"/>
  <c r="F288" i="27"/>
  <c r="G288" i="27" s="1"/>
  <c r="F289" i="27"/>
  <c r="G289" i="27" s="1"/>
  <c r="F290" i="27"/>
  <c r="G290" i="27" s="1"/>
  <c r="F291" i="27"/>
  <c r="G291" i="27" s="1"/>
  <c r="F292" i="27"/>
  <c r="G292" i="27" s="1"/>
  <c r="F293" i="27"/>
  <c r="G293" i="27" s="1"/>
  <c r="F294" i="27"/>
  <c r="G294" i="27" s="1"/>
  <c r="F295" i="27"/>
  <c r="G295" i="27" s="1"/>
  <c r="F296" i="27"/>
  <c r="G296" i="27" s="1"/>
  <c r="F297" i="27"/>
  <c r="G297" i="27" s="1"/>
  <c r="F298" i="27"/>
  <c r="G298" i="27" s="1"/>
  <c r="F299" i="27"/>
  <c r="G299" i="27" s="1"/>
  <c r="F300" i="27"/>
  <c r="G300" i="27" s="1"/>
  <c r="F301" i="27"/>
  <c r="G301" i="27" s="1"/>
  <c r="F302" i="27"/>
  <c r="G302" i="27" s="1"/>
  <c r="F303" i="27"/>
  <c r="G303" i="27" s="1"/>
  <c r="F304" i="27"/>
  <c r="G304" i="27" s="1"/>
  <c r="F305" i="27"/>
  <c r="G305" i="27" s="1"/>
  <c r="F306" i="27"/>
  <c r="G306" i="27" s="1"/>
  <c r="F307" i="27"/>
  <c r="G307" i="27" s="1"/>
  <c r="F308" i="27"/>
  <c r="G308" i="27" s="1"/>
  <c r="F309" i="27"/>
  <c r="G309" i="27" s="1"/>
  <c r="F310" i="27"/>
  <c r="G310" i="27" s="1"/>
  <c r="F311" i="27"/>
  <c r="G311" i="27" s="1"/>
  <c r="F312" i="27"/>
  <c r="G312" i="27" s="1"/>
  <c r="F313" i="27"/>
  <c r="G313" i="27" s="1"/>
  <c r="F314" i="27"/>
  <c r="G314" i="27" s="1"/>
  <c r="F315" i="27"/>
  <c r="G315" i="27" s="1"/>
  <c r="F316" i="27"/>
  <c r="G316" i="27" s="1"/>
  <c r="F317" i="27"/>
  <c r="G317" i="27" s="1"/>
  <c r="F318" i="27"/>
  <c r="G318" i="27" s="1"/>
  <c r="F319" i="27"/>
  <c r="G319" i="27" s="1"/>
  <c r="F320" i="27"/>
  <c r="G320" i="27" s="1"/>
  <c r="F321" i="27"/>
  <c r="G321" i="27" s="1"/>
  <c r="F322" i="27"/>
  <c r="G322" i="27" s="1"/>
  <c r="F323" i="27"/>
  <c r="G323" i="27" s="1"/>
  <c r="F324" i="27"/>
  <c r="G324" i="27" s="1"/>
  <c r="F325" i="27"/>
  <c r="G325" i="27" s="1"/>
  <c r="F326" i="27"/>
  <c r="G326" i="27" s="1"/>
  <c r="F327" i="27"/>
  <c r="G327" i="27" s="1"/>
  <c r="F328" i="27"/>
  <c r="G328" i="27" s="1"/>
  <c r="F329" i="27"/>
  <c r="G329" i="27" s="1"/>
  <c r="F330" i="27"/>
  <c r="G330" i="27" s="1"/>
  <c r="F331" i="27"/>
  <c r="G331" i="27" s="1"/>
  <c r="F332" i="27"/>
  <c r="G332" i="27" s="1"/>
  <c r="F333" i="27"/>
  <c r="G333" i="27" s="1"/>
  <c r="F334" i="27"/>
  <c r="G334" i="27" s="1"/>
  <c r="F335" i="27"/>
  <c r="G335" i="27" s="1"/>
  <c r="F336" i="27"/>
  <c r="G336" i="27" s="1"/>
  <c r="F337" i="27"/>
  <c r="G337" i="27" s="1"/>
  <c r="F338" i="27"/>
  <c r="G338" i="27" s="1"/>
  <c r="F339" i="27"/>
  <c r="G339" i="27" s="1"/>
  <c r="F340" i="27"/>
  <c r="G340" i="27" s="1"/>
  <c r="F341" i="27"/>
  <c r="G341" i="27" s="1"/>
  <c r="F342" i="27"/>
  <c r="G342" i="27" s="1"/>
  <c r="F343" i="27"/>
  <c r="G343" i="27" s="1"/>
  <c r="F344" i="27"/>
  <c r="G344" i="27" s="1"/>
  <c r="F345" i="27"/>
  <c r="G345" i="27" s="1"/>
  <c r="F346" i="27"/>
  <c r="G346" i="27" s="1"/>
  <c r="F347" i="27"/>
  <c r="G347" i="27" s="1"/>
  <c r="F348" i="27"/>
  <c r="G348" i="27" s="1"/>
  <c r="F349" i="27"/>
  <c r="G349" i="27" s="1"/>
  <c r="F350" i="27"/>
  <c r="G350" i="27" s="1"/>
  <c r="F351" i="27"/>
  <c r="G351" i="27" s="1"/>
  <c r="F352" i="27"/>
  <c r="G352" i="27" s="1"/>
  <c r="F353" i="27"/>
  <c r="G353" i="27" s="1"/>
  <c r="F354" i="27"/>
  <c r="G354" i="27" s="1"/>
  <c r="F355" i="27"/>
  <c r="G355" i="27" s="1"/>
  <c r="F356" i="27"/>
  <c r="G356" i="27" s="1"/>
  <c r="F357" i="27"/>
  <c r="G357" i="27" s="1"/>
  <c r="F358" i="27"/>
  <c r="G358" i="27" s="1"/>
  <c r="F359" i="27"/>
  <c r="G359" i="27" s="1"/>
  <c r="F360" i="27"/>
  <c r="G360" i="27" s="1"/>
  <c r="F361" i="27"/>
  <c r="G361" i="27" s="1"/>
  <c r="F362" i="27"/>
  <c r="G362" i="27" s="1"/>
  <c r="F363" i="27"/>
  <c r="G363" i="27" s="1"/>
  <c r="F364" i="27"/>
  <c r="G364" i="27" s="1"/>
  <c r="F365" i="27"/>
  <c r="G365" i="27" s="1"/>
  <c r="F366" i="27"/>
  <c r="G366" i="27" s="1"/>
  <c r="F367" i="27"/>
  <c r="G367" i="27" s="1"/>
  <c r="F368" i="27"/>
  <c r="G368" i="27" s="1"/>
  <c r="F369" i="27"/>
  <c r="G369" i="27" s="1"/>
  <c r="F370" i="27"/>
  <c r="G370" i="27" s="1"/>
  <c r="F371" i="27"/>
  <c r="G371" i="27" s="1"/>
  <c r="F372" i="27"/>
  <c r="G372" i="27" s="1"/>
  <c r="F373" i="27"/>
  <c r="G373" i="27" s="1"/>
  <c r="F374" i="27"/>
  <c r="G374" i="27" s="1"/>
  <c r="F375" i="27"/>
  <c r="G375" i="27" s="1"/>
  <c r="F376" i="27"/>
  <c r="G376" i="27" s="1"/>
  <c r="F377" i="27"/>
  <c r="G377" i="27" s="1"/>
  <c r="F378" i="27"/>
  <c r="G378" i="27" s="1"/>
  <c r="F379" i="27"/>
  <c r="G379" i="27" s="1"/>
  <c r="F380" i="27"/>
  <c r="G380" i="27" s="1"/>
  <c r="F381" i="27"/>
  <c r="G381" i="27" s="1"/>
  <c r="F382" i="27"/>
  <c r="G382" i="27" s="1"/>
  <c r="F383" i="27"/>
  <c r="G383" i="27" s="1"/>
  <c r="F384" i="27"/>
  <c r="G384" i="27" s="1"/>
  <c r="F385" i="27"/>
  <c r="G385" i="27" s="1"/>
  <c r="F386" i="27"/>
  <c r="G386" i="27" s="1"/>
  <c r="F387" i="27"/>
  <c r="G387" i="27" s="1"/>
  <c r="F388" i="27"/>
  <c r="G388" i="27" s="1"/>
  <c r="F389" i="27"/>
  <c r="G389" i="27" s="1"/>
  <c r="F390" i="27"/>
  <c r="G390" i="27" s="1"/>
  <c r="F391" i="27"/>
  <c r="G391" i="27" s="1"/>
  <c r="F392" i="27"/>
  <c r="G392" i="27" s="1"/>
  <c r="F393" i="27"/>
  <c r="G393" i="27" s="1"/>
  <c r="F394" i="27"/>
  <c r="G394" i="27" s="1"/>
  <c r="F395" i="27"/>
  <c r="G395" i="27" s="1"/>
  <c r="F396" i="27"/>
  <c r="G396" i="27" s="1"/>
  <c r="F397" i="27"/>
  <c r="G397" i="27" s="1"/>
  <c r="F398" i="27"/>
  <c r="G398" i="27" s="1"/>
  <c r="F399" i="27"/>
  <c r="G399" i="27" s="1"/>
  <c r="F400" i="27"/>
  <c r="G400" i="27" s="1"/>
  <c r="F401" i="27"/>
  <c r="G401" i="27" s="1"/>
  <c r="F402" i="27"/>
  <c r="G402" i="27" s="1"/>
  <c r="F403" i="27"/>
  <c r="G403" i="27" s="1"/>
  <c r="F404" i="27"/>
  <c r="G404" i="27" s="1"/>
  <c r="F405" i="27"/>
  <c r="G405" i="27" s="1"/>
  <c r="F406" i="27"/>
  <c r="G406" i="27" s="1"/>
  <c r="F407" i="27"/>
  <c r="G407" i="27" s="1"/>
  <c r="F408" i="27"/>
  <c r="G408" i="27" s="1"/>
  <c r="F409" i="27"/>
  <c r="G409" i="27" s="1"/>
  <c r="F410" i="27"/>
  <c r="G410" i="27" s="1"/>
  <c r="F411" i="27"/>
  <c r="G411" i="27" s="1"/>
  <c r="F412" i="27"/>
  <c r="G412" i="27" s="1"/>
  <c r="F413" i="27"/>
  <c r="G413" i="27" s="1"/>
  <c r="F414" i="27"/>
  <c r="G414" i="27" s="1"/>
  <c r="F415" i="27"/>
  <c r="G415" i="27" s="1"/>
  <c r="F416" i="27"/>
  <c r="G416" i="27" s="1"/>
  <c r="F417" i="27"/>
  <c r="G417" i="27" s="1"/>
  <c r="F418" i="27"/>
  <c r="G418" i="27" s="1"/>
  <c r="F419" i="27"/>
  <c r="G419" i="27" s="1"/>
  <c r="F420" i="27"/>
  <c r="G420" i="27" s="1"/>
  <c r="F421" i="27"/>
  <c r="G421" i="27" s="1"/>
  <c r="F422" i="27"/>
  <c r="G422" i="27" s="1"/>
  <c r="F423" i="27"/>
  <c r="G423" i="27" s="1"/>
  <c r="F424" i="27"/>
  <c r="G424" i="27" s="1"/>
  <c r="F425" i="27"/>
  <c r="G425" i="27" s="1"/>
  <c r="F426" i="27"/>
  <c r="G426" i="27" s="1"/>
  <c r="F427" i="27"/>
  <c r="G427" i="27" s="1"/>
  <c r="F428" i="27"/>
  <c r="G428" i="27" s="1"/>
  <c r="F429" i="27"/>
  <c r="G429" i="27" s="1"/>
  <c r="F430" i="27"/>
  <c r="G430" i="27" s="1"/>
  <c r="F431" i="27"/>
  <c r="G431" i="27" s="1"/>
  <c r="F432" i="27"/>
  <c r="G432" i="27" s="1"/>
  <c r="F433" i="27"/>
  <c r="G433" i="27" s="1"/>
  <c r="F434" i="27"/>
  <c r="G434" i="27" s="1"/>
  <c r="F435" i="27"/>
  <c r="G435" i="27" s="1"/>
  <c r="F436" i="27"/>
  <c r="G436" i="27" s="1"/>
  <c r="F437" i="27"/>
  <c r="G437" i="27" s="1"/>
  <c r="F438" i="27"/>
  <c r="G438" i="27" s="1"/>
  <c r="F439" i="27"/>
  <c r="G439" i="27" s="1"/>
  <c r="F440" i="27"/>
  <c r="G440" i="27" s="1"/>
  <c r="F441" i="27"/>
  <c r="G441" i="27" s="1"/>
  <c r="F442" i="27"/>
  <c r="G442" i="27" s="1"/>
  <c r="F443" i="27"/>
  <c r="G443" i="27" s="1"/>
  <c r="F444" i="27"/>
  <c r="G444" i="27" s="1"/>
  <c r="F445" i="27"/>
  <c r="G445" i="27" s="1"/>
  <c r="F446" i="27"/>
  <c r="G446" i="27" s="1"/>
  <c r="F447" i="27"/>
  <c r="G447" i="27" s="1"/>
  <c r="F448" i="27"/>
  <c r="G448" i="27" s="1"/>
  <c r="F449" i="27"/>
  <c r="G449" i="27" s="1"/>
  <c r="F450" i="27"/>
  <c r="G450" i="27" s="1"/>
  <c r="F451" i="27"/>
  <c r="G451" i="27" s="1"/>
  <c r="F452" i="27"/>
  <c r="G452" i="27" s="1"/>
  <c r="F453" i="27"/>
  <c r="G453" i="27" s="1"/>
  <c r="F454" i="27"/>
  <c r="G454" i="27" s="1"/>
  <c r="F455" i="27"/>
  <c r="G455" i="27" s="1"/>
  <c r="F456" i="27"/>
  <c r="G456" i="27" s="1"/>
  <c r="F457" i="27"/>
  <c r="G457" i="27" s="1"/>
  <c r="F458" i="27"/>
  <c r="G458" i="27" s="1"/>
  <c r="F459" i="27"/>
  <c r="G459" i="27" s="1"/>
  <c r="F460" i="27"/>
  <c r="G460" i="27" s="1"/>
  <c r="F461" i="27"/>
  <c r="G461" i="27" s="1"/>
  <c r="F462" i="27"/>
  <c r="G462" i="27" s="1"/>
  <c r="F463" i="27"/>
  <c r="G463" i="27" s="1"/>
  <c r="F464" i="27"/>
  <c r="G464" i="27" s="1"/>
  <c r="F465" i="27"/>
  <c r="G465" i="27" s="1"/>
  <c r="F466" i="27"/>
  <c r="G466" i="27" s="1"/>
  <c r="F467" i="27"/>
  <c r="G467" i="27" s="1"/>
  <c r="F468" i="27"/>
  <c r="G468" i="27" s="1"/>
  <c r="F469" i="27"/>
  <c r="G469" i="27" s="1"/>
  <c r="F470" i="27"/>
  <c r="G470" i="27" s="1"/>
  <c r="F471" i="27"/>
  <c r="G471" i="27" s="1"/>
  <c r="F472" i="27"/>
  <c r="G472" i="27" s="1"/>
  <c r="F473" i="27"/>
  <c r="G473" i="27" s="1"/>
  <c r="F474" i="27"/>
  <c r="G474" i="27" s="1"/>
  <c r="F475" i="27"/>
  <c r="G475" i="27" s="1"/>
  <c r="F476" i="27"/>
  <c r="G476" i="27" s="1"/>
  <c r="F477" i="27"/>
  <c r="G477" i="27" s="1"/>
  <c r="F478" i="27"/>
  <c r="G478" i="27" s="1"/>
  <c r="F479" i="27"/>
  <c r="G479" i="27" s="1"/>
  <c r="F480" i="27"/>
  <c r="G480" i="27" s="1"/>
  <c r="F481" i="27"/>
  <c r="G481" i="27" s="1"/>
  <c r="F482" i="27"/>
  <c r="G482" i="27" s="1"/>
  <c r="F483" i="27"/>
  <c r="G483" i="27" s="1"/>
  <c r="F484" i="27"/>
  <c r="G484" i="27" s="1"/>
  <c r="F485" i="27"/>
  <c r="G485" i="27" s="1"/>
  <c r="F486" i="27"/>
  <c r="G486" i="27" s="1"/>
  <c r="F487" i="27"/>
  <c r="G487" i="27" s="1"/>
  <c r="F488" i="27"/>
  <c r="G488" i="27" s="1"/>
  <c r="F489" i="27"/>
  <c r="G489" i="27" s="1"/>
  <c r="F490" i="27"/>
  <c r="G490" i="27" s="1"/>
  <c r="F491" i="27"/>
  <c r="G491" i="27" s="1"/>
  <c r="F492" i="27"/>
  <c r="G492" i="27" s="1"/>
  <c r="F493" i="27"/>
  <c r="G493" i="27" s="1"/>
  <c r="F494" i="27"/>
  <c r="G494" i="27" s="1"/>
  <c r="F495" i="27"/>
  <c r="G495" i="27" s="1"/>
  <c r="F496" i="27"/>
  <c r="G496" i="27" s="1"/>
  <c r="F497" i="27"/>
  <c r="G497" i="27" s="1"/>
  <c r="F498" i="27"/>
  <c r="G498" i="27" s="1"/>
  <c r="F499" i="27"/>
  <c r="G499" i="27" s="1"/>
  <c r="F500" i="27"/>
  <c r="G500" i="27" s="1"/>
  <c r="F501" i="27"/>
  <c r="G501" i="27" s="1"/>
  <c r="F502" i="27"/>
  <c r="G502" i="27" s="1"/>
  <c r="F503" i="27"/>
  <c r="G503" i="27" s="1"/>
  <c r="F504" i="27"/>
  <c r="G504" i="27" s="1"/>
  <c r="F505" i="27"/>
  <c r="G505" i="27" s="1"/>
  <c r="F506" i="27"/>
  <c r="G506" i="27" s="1"/>
  <c r="F507" i="27"/>
  <c r="G507" i="27" s="1"/>
  <c r="F508" i="27"/>
  <c r="G508" i="27" s="1"/>
  <c r="F509" i="27"/>
  <c r="G509" i="27" s="1"/>
  <c r="F510" i="27"/>
  <c r="G510" i="27" s="1"/>
  <c r="F511" i="27"/>
  <c r="G511" i="27" s="1"/>
  <c r="F512" i="27"/>
  <c r="G512" i="27" s="1"/>
  <c r="F513" i="27"/>
  <c r="G513" i="27" s="1"/>
  <c r="F514" i="27"/>
  <c r="G514" i="27" s="1"/>
  <c r="F515" i="27"/>
  <c r="G515" i="27" s="1"/>
  <c r="F516" i="27"/>
  <c r="G516" i="27" s="1"/>
  <c r="F517" i="27"/>
  <c r="G517" i="27" s="1"/>
  <c r="F518" i="27"/>
  <c r="G518" i="27" s="1"/>
  <c r="F519" i="27"/>
  <c r="G519" i="27" s="1"/>
  <c r="F520" i="27"/>
  <c r="G520" i="27" s="1"/>
  <c r="F521" i="27"/>
  <c r="G521" i="27" s="1"/>
  <c r="F522" i="27"/>
  <c r="G522" i="27" s="1"/>
  <c r="F523" i="27"/>
  <c r="G523" i="27" s="1"/>
  <c r="F524" i="27"/>
  <c r="G524" i="27" s="1"/>
  <c r="F525" i="27"/>
  <c r="G525" i="27" s="1"/>
  <c r="F526" i="27"/>
  <c r="G526" i="27" s="1"/>
  <c r="F527" i="27"/>
  <c r="G527" i="27" s="1"/>
  <c r="F528" i="27"/>
  <c r="G528" i="27" s="1"/>
  <c r="F529" i="27"/>
  <c r="G529" i="27" s="1"/>
  <c r="F530" i="27"/>
  <c r="G530" i="27" s="1"/>
  <c r="F531" i="27"/>
  <c r="G531" i="27" s="1"/>
  <c r="F532" i="27"/>
  <c r="G532" i="27" s="1"/>
  <c r="F533" i="27"/>
  <c r="G533" i="27" s="1"/>
  <c r="F534" i="27"/>
  <c r="G534" i="27" s="1"/>
  <c r="F535" i="27"/>
  <c r="G535" i="27" s="1"/>
  <c r="F536" i="27"/>
  <c r="G536" i="27" s="1"/>
  <c r="F537" i="27"/>
  <c r="G537" i="27" s="1"/>
  <c r="F538" i="27"/>
  <c r="G538" i="27" s="1"/>
  <c r="F539" i="27"/>
  <c r="G539" i="27" s="1"/>
  <c r="F540" i="27"/>
  <c r="G540" i="27" s="1"/>
  <c r="F541" i="27"/>
  <c r="G541" i="27" s="1"/>
  <c r="F542" i="27"/>
  <c r="G542" i="27" s="1"/>
  <c r="F543" i="27"/>
  <c r="G543" i="27" s="1"/>
  <c r="F544" i="27"/>
  <c r="G544" i="27" s="1"/>
  <c r="F545" i="27"/>
  <c r="G545" i="27" s="1"/>
  <c r="F546" i="27"/>
  <c r="G546" i="27" s="1"/>
  <c r="F547" i="27"/>
  <c r="G547" i="27" s="1"/>
  <c r="F548" i="27"/>
  <c r="G548" i="27" s="1"/>
  <c r="F549" i="27"/>
  <c r="G549" i="27" s="1"/>
  <c r="F550" i="27"/>
  <c r="G550" i="27" s="1"/>
  <c r="F551" i="27"/>
  <c r="G551" i="27" s="1"/>
  <c r="F552" i="27"/>
  <c r="G552" i="27" s="1"/>
  <c r="F553" i="27"/>
  <c r="G553" i="27" s="1"/>
  <c r="F554" i="27"/>
  <c r="G554" i="27" s="1"/>
  <c r="F555" i="27"/>
  <c r="G555" i="27" s="1"/>
  <c r="F556" i="27"/>
  <c r="G556" i="27" s="1"/>
  <c r="F557" i="27"/>
  <c r="G557" i="27" s="1"/>
  <c r="F558" i="27"/>
  <c r="G558" i="27" s="1"/>
  <c r="F559" i="27"/>
  <c r="G559" i="27" s="1"/>
  <c r="F560" i="27"/>
  <c r="G560" i="27" s="1"/>
  <c r="F561" i="27"/>
  <c r="G561" i="27" s="1"/>
  <c r="F562" i="27"/>
  <c r="G562" i="27" s="1"/>
  <c r="F563" i="27"/>
  <c r="G563" i="27" s="1"/>
  <c r="F564" i="27"/>
  <c r="G564" i="27" s="1"/>
  <c r="F565" i="27"/>
  <c r="G565" i="27" s="1"/>
  <c r="F566" i="27"/>
  <c r="G566" i="27" s="1"/>
  <c r="F567" i="27"/>
  <c r="G567" i="27" s="1"/>
  <c r="F568" i="27"/>
  <c r="G568" i="27" s="1"/>
  <c r="F569" i="27"/>
  <c r="G569" i="27" s="1"/>
  <c r="F570" i="27"/>
  <c r="G570" i="27" s="1"/>
  <c r="F571" i="27"/>
  <c r="G571" i="27" s="1"/>
  <c r="F572" i="27"/>
  <c r="G572" i="27" s="1"/>
  <c r="F573" i="27"/>
  <c r="G573" i="27" s="1"/>
  <c r="F574" i="27"/>
  <c r="G574" i="27" s="1"/>
  <c r="F575" i="27"/>
  <c r="G575" i="27" s="1"/>
  <c r="F576" i="27"/>
  <c r="G576" i="27" s="1"/>
  <c r="F577" i="27"/>
  <c r="G577" i="27" s="1"/>
  <c r="F578" i="27"/>
  <c r="G578" i="27" s="1"/>
  <c r="F579" i="27"/>
  <c r="G579" i="27" s="1"/>
  <c r="F580" i="27"/>
  <c r="G580" i="27" s="1"/>
  <c r="F581" i="27"/>
  <c r="G581" i="27" s="1"/>
  <c r="F582" i="27"/>
  <c r="G582" i="27" s="1"/>
  <c r="F583" i="27"/>
  <c r="G583" i="27" s="1"/>
  <c r="F584" i="27"/>
  <c r="G584" i="27" s="1"/>
  <c r="F585" i="27"/>
  <c r="G585" i="27" s="1"/>
  <c r="F586" i="27"/>
  <c r="G586" i="27" s="1"/>
  <c r="F587" i="27"/>
  <c r="G587" i="27" s="1"/>
  <c r="F588" i="27"/>
  <c r="G588" i="27" s="1"/>
  <c r="F589" i="27"/>
  <c r="G589" i="27" s="1"/>
  <c r="F590" i="27"/>
  <c r="G590" i="27" s="1"/>
  <c r="F591" i="27"/>
  <c r="G591" i="27" s="1"/>
  <c r="F592" i="27"/>
  <c r="G592" i="27" s="1"/>
  <c r="F593" i="27"/>
  <c r="G593" i="27" s="1"/>
  <c r="F594" i="27"/>
  <c r="G594" i="27" s="1"/>
  <c r="F595" i="27"/>
  <c r="G595" i="27" s="1"/>
  <c r="F596" i="27"/>
  <c r="G596" i="27" s="1"/>
  <c r="F597" i="27"/>
  <c r="G597" i="27" s="1"/>
  <c r="F598" i="27"/>
  <c r="G598" i="27" s="1"/>
  <c r="F599" i="27"/>
  <c r="G599" i="27" s="1"/>
  <c r="F600" i="27"/>
  <c r="G600" i="27" s="1"/>
  <c r="F601" i="27"/>
  <c r="G601" i="27" s="1"/>
  <c r="F602" i="27"/>
  <c r="G602" i="27" s="1"/>
  <c r="F603" i="27"/>
  <c r="G603" i="27" s="1"/>
  <c r="F604" i="27"/>
  <c r="G604" i="27" s="1"/>
  <c r="F605" i="27"/>
  <c r="G605" i="27" s="1"/>
  <c r="F606" i="27"/>
  <c r="G606" i="27" s="1"/>
  <c r="F607" i="27"/>
  <c r="G607" i="27" s="1"/>
  <c r="F608" i="27"/>
  <c r="G608" i="27" s="1"/>
  <c r="F609" i="27"/>
  <c r="G609" i="27" s="1"/>
  <c r="F610" i="27"/>
  <c r="G610" i="27" s="1"/>
  <c r="F611" i="27"/>
  <c r="G611" i="27" s="1"/>
  <c r="F612" i="27"/>
  <c r="G612" i="27" s="1"/>
  <c r="F613" i="27"/>
  <c r="G613" i="27" s="1"/>
  <c r="F614" i="27"/>
  <c r="G614" i="27" s="1"/>
  <c r="F615" i="27"/>
  <c r="G615" i="27" s="1"/>
  <c r="F616" i="27"/>
  <c r="G616" i="27" s="1"/>
  <c r="F617" i="27"/>
  <c r="G617" i="27" s="1"/>
  <c r="F618" i="27"/>
  <c r="G618" i="27" s="1"/>
  <c r="F619" i="27"/>
  <c r="G619" i="27" s="1"/>
  <c r="F620" i="27"/>
  <c r="G620" i="27" s="1"/>
  <c r="F621" i="27"/>
  <c r="G621" i="27" s="1"/>
  <c r="F622" i="27"/>
  <c r="G622" i="27" s="1"/>
  <c r="F623" i="27"/>
  <c r="G623" i="27" s="1"/>
  <c r="F624" i="27"/>
  <c r="G624" i="27" s="1"/>
  <c r="F625" i="27"/>
  <c r="G625" i="27" s="1"/>
  <c r="F626" i="27"/>
  <c r="G626" i="27" s="1"/>
  <c r="F627" i="27"/>
  <c r="G627" i="27" s="1"/>
  <c r="F628" i="27"/>
  <c r="G628" i="27" s="1"/>
  <c r="F629" i="27"/>
  <c r="G629" i="27" s="1"/>
  <c r="F630" i="27"/>
  <c r="G630" i="27" s="1"/>
  <c r="F631" i="27"/>
  <c r="G631" i="27" s="1"/>
  <c r="F632" i="27"/>
  <c r="G632" i="27" s="1"/>
  <c r="F633" i="27"/>
  <c r="G633" i="27" s="1"/>
  <c r="F634" i="27"/>
  <c r="G634" i="27" s="1"/>
  <c r="F635" i="27"/>
  <c r="G635" i="27" s="1"/>
  <c r="F636" i="27"/>
  <c r="G636" i="27" s="1"/>
  <c r="F637" i="27"/>
  <c r="G637" i="27" s="1"/>
  <c r="F638" i="27"/>
  <c r="G638" i="27" s="1"/>
  <c r="F639" i="27"/>
  <c r="G639" i="27" s="1"/>
  <c r="F640" i="27"/>
  <c r="G640" i="27" s="1"/>
  <c r="F641" i="27"/>
  <c r="G641" i="27" s="1"/>
  <c r="F642" i="27"/>
  <c r="G642" i="27" s="1"/>
  <c r="F643" i="27"/>
  <c r="G643" i="27" s="1"/>
  <c r="F644" i="27"/>
  <c r="G644" i="27" s="1"/>
  <c r="F645" i="27"/>
  <c r="G645" i="27" s="1"/>
  <c r="F646" i="27"/>
  <c r="G646" i="27" s="1"/>
  <c r="F647" i="27"/>
  <c r="G647" i="27" s="1"/>
  <c r="F648" i="27"/>
  <c r="G648" i="27" s="1"/>
  <c r="F649" i="27"/>
  <c r="G649" i="27" s="1"/>
  <c r="F650" i="27"/>
  <c r="G650" i="27" s="1"/>
  <c r="F651" i="27"/>
  <c r="G651" i="27" s="1"/>
  <c r="F652" i="27"/>
  <c r="G652" i="27" s="1"/>
  <c r="F653" i="27"/>
  <c r="G653" i="27" s="1"/>
  <c r="F654" i="27"/>
  <c r="G654" i="27" s="1"/>
  <c r="F655" i="27"/>
  <c r="G655" i="27" s="1"/>
  <c r="F656" i="27"/>
  <c r="G656" i="27" s="1"/>
  <c r="F657" i="27"/>
  <c r="G657" i="27" s="1"/>
  <c r="F658" i="27"/>
  <c r="G658" i="27" s="1"/>
  <c r="F659" i="27"/>
  <c r="G659" i="27" s="1"/>
  <c r="F660" i="27"/>
  <c r="G660" i="27" s="1"/>
  <c r="F661" i="27"/>
  <c r="G661" i="27" s="1"/>
  <c r="F662" i="27"/>
  <c r="G662" i="27" s="1"/>
  <c r="F663" i="27"/>
  <c r="G663" i="27" s="1"/>
  <c r="F664" i="27"/>
  <c r="G664" i="27" s="1"/>
  <c r="F665" i="27"/>
  <c r="G665" i="27" s="1"/>
  <c r="F666" i="27"/>
  <c r="G666" i="27" s="1"/>
  <c r="F667" i="27"/>
  <c r="G667" i="27" s="1"/>
  <c r="F668" i="27"/>
  <c r="G668" i="27" s="1"/>
  <c r="F669" i="27"/>
  <c r="G669" i="27" s="1"/>
  <c r="F670" i="27"/>
  <c r="G670" i="27" s="1"/>
  <c r="F671" i="27"/>
  <c r="G671" i="27" s="1"/>
  <c r="F672" i="27"/>
  <c r="G672" i="27" s="1"/>
  <c r="F673" i="27"/>
  <c r="G673" i="27" s="1"/>
  <c r="F674" i="27"/>
  <c r="G674" i="27" s="1"/>
  <c r="F675" i="27"/>
  <c r="G675" i="27" s="1"/>
  <c r="F676" i="27"/>
  <c r="G676" i="27" s="1"/>
  <c r="F677" i="27"/>
  <c r="G677" i="27" s="1"/>
  <c r="F678" i="27"/>
  <c r="G678" i="27" s="1"/>
  <c r="F679" i="27"/>
  <c r="G679" i="27" s="1"/>
  <c r="F680" i="27"/>
  <c r="G680" i="27" s="1"/>
  <c r="F681" i="27"/>
  <c r="G681" i="27" s="1"/>
  <c r="F682" i="27"/>
  <c r="G682" i="27" s="1"/>
  <c r="F683" i="27"/>
  <c r="G683" i="27" s="1"/>
  <c r="F684" i="27"/>
  <c r="G684" i="27" s="1"/>
  <c r="F685" i="27"/>
  <c r="G685" i="27" s="1"/>
  <c r="F686" i="27"/>
  <c r="G686" i="27" s="1"/>
  <c r="F687" i="27"/>
  <c r="G687" i="27" s="1"/>
  <c r="F688" i="27"/>
  <c r="G688" i="27" s="1"/>
  <c r="F689" i="27"/>
  <c r="G689" i="27" s="1"/>
  <c r="F690" i="27"/>
  <c r="G690" i="27" s="1"/>
  <c r="F691" i="27"/>
  <c r="G691" i="27" s="1"/>
  <c r="F692" i="27"/>
  <c r="G692" i="27" s="1"/>
  <c r="F693" i="27"/>
  <c r="G693" i="27" s="1"/>
  <c r="F694" i="27"/>
  <c r="G694" i="27" s="1"/>
  <c r="F695" i="27"/>
  <c r="G695" i="27" s="1"/>
  <c r="F696" i="27"/>
  <c r="G696" i="27" s="1"/>
  <c r="F697" i="27"/>
  <c r="G697" i="27" s="1"/>
  <c r="F698" i="27"/>
  <c r="G698" i="27" s="1"/>
  <c r="F699" i="27"/>
  <c r="G699" i="27" s="1"/>
  <c r="F700" i="27"/>
  <c r="G700" i="27" s="1"/>
  <c r="F701" i="27"/>
  <c r="G701" i="27" s="1"/>
  <c r="F702" i="27"/>
  <c r="G702" i="27" s="1"/>
  <c r="F703" i="27"/>
  <c r="G703" i="27" s="1"/>
  <c r="F704" i="27"/>
  <c r="G704" i="27" s="1"/>
  <c r="F705" i="27"/>
  <c r="G705" i="27" s="1"/>
  <c r="F706" i="27"/>
  <c r="G706" i="27" s="1"/>
  <c r="F707" i="27"/>
  <c r="G707" i="27" s="1"/>
  <c r="F708" i="27"/>
  <c r="G708" i="27" s="1"/>
  <c r="F709" i="27"/>
  <c r="G709" i="27" s="1"/>
  <c r="F710" i="27"/>
  <c r="G710" i="27" s="1"/>
  <c r="F711" i="27"/>
  <c r="G711" i="27" s="1"/>
  <c r="F712" i="27"/>
  <c r="G712" i="27" s="1"/>
  <c r="F713" i="27"/>
  <c r="G713" i="27" s="1"/>
  <c r="F714" i="27"/>
  <c r="G714" i="27" s="1"/>
  <c r="F715" i="27"/>
  <c r="G715" i="27" s="1"/>
  <c r="F716" i="27"/>
  <c r="G716" i="27" s="1"/>
  <c r="F717" i="27"/>
  <c r="G717" i="27" s="1"/>
  <c r="F718" i="27"/>
  <c r="G718" i="27" s="1"/>
  <c r="F719" i="27"/>
  <c r="G719" i="27" s="1"/>
  <c r="F720" i="27"/>
  <c r="G720" i="27" s="1"/>
  <c r="F721" i="27"/>
  <c r="G721" i="27" s="1"/>
  <c r="F722" i="27"/>
  <c r="G722" i="27" s="1"/>
  <c r="F723" i="27"/>
  <c r="G723" i="27" s="1"/>
  <c r="F724" i="27"/>
  <c r="G724" i="27" s="1"/>
  <c r="F725" i="27"/>
  <c r="G725" i="27" s="1"/>
  <c r="F726" i="27"/>
  <c r="G726" i="27" s="1"/>
  <c r="F727" i="27"/>
  <c r="G727" i="27" s="1"/>
  <c r="F728" i="27"/>
  <c r="G728" i="27" s="1"/>
  <c r="F729" i="27"/>
  <c r="G729" i="27" s="1"/>
  <c r="F730" i="27"/>
  <c r="G730" i="27" s="1"/>
  <c r="F731" i="27"/>
  <c r="G731" i="27" s="1"/>
  <c r="F732" i="27"/>
  <c r="G732" i="27" s="1"/>
  <c r="F733" i="27"/>
  <c r="G733" i="27" s="1"/>
  <c r="F734" i="27"/>
  <c r="G734" i="27" s="1"/>
  <c r="F735" i="27"/>
  <c r="G735" i="27" s="1"/>
  <c r="F736" i="27"/>
  <c r="G736" i="27" s="1"/>
  <c r="F737" i="27"/>
  <c r="G737" i="27" s="1"/>
  <c r="F738" i="27"/>
  <c r="G738" i="27" s="1"/>
  <c r="F739" i="27"/>
  <c r="G739" i="27" s="1"/>
  <c r="F740" i="27"/>
  <c r="G740" i="27" s="1"/>
  <c r="F741" i="27"/>
  <c r="G741" i="27" s="1"/>
  <c r="F742" i="27"/>
  <c r="G742" i="27" s="1"/>
  <c r="F743" i="27"/>
  <c r="G743" i="27" s="1"/>
  <c r="F744" i="27"/>
  <c r="G744" i="27" s="1"/>
  <c r="F745" i="27"/>
  <c r="G745" i="27" s="1"/>
  <c r="F746" i="27"/>
  <c r="G746" i="27" s="1"/>
  <c r="F747" i="27"/>
  <c r="G747" i="27" s="1"/>
  <c r="F748" i="27"/>
  <c r="G748" i="27" s="1"/>
  <c r="F749" i="27"/>
  <c r="G749" i="27" s="1"/>
  <c r="F750" i="27"/>
  <c r="G750" i="27" s="1"/>
  <c r="F751" i="27"/>
  <c r="G751" i="27" s="1"/>
  <c r="F752" i="27"/>
  <c r="G752" i="27" s="1"/>
  <c r="F753" i="27"/>
  <c r="G753" i="27" s="1"/>
  <c r="F754" i="27"/>
  <c r="G754" i="27" s="1"/>
  <c r="F755" i="27"/>
  <c r="G755" i="27" s="1"/>
  <c r="F756" i="27"/>
  <c r="G756" i="27" s="1"/>
  <c r="F757" i="27"/>
  <c r="G757" i="27" s="1"/>
  <c r="F758" i="27"/>
  <c r="G758" i="27" s="1"/>
  <c r="F759" i="27"/>
  <c r="G759" i="27" s="1"/>
  <c r="F760" i="27"/>
  <c r="G760" i="27" s="1"/>
  <c r="F761" i="27"/>
  <c r="G761" i="27" s="1"/>
  <c r="F762" i="27"/>
  <c r="G762" i="27" s="1"/>
  <c r="F763" i="27"/>
  <c r="G763" i="27" s="1"/>
  <c r="F764" i="27"/>
  <c r="G764" i="27" s="1"/>
  <c r="F765" i="27"/>
  <c r="G765" i="27" s="1"/>
  <c r="F766" i="27"/>
  <c r="G766" i="27" s="1"/>
  <c r="F767" i="27"/>
  <c r="G767" i="27" s="1"/>
  <c r="F768" i="27"/>
  <c r="G768" i="27" s="1"/>
  <c r="F769" i="27"/>
  <c r="G769" i="27" s="1"/>
  <c r="F770" i="27"/>
  <c r="G770" i="27" s="1"/>
  <c r="F771" i="27"/>
  <c r="G771" i="27" s="1"/>
  <c r="F772" i="27"/>
  <c r="G772" i="27" s="1"/>
  <c r="F773" i="27"/>
  <c r="G773" i="27" s="1"/>
  <c r="F774" i="27"/>
  <c r="G774" i="27" s="1"/>
  <c r="F775" i="27"/>
  <c r="G775" i="27" s="1"/>
  <c r="F776" i="27"/>
  <c r="G776" i="27" s="1"/>
  <c r="F777" i="27"/>
  <c r="G777" i="27" s="1"/>
  <c r="F778" i="27"/>
  <c r="G778" i="27" s="1"/>
  <c r="F779" i="27"/>
  <c r="G779" i="27" s="1"/>
  <c r="F780" i="27"/>
  <c r="G780" i="27" s="1"/>
  <c r="F781" i="27"/>
  <c r="G781" i="27" s="1"/>
  <c r="F782" i="27"/>
  <c r="G782" i="27" s="1"/>
  <c r="F783" i="27"/>
  <c r="G783" i="27" s="1"/>
  <c r="F784" i="27"/>
  <c r="G784" i="27" s="1"/>
  <c r="F785" i="27"/>
  <c r="G785" i="27" s="1"/>
  <c r="F786" i="27"/>
  <c r="G786" i="27" s="1"/>
  <c r="F787" i="27"/>
  <c r="G787" i="27" s="1"/>
  <c r="F788" i="27"/>
  <c r="G788" i="27" s="1"/>
  <c r="F789" i="27"/>
  <c r="G789" i="27" s="1"/>
  <c r="F790" i="27"/>
  <c r="G790" i="27" s="1"/>
  <c r="F791" i="27"/>
  <c r="G791" i="27" s="1"/>
  <c r="F792" i="27"/>
  <c r="G792" i="27" s="1"/>
  <c r="F793" i="27"/>
  <c r="G793" i="27" s="1"/>
  <c r="F794" i="27"/>
  <c r="G794" i="27" s="1"/>
  <c r="F795" i="27"/>
  <c r="G795" i="27" s="1"/>
  <c r="F796" i="27"/>
  <c r="G796" i="27" s="1"/>
  <c r="F797" i="27"/>
  <c r="G797" i="27" s="1"/>
  <c r="F798" i="27"/>
  <c r="G798" i="27" s="1"/>
  <c r="F799" i="27"/>
  <c r="G799" i="27" s="1"/>
  <c r="F800" i="27"/>
  <c r="G800" i="27" s="1"/>
  <c r="F801" i="27"/>
  <c r="G801" i="27" s="1"/>
  <c r="F802" i="27"/>
  <c r="G802" i="27" s="1"/>
  <c r="F803" i="27"/>
  <c r="G803" i="27" s="1"/>
  <c r="F804" i="27"/>
  <c r="G804" i="27" s="1"/>
  <c r="F805" i="27"/>
  <c r="G805" i="27" s="1"/>
  <c r="F806" i="27"/>
  <c r="G806" i="27" s="1"/>
  <c r="F807" i="27"/>
  <c r="G807" i="27" s="1"/>
  <c r="F808" i="27"/>
  <c r="G808" i="27" s="1"/>
  <c r="F809" i="27"/>
  <c r="G809" i="27" s="1"/>
  <c r="F810" i="27"/>
  <c r="G810" i="27" s="1"/>
  <c r="F811" i="27"/>
  <c r="G811" i="27" s="1"/>
  <c r="F812" i="27"/>
  <c r="G812" i="27" s="1"/>
  <c r="F813" i="27"/>
  <c r="G813" i="27" s="1"/>
  <c r="F814" i="27"/>
  <c r="G814" i="27" s="1"/>
  <c r="F815" i="27"/>
  <c r="G815" i="27" s="1"/>
  <c r="F816" i="27"/>
  <c r="G816" i="27" s="1"/>
  <c r="F817" i="27"/>
  <c r="G817" i="27" s="1"/>
  <c r="F818" i="27"/>
  <c r="G818" i="27" s="1"/>
  <c r="F819" i="27"/>
  <c r="G819" i="27" s="1"/>
  <c r="F820" i="27"/>
  <c r="G820" i="27" s="1"/>
  <c r="F821" i="27"/>
  <c r="G821" i="27" s="1"/>
  <c r="F822" i="27"/>
  <c r="G822" i="27" s="1"/>
  <c r="F823" i="27"/>
  <c r="G823" i="27" s="1"/>
  <c r="F824" i="27"/>
  <c r="G824" i="27" s="1"/>
  <c r="F825" i="27"/>
  <c r="G825" i="27" s="1"/>
  <c r="F826" i="27"/>
  <c r="G826" i="27" s="1"/>
  <c r="F827" i="27"/>
  <c r="G827" i="27" s="1"/>
  <c r="F828" i="27"/>
  <c r="G828" i="27" s="1"/>
  <c r="F829" i="27"/>
  <c r="G829" i="27" s="1"/>
  <c r="F830" i="27"/>
  <c r="G830" i="27" s="1"/>
  <c r="F831" i="27"/>
  <c r="G831" i="27" s="1"/>
  <c r="F832" i="27"/>
  <c r="G832" i="27" s="1"/>
  <c r="F833" i="27"/>
  <c r="G833" i="27" s="1"/>
  <c r="F834" i="27"/>
  <c r="G834" i="27" s="1"/>
  <c r="F835" i="27"/>
  <c r="G835" i="27" s="1"/>
  <c r="F836" i="27"/>
  <c r="G836" i="27" s="1"/>
  <c r="F837" i="27"/>
  <c r="G837" i="27" s="1"/>
  <c r="F838" i="27"/>
  <c r="G838" i="27" s="1"/>
  <c r="F839" i="27"/>
  <c r="G839" i="27" s="1"/>
  <c r="F840" i="27"/>
  <c r="G840" i="27" s="1"/>
  <c r="F841" i="27"/>
  <c r="G841" i="27" s="1"/>
  <c r="F842" i="27"/>
  <c r="G842" i="27" s="1"/>
  <c r="F843" i="27"/>
  <c r="G843" i="27" s="1"/>
  <c r="F844" i="27"/>
  <c r="G844" i="27" s="1"/>
  <c r="F845" i="27"/>
  <c r="G845" i="27" s="1"/>
  <c r="F846" i="27"/>
  <c r="G846" i="27" s="1"/>
  <c r="F847" i="27"/>
  <c r="G847" i="27" s="1"/>
  <c r="F848" i="27"/>
  <c r="G848" i="27" s="1"/>
  <c r="F849" i="27"/>
  <c r="G849" i="27" s="1"/>
  <c r="F850" i="27"/>
  <c r="G850" i="27" s="1"/>
  <c r="F851" i="27"/>
  <c r="G851" i="27" s="1"/>
  <c r="F852" i="27"/>
  <c r="G852" i="27" s="1"/>
  <c r="F853" i="27"/>
  <c r="G853" i="27" s="1"/>
  <c r="F854" i="27"/>
  <c r="G854" i="27" s="1"/>
  <c r="F855" i="27"/>
  <c r="G855" i="27" s="1"/>
  <c r="F856" i="27"/>
  <c r="G856" i="27" s="1"/>
  <c r="F857" i="27"/>
  <c r="G857" i="27" s="1"/>
  <c r="F858" i="27"/>
  <c r="G858" i="27" s="1"/>
  <c r="F859" i="27"/>
  <c r="G859" i="27" s="1"/>
  <c r="F860" i="27"/>
  <c r="G860" i="27" s="1"/>
  <c r="F861" i="27"/>
  <c r="G861" i="27" s="1"/>
  <c r="F862" i="27"/>
  <c r="G862" i="27" s="1"/>
  <c r="F863" i="27"/>
  <c r="G863" i="27" s="1"/>
  <c r="F864" i="27"/>
  <c r="G864" i="27" s="1"/>
  <c r="F865" i="27"/>
  <c r="G865" i="27" s="1"/>
  <c r="F866" i="27"/>
  <c r="G866" i="27" s="1"/>
  <c r="F867" i="27"/>
  <c r="G867" i="27" s="1"/>
  <c r="F868" i="27"/>
  <c r="G868" i="27" s="1"/>
  <c r="F869" i="27"/>
  <c r="G869" i="27" s="1"/>
  <c r="F870" i="27"/>
  <c r="G870" i="27" s="1"/>
  <c r="F871" i="27"/>
  <c r="G871" i="27" s="1"/>
  <c r="F872" i="27"/>
  <c r="G872" i="27" s="1"/>
  <c r="F873" i="27"/>
  <c r="G873" i="27" s="1"/>
  <c r="F874" i="27"/>
  <c r="G874" i="27" s="1"/>
  <c r="F875" i="27"/>
  <c r="G875" i="27" s="1"/>
  <c r="F876" i="27"/>
  <c r="G876" i="27" s="1"/>
  <c r="F877" i="27"/>
  <c r="G877" i="27" s="1"/>
  <c r="F878" i="27"/>
  <c r="G878" i="27" s="1"/>
  <c r="F879" i="27"/>
  <c r="G879" i="27" s="1"/>
  <c r="F880" i="27"/>
  <c r="G880" i="27" s="1"/>
  <c r="F881" i="27"/>
  <c r="G881" i="27" s="1"/>
  <c r="F882" i="27"/>
  <c r="G882" i="27" s="1"/>
  <c r="F883" i="27"/>
  <c r="G883" i="27" s="1"/>
  <c r="F884" i="27"/>
  <c r="G884" i="27" s="1"/>
  <c r="F885" i="27"/>
  <c r="G885" i="27" s="1"/>
  <c r="F886" i="27"/>
  <c r="G886" i="27" s="1"/>
  <c r="F887" i="27"/>
  <c r="G887" i="27" s="1"/>
  <c r="F888" i="27"/>
  <c r="G888" i="27" s="1"/>
  <c r="F889" i="27"/>
  <c r="G889" i="27" s="1"/>
  <c r="F890" i="27"/>
  <c r="G890" i="27" s="1"/>
  <c r="F891" i="27"/>
  <c r="G891" i="27" s="1"/>
  <c r="F892" i="27"/>
  <c r="G892" i="27" s="1"/>
  <c r="F893" i="27"/>
  <c r="G893" i="27" s="1"/>
  <c r="F894" i="27"/>
  <c r="G894" i="27" s="1"/>
  <c r="F895" i="27"/>
  <c r="G895" i="27" s="1"/>
  <c r="F896" i="27"/>
  <c r="G896" i="27" s="1"/>
  <c r="F897" i="27"/>
  <c r="G897" i="27" s="1"/>
  <c r="F898" i="27"/>
  <c r="G898" i="27" s="1"/>
  <c r="F899" i="27"/>
  <c r="G899" i="27" s="1"/>
  <c r="F900" i="27"/>
  <c r="G900" i="27" s="1"/>
  <c r="F901" i="27"/>
  <c r="G901" i="27" s="1"/>
  <c r="F902" i="27"/>
  <c r="G902" i="27" s="1"/>
  <c r="F903" i="27"/>
  <c r="G903" i="27" s="1"/>
  <c r="F904" i="27"/>
  <c r="G904" i="27" s="1"/>
  <c r="F905" i="27"/>
  <c r="G905" i="27" s="1"/>
  <c r="F906" i="27"/>
  <c r="G906" i="27" s="1"/>
  <c r="F907" i="27"/>
  <c r="G907" i="27" s="1"/>
  <c r="F908" i="27"/>
  <c r="G908" i="27" s="1"/>
  <c r="F909" i="27"/>
  <c r="G909" i="27" s="1"/>
  <c r="F910" i="27"/>
  <c r="G910" i="27" s="1"/>
  <c r="F911" i="27"/>
  <c r="G911" i="27" s="1"/>
  <c r="F912" i="27"/>
  <c r="G912" i="27" s="1"/>
  <c r="F913" i="27"/>
  <c r="G913" i="27" s="1"/>
  <c r="F914" i="27"/>
  <c r="G914" i="27" s="1"/>
  <c r="F915" i="27"/>
  <c r="G915" i="27" s="1"/>
  <c r="F916" i="27"/>
  <c r="G916" i="27" s="1"/>
  <c r="F917" i="27"/>
  <c r="G917" i="27" s="1"/>
  <c r="F918" i="27"/>
  <c r="G918" i="27" s="1"/>
  <c r="F919" i="27"/>
  <c r="G919" i="27" s="1"/>
  <c r="F920" i="27"/>
  <c r="G920" i="27" s="1"/>
  <c r="F921" i="27"/>
  <c r="G921" i="27" s="1"/>
  <c r="F922" i="27"/>
  <c r="G922" i="27" s="1"/>
  <c r="F923" i="27"/>
  <c r="G923" i="27" s="1"/>
  <c r="F924" i="27"/>
  <c r="G924" i="27" s="1"/>
  <c r="F925" i="27"/>
  <c r="G925" i="27" s="1"/>
  <c r="F926" i="27"/>
  <c r="G926" i="27" s="1"/>
  <c r="F927" i="27"/>
  <c r="G927" i="27" s="1"/>
  <c r="F928" i="27"/>
  <c r="G928" i="27" s="1"/>
  <c r="F929" i="27"/>
  <c r="G929" i="27" s="1"/>
  <c r="F930" i="27"/>
  <c r="G930" i="27" s="1"/>
  <c r="F931" i="27"/>
  <c r="G931" i="27" s="1"/>
  <c r="F932" i="27"/>
  <c r="G932" i="27" s="1"/>
  <c r="F933" i="27"/>
  <c r="G933" i="27" s="1"/>
  <c r="F934" i="27"/>
  <c r="G934" i="27" s="1"/>
  <c r="F935" i="27"/>
  <c r="G935" i="27" s="1"/>
  <c r="F936" i="27"/>
  <c r="G936" i="27" s="1"/>
  <c r="F937" i="27"/>
  <c r="G937" i="27" s="1"/>
  <c r="F938" i="27"/>
  <c r="G938" i="27" s="1"/>
  <c r="F939" i="27"/>
  <c r="G939" i="27" s="1"/>
  <c r="F940" i="27"/>
  <c r="G940" i="27" s="1"/>
  <c r="F941" i="27"/>
  <c r="G941" i="27" s="1"/>
  <c r="F942" i="27"/>
  <c r="G942" i="27" s="1"/>
  <c r="F943" i="27"/>
  <c r="G943" i="27" s="1"/>
  <c r="F944" i="27"/>
  <c r="G944" i="27" s="1"/>
  <c r="F945" i="27"/>
  <c r="G945" i="27" s="1"/>
  <c r="F946" i="27"/>
  <c r="G946" i="27" s="1"/>
  <c r="F947" i="27"/>
  <c r="G947" i="27" s="1"/>
  <c r="F948" i="27"/>
  <c r="G948" i="27" s="1"/>
  <c r="F949" i="27"/>
  <c r="G949" i="27" s="1"/>
  <c r="F950" i="27"/>
  <c r="G950" i="27" s="1"/>
  <c r="F951" i="27"/>
  <c r="G951" i="27" s="1"/>
  <c r="F952" i="27"/>
  <c r="G952" i="27" s="1"/>
  <c r="F953" i="27"/>
  <c r="G953" i="27" s="1"/>
  <c r="F954" i="27"/>
  <c r="G954" i="27" s="1"/>
  <c r="F955" i="27"/>
  <c r="G955" i="27" s="1"/>
  <c r="F956" i="27"/>
  <c r="G956" i="27" s="1"/>
  <c r="F957" i="27"/>
  <c r="G957" i="27" s="1"/>
  <c r="F958" i="27"/>
  <c r="G958" i="27" s="1"/>
  <c r="F959" i="27"/>
  <c r="G959" i="27" s="1"/>
  <c r="F960" i="27"/>
  <c r="G960" i="27" s="1"/>
  <c r="F961" i="27"/>
  <c r="G961" i="27" s="1"/>
  <c r="F962" i="27"/>
  <c r="G962" i="27" s="1"/>
  <c r="F963" i="27"/>
  <c r="G963" i="27" s="1"/>
  <c r="F964" i="27"/>
  <c r="G964" i="27" s="1"/>
  <c r="F965" i="27"/>
  <c r="G965" i="27" s="1"/>
  <c r="F966" i="27"/>
  <c r="G966" i="27" s="1"/>
  <c r="F967" i="27"/>
  <c r="G967" i="27" s="1"/>
  <c r="F968" i="27"/>
  <c r="G968" i="27" s="1"/>
  <c r="F969" i="27"/>
  <c r="G969" i="27" s="1"/>
  <c r="F970" i="27"/>
  <c r="G970" i="27" s="1"/>
  <c r="F971" i="27"/>
  <c r="G971" i="27" s="1"/>
  <c r="F972" i="27"/>
  <c r="G972" i="27" s="1"/>
  <c r="F973" i="27"/>
  <c r="G973" i="27" s="1"/>
  <c r="F974" i="27"/>
  <c r="G974" i="27" s="1"/>
  <c r="F975" i="27"/>
  <c r="G975" i="27" s="1"/>
  <c r="F976" i="27"/>
  <c r="G976" i="27" s="1"/>
  <c r="F977" i="27"/>
  <c r="G977" i="27" s="1"/>
  <c r="F978" i="27"/>
  <c r="G978" i="27" s="1"/>
  <c r="F979" i="27"/>
  <c r="G979" i="27" s="1"/>
  <c r="F980" i="27"/>
  <c r="G980" i="27" s="1"/>
  <c r="F981" i="27"/>
  <c r="G981" i="27" s="1"/>
  <c r="F982" i="27"/>
  <c r="G982" i="27" s="1"/>
  <c r="F983" i="27"/>
  <c r="G983" i="27" s="1"/>
  <c r="F984" i="27"/>
  <c r="G984" i="27" s="1"/>
  <c r="F985" i="27"/>
  <c r="G985" i="27" s="1"/>
  <c r="F986" i="27"/>
  <c r="G986" i="27" s="1"/>
  <c r="F987" i="27"/>
  <c r="G987" i="27" s="1"/>
  <c r="F988" i="27"/>
  <c r="G988" i="27" s="1"/>
  <c r="F989" i="27"/>
  <c r="G989" i="27" s="1"/>
  <c r="F990" i="27"/>
  <c r="G990" i="27" s="1"/>
  <c r="F991" i="27"/>
  <c r="G991" i="27" s="1"/>
  <c r="F992" i="27"/>
  <c r="G992" i="27" s="1"/>
  <c r="F993" i="27"/>
  <c r="G993" i="27" s="1"/>
  <c r="F994" i="27"/>
  <c r="G994" i="27" s="1"/>
  <c r="F995" i="27"/>
  <c r="G995" i="27" s="1"/>
  <c r="F996" i="27"/>
  <c r="G996" i="27" s="1"/>
  <c r="F997" i="27"/>
  <c r="G997" i="27" s="1"/>
  <c r="F998" i="27"/>
  <c r="G998" i="27" s="1"/>
  <c r="F999" i="27"/>
  <c r="G999" i="27" s="1"/>
  <c r="F1000" i="27"/>
  <c r="G1000" i="27" s="1"/>
  <c r="F1001" i="27"/>
  <c r="G1001" i="27" s="1"/>
  <c r="F1002" i="27"/>
  <c r="G1002" i="27" s="1"/>
  <c r="F1003" i="27"/>
  <c r="G1003" i="27" s="1"/>
  <c r="F1004" i="27"/>
  <c r="G1004" i="27" s="1"/>
  <c r="F1005" i="27"/>
  <c r="G1005" i="27" s="1"/>
  <c r="F1006" i="27"/>
  <c r="G1006" i="27" s="1"/>
  <c r="F1007" i="27"/>
  <c r="G1007" i="27" s="1"/>
  <c r="F1008" i="27"/>
  <c r="G1008" i="27" s="1"/>
  <c r="F1009" i="27"/>
  <c r="G1009" i="27" s="1"/>
  <c r="F1010" i="27"/>
  <c r="G1010" i="27" s="1"/>
  <c r="F1011" i="27"/>
  <c r="G1011" i="27" s="1"/>
  <c r="F1012" i="27"/>
  <c r="G1012" i="27" s="1"/>
  <c r="F1013" i="27"/>
  <c r="G1013" i="27" s="1"/>
  <c r="F1014" i="27"/>
  <c r="G1014" i="27" s="1"/>
  <c r="F1015" i="27"/>
  <c r="G1015" i="27" s="1"/>
  <c r="F1016" i="27"/>
  <c r="G1016" i="27" s="1"/>
  <c r="F1017" i="27"/>
  <c r="G1017" i="27" s="1"/>
  <c r="F1018" i="27"/>
  <c r="G1018" i="27" s="1"/>
  <c r="F1019" i="27"/>
  <c r="G1019" i="27" s="1"/>
  <c r="F1020" i="27"/>
  <c r="G1020" i="27" s="1"/>
  <c r="F1021" i="27"/>
  <c r="G1021" i="27" s="1"/>
  <c r="F1022" i="27"/>
  <c r="G1022" i="27" s="1"/>
  <c r="F1023" i="27"/>
  <c r="G1023" i="27" s="1"/>
  <c r="F1024" i="27"/>
  <c r="G1024" i="27" s="1"/>
  <c r="F1025" i="27"/>
  <c r="G1025" i="27" s="1"/>
  <c r="F1026" i="27"/>
  <c r="G1026" i="27" s="1"/>
  <c r="F1027" i="27"/>
  <c r="G1027" i="27" s="1"/>
  <c r="F1028" i="27"/>
  <c r="G1028" i="27" s="1"/>
  <c r="F1029" i="27"/>
  <c r="G1029" i="27" s="1"/>
  <c r="F1030" i="27"/>
  <c r="G1030" i="27" s="1"/>
  <c r="F1031" i="27"/>
  <c r="G1031" i="27" s="1"/>
  <c r="F1032" i="27"/>
  <c r="G1032" i="27" s="1"/>
  <c r="F1033" i="27"/>
  <c r="G1033" i="27" s="1"/>
  <c r="F1034" i="27"/>
  <c r="G1034" i="27" s="1"/>
  <c r="F1035" i="27"/>
  <c r="G1035" i="27" s="1"/>
  <c r="F1036" i="27"/>
  <c r="G1036" i="27" s="1"/>
  <c r="F1037" i="27"/>
  <c r="G1037" i="27" s="1"/>
  <c r="F1038" i="27"/>
  <c r="G1038" i="27" s="1"/>
  <c r="F1039" i="27"/>
  <c r="G1039" i="27" s="1"/>
  <c r="F1040" i="27"/>
  <c r="G1040" i="27" s="1"/>
  <c r="F1041" i="27"/>
  <c r="G1041" i="27" s="1"/>
  <c r="F1042" i="27"/>
  <c r="G1042" i="27" s="1"/>
  <c r="F1043" i="27"/>
  <c r="G1043" i="27" s="1"/>
  <c r="F1044" i="27"/>
  <c r="G1044" i="27" s="1"/>
  <c r="F1045" i="27"/>
  <c r="G1045" i="27" s="1"/>
  <c r="F1046" i="27"/>
  <c r="G1046" i="27" s="1"/>
  <c r="F1047" i="27"/>
  <c r="G1047" i="27" s="1"/>
  <c r="F1048" i="27"/>
  <c r="G1048" i="27" s="1"/>
  <c r="F1049" i="27"/>
  <c r="G1049" i="27" s="1"/>
  <c r="F1050" i="27"/>
  <c r="G1050" i="27" s="1"/>
  <c r="F1051" i="27"/>
  <c r="G1051" i="27" s="1"/>
  <c r="F1052" i="27"/>
  <c r="G1052" i="27" s="1"/>
  <c r="F1053" i="27"/>
  <c r="G1053" i="27" s="1"/>
  <c r="F1054" i="27"/>
  <c r="G1054" i="27" s="1"/>
  <c r="F1055" i="27"/>
  <c r="G1055" i="27" s="1"/>
  <c r="F1056" i="27"/>
  <c r="G1056" i="27" s="1"/>
  <c r="F1057" i="27"/>
  <c r="G1057" i="27" s="1"/>
  <c r="F1058" i="27"/>
  <c r="G1058" i="27" s="1"/>
  <c r="F1059" i="27"/>
  <c r="G1059" i="27" s="1"/>
  <c r="F1060" i="27"/>
  <c r="G1060" i="27" s="1"/>
  <c r="F1061" i="27"/>
  <c r="G1061" i="27" s="1"/>
  <c r="F1062" i="27"/>
  <c r="G1062" i="27" s="1"/>
  <c r="F1063" i="27"/>
  <c r="G1063" i="27" s="1"/>
  <c r="F1064" i="27"/>
  <c r="G1064" i="27" s="1"/>
  <c r="F1065" i="27"/>
  <c r="G1065" i="27" s="1"/>
  <c r="F1066" i="27"/>
  <c r="G1066" i="27" s="1"/>
  <c r="F1067" i="27"/>
  <c r="G1067" i="27" s="1"/>
  <c r="F1068" i="27"/>
  <c r="G1068" i="27" s="1"/>
  <c r="F1069" i="27"/>
  <c r="G1069" i="27" s="1"/>
  <c r="F1070" i="27"/>
  <c r="G1070" i="27" s="1"/>
  <c r="F1071" i="27"/>
  <c r="G1071" i="27" s="1"/>
  <c r="F1072" i="27"/>
  <c r="G1072" i="27" s="1"/>
  <c r="F1073" i="27"/>
  <c r="G1073" i="27" s="1"/>
  <c r="F1074" i="27"/>
  <c r="G1074" i="27" s="1"/>
  <c r="F1075" i="27"/>
  <c r="G1075" i="27" s="1"/>
  <c r="F1076" i="27"/>
  <c r="G1076" i="27" s="1"/>
  <c r="F1077" i="27"/>
  <c r="G1077" i="27" s="1"/>
  <c r="F1078" i="27"/>
  <c r="G1078" i="27" s="1"/>
  <c r="F1079" i="27"/>
  <c r="G1079" i="27" s="1"/>
  <c r="F1080" i="27"/>
  <c r="G1080" i="27" s="1"/>
  <c r="F1081" i="27"/>
  <c r="G1081" i="27" s="1"/>
  <c r="F1082" i="27"/>
  <c r="G1082" i="27" s="1"/>
  <c r="F1083" i="27"/>
  <c r="G1083" i="27" s="1"/>
  <c r="F1084" i="27"/>
  <c r="G1084" i="27" s="1"/>
  <c r="F1085" i="27"/>
  <c r="G1085" i="27" s="1"/>
  <c r="F1086" i="27"/>
  <c r="G1086" i="27" s="1"/>
  <c r="F1087" i="27"/>
  <c r="G1087" i="27" s="1"/>
  <c r="F1088" i="27"/>
  <c r="G1088" i="27" s="1"/>
  <c r="F1089" i="27"/>
  <c r="G1089" i="27" s="1"/>
  <c r="F1090" i="27"/>
  <c r="G1090" i="27" s="1"/>
  <c r="F1091" i="27"/>
  <c r="G1091" i="27" s="1"/>
  <c r="F1092" i="27"/>
  <c r="G1092" i="27" s="1"/>
  <c r="F1093" i="27"/>
  <c r="G1093" i="27" s="1"/>
  <c r="F1094" i="27"/>
  <c r="G1094" i="27" s="1"/>
  <c r="F1095" i="27"/>
  <c r="G1095" i="27" s="1"/>
  <c r="F1096" i="27"/>
  <c r="G1096" i="27" s="1"/>
  <c r="F1097" i="27"/>
  <c r="G1097" i="27" s="1"/>
  <c r="F1098" i="27"/>
  <c r="G1098" i="27" s="1"/>
  <c r="F1099" i="27"/>
  <c r="G1099" i="27" s="1"/>
  <c r="F1100" i="27"/>
  <c r="G1100" i="27" s="1"/>
  <c r="F1101" i="27"/>
  <c r="G1101" i="27" s="1"/>
  <c r="F1102" i="27"/>
  <c r="G1102" i="27" s="1"/>
  <c r="F1103" i="27"/>
  <c r="G1103" i="27" s="1"/>
  <c r="F1104" i="27"/>
  <c r="G1104" i="27" s="1"/>
  <c r="F1105" i="27"/>
  <c r="G1105" i="27" s="1"/>
  <c r="F1106" i="27"/>
  <c r="G1106" i="27" s="1"/>
  <c r="F1107" i="27"/>
  <c r="G1107" i="27" s="1"/>
  <c r="F1108" i="27"/>
  <c r="G1108" i="27" s="1"/>
  <c r="F1109" i="27"/>
  <c r="G1109" i="27" s="1"/>
  <c r="F1110" i="27"/>
  <c r="G1110" i="27" s="1"/>
  <c r="F1111" i="27"/>
  <c r="G1111" i="27" s="1"/>
  <c r="F1112" i="27"/>
  <c r="G1112" i="27" s="1"/>
  <c r="F1113" i="27"/>
  <c r="G1113" i="27" s="1"/>
  <c r="F1114" i="27"/>
  <c r="G1114" i="27" s="1"/>
  <c r="F1115" i="27"/>
  <c r="G1115" i="27" s="1"/>
  <c r="F1116" i="27"/>
  <c r="G1116" i="27" s="1"/>
  <c r="F1117" i="27"/>
  <c r="G1117" i="27" s="1"/>
  <c r="F1118" i="27"/>
  <c r="G1118" i="27" s="1"/>
  <c r="F1119" i="27"/>
  <c r="G1119" i="27" s="1"/>
  <c r="F1120" i="27"/>
  <c r="G1120" i="27" s="1"/>
  <c r="F1121" i="27"/>
  <c r="G1121" i="27" s="1"/>
  <c r="F1122" i="27"/>
  <c r="G1122" i="27" s="1"/>
  <c r="F1123" i="27"/>
  <c r="G1123" i="27" s="1"/>
  <c r="F1124" i="27"/>
  <c r="G1124" i="27" s="1"/>
  <c r="F1125" i="27"/>
  <c r="G1125" i="27" s="1"/>
  <c r="F1126" i="27"/>
  <c r="G1126" i="27" s="1"/>
  <c r="F1127" i="27"/>
  <c r="G1127" i="27" s="1"/>
  <c r="F1128" i="27"/>
  <c r="G1128" i="27" s="1"/>
  <c r="F1129" i="27"/>
  <c r="G1129" i="27" s="1"/>
  <c r="F1130" i="27"/>
  <c r="G1130" i="27" s="1"/>
  <c r="F1131" i="27"/>
  <c r="G1131" i="27" s="1"/>
  <c r="F1132" i="27"/>
  <c r="G1132" i="27" s="1"/>
  <c r="F1133" i="27"/>
  <c r="G1133" i="27" s="1"/>
  <c r="F1134" i="27"/>
  <c r="G1134" i="27" s="1"/>
  <c r="F1135" i="27"/>
  <c r="G1135" i="27" s="1"/>
  <c r="F1136" i="27"/>
  <c r="G1136" i="27" s="1"/>
  <c r="F1137" i="27"/>
  <c r="G1137" i="27" s="1"/>
  <c r="F1138" i="27"/>
  <c r="G1138" i="27" s="1"/>
  <c r="F1139" i="27"/>
  <c r="G1139" i="27" s="1"/>
  <c r="F1140" i="27"/>
  <c r="G1140" i="27" s="1"/>
  <c r="F1141" i="27"/>
  <c r="G1141" i="27" s="1"/>
  <c r="F1142" i="27"/>
  <c r="G1142" i="27" s="1"/>
  <c r="F1143" i="27"/>
  <c r="G1143" i="27" s="1"/>
  <c r="F1144" i="27"/>
  <c r="G1144" i="27" s="1"/>
  <c r="F1145" i="27"/>
  <c r="G1145" i="27" s="1"/>
  <c r="F1146" i="27"/>
  <c r="G1146" i="27" s="1"/>
  <c r="F1147" i="27"/>
  <c r="G1147" i="27" s="1"/>
  <c r="F1148" i="27"/>
  <c r="G1148" i="27" s="1"/>
  <c r="F1149" i="27"/>
  <c r="G1149" i="27" s="1"/>
  <c r="F1150" i="27"/>
  <c r="G1150" i="27" s="1"/>
  <c r="F1151" i="27"/>
  <c r="G1151" i="27" s="1"/>
  <c r="F1152" i="27"/>
  <c r="G1152" i="27" s="1"/>
  <c r="F1153" i="27"/>
  <c r="G1153" i="27" s="1"/>
  <c r="F1154" i="27"/>
  <c r="G1154" i="27" s="1"/>
  <c r="F1155" i="27"/>
  <c r="G1155" i="27" s="1"/>
  <c r="F1156" i="27"/>
  <c r="G1156" i="27" s="1"/>
  <c r="F1157" i="27"/>
  <c r="G1157" i="27" s="1"/>
  <c r="F1158" i="27"/>
  <c r="G1158" i="27" s="1"/>
  <c r="F1159" i="27"/>
  <c r="G1159" i="27" s="1"/>
  <c r="F1160" i="27"/>
  <c r="G1160" i="27" s="1"/>
  <c r="F1161" i="27"/>
  <c r="G1161" i="27" s="1"/>
  <c r="F1162" i="27"/>
  <c r="G1162" i="27" s="1"/>
  <c r="F1163" i="27"/>
  <c r="G1163" i="27" s="1"/>
  <c r="F1164" i="27"/>
  <c r="G1164" i="27" s="1"/>
  <c r="F1165" i="27"/>
  <c r="G1165" i="27" s="1"/>
  <c r="F1166" i="27"/>
  <c r="G1166" i="27" s="1"/>
  <c r="F1167" i="27"/>
  <c r="G1167" i="27" s="1"/>
  <c r="F1168" i="27"/>
  <c r="G1168" i="27" s="1"/>
  <c r="F1169" i="27"/>
  <c r="G1169" i="27" s="1"/>
  <c r="F1170" i="27"/>
  <c r="G1170" i="27" s="1"/>
  <c r="F1171" i="27"/>
  <c r="G1171" i="27" s="1"/>
  <c r="F1172" i="27"/>
  <c r="G1172" i="27" s="1"/>
  <c r="F1173" i="27"/>
  <c r="G1173" i="27" s="1"/>
  <c r="F1174" i="27"/>
  <c r="G1174" i="27" s="1"/>
  <c r="F1175" i="27"/>
  <c r="G1175" i="27" s="1"/>
  <c r="F1176" i="27"/>
  <c r="G1176" i="27" s="1"/>
  <c r="F1177" i="27"/>
  <c r="G1177" i="27" s="1"/>
  <c r="F1178" i="27"/>
  <c r="G1178" i="27" s="1"/>
  <c r="F1179" i="27"/>
  <c r="G1179" i="27" s="1"/>
  <c r="F1180" i="27"/>
  <c r="G1180" i="27" s="1"/>
  <c r="F1181" i="27"/>
  <c r="G1181" i="27" s="1"/>
  <c r="F1182" i="27"/>
  <c r="G1182" i="27" s="1"/>
  <c r="F1183" i="27"/>
  <c r="G1183" i="27" s="1"/>
  <c r="F1184" i="27"/>
  <c r="G1184" i="27" s="1"/>
  <c r="F1185" i="27"/>
  <c r="G1185" i="27" s="1"/>
  <c r="F1186" i="27"/>
  <c r="G1186" i="27" s="1"/>
  <c r="F1187" i="27"/>
  <c r="G1187" i="27" s="1"/>
  <c r="F1188" i="27"/>
  <c r="G1188" i="27" s="1"/>
  <c r="F1189" i="27"/>
  <c r="G1189" i="27" s="1"/>
  <c r="F1190" i="27"/>
  <c r="G1190" i="27" s="1"/>
  <c r="F1191" i="27"/>
  <c r="G1191" i="27" s="1"/>
  <c r="F1192" i="27"/>
  <c r="G1192" i="27" s="1"/>
  <c r="F1193" i="27"/>
  <c r="G1193" i="27" s="1"/>
  <c r="F1194" i="27"/>
  <c r="G1194" i="27" s="1"/>
  <c r="F1195" i="27"/>
  <c r="G1195" i="27" s="1"/>
  <c r="F1196" i="27"/>
  <c r="G1196" i="27" s="1"/>
  <c r="F1197" i="27"/>
  <c r="G1197" i="27" s="1"/>
  <c r="F1198" i="27"/>
  <c r="G1198" i="27" s="1"/>
  <c r="F1199" i="27"/>
  <c r="G1199" i="27" s="1"/>
  <c r="F1200" i="27"/>
  <c r="G1200" i="27" s="1"/>
  <c r="F1201" i="27"/>
  <c r="G1201" i="27" s="1"/>
  <c r="F1202" i="27"/>
  <c r="G1202" i="27" s="1"/>
  <c r="F1203" i="27"/>
  <c r="G1203" i="27" s="1"/>
  <c r="F1204" i="27"/>
  <c r="G1204" i="27" s="1"/>
  <c r="F1205" i="27"/>
  <c r="G1205" i="27" s="1"/>
  <c r="F1206" i="27"/>
  <c r="G1206" i="27" s="1"/>
  <c r="F1207" i="27"/>
  <c r="G1207" i="27" s="1"/>
  <c r="F1208" i="27"/>
  <c r="G1208" i="27" s="1"/>
  <c r="F1209" i="27"/>
  <c r="G1209" i="27" s="1"/>
  <c r="F1210" i="27"/>
  <c r="G1210" i="27" s="1"/>
  <c r="F1211" i="27"/>
  <c r="G1211" i="27" s="1"/>
  <c r="F1212" i="27"/>
  <c r="G1212" i="27" s="1"/>
  <c r="F1213" i="27"/>
  <c r="G1213" i="27" s="1"/>
  <c r="F1214" i="27"/>
  <c r="G1214" i="27" s="1"/>
  <c r="F1215" i="27"/>
  <c r="G1215" i="27" s="1"/>
  <c r="F1216" i="27"/>
  <c r="G1216" i="27" s="1"/>
  <c r="F1217" i="27"/>
  <c r="G1217" i="27" s="1"/>
  <c r="F1218" i="27"/>
  <c r="G1218" i="27" s="1"/>
  <c r="F1219" i="27"/>
  <c r="G1219" i="27" s="1"/>
  <c r="F1220" i="27"/>
  <c r="G1220" i="27" s="1"/>
  <c r="F1221" i="27"/>
  <c r="G1221" i="27" s="1"/>
  <c r="F1222" i="27"/>
  <c r="G1222" i="27" s="1"/>
  <c r="F1223" i="27"/>
  <c r="G1223" i="27" s="1"/>
  <c r="F1224" i="27"/>
  <c r="G1224" i="27" s="1"/>
  <c r="F1225" i="27"/>
  <c r="G1225" i="27" s="1"/>
  <c r="F1226" i="27"/>
  <c r="G1226" i="27" s="1"/>
  <c r="F1227" i="27"/>
  <c r="G1227" i="27" s="1"/>
  <c r="F1228" i="27"/>
  <c r="G1228" i="27" s="1"/>
  <c r="F1229" i="27"/>
  <c r="G1229" i="27" s="1"/>
  <c r="F1230" i="27"/>
  <c r="G1230" i="27" s="1"/>
  <c r="F1231" i="27"/>
  <c r="G1231" i="27" s="1"/>
  <c r="F1232" i="27"/>
  <c r="G1232" i="27" s="1"/>
  <c r="F1233" i="27"/>
  <c r="G1233" i="27" s="1"/>
  <c r="F1234" i="27"/>
  <c r="G1234" i="27" s="1"/>
  <c r="F1235" i="27"/>
  <c r="G1235" i="27" s="1"/>
  <c r="F1236" i="27"/>
  <c r="G1236" i="27" s="1"/>
  <c r="F1237" i="27"/>
  <c r="G1237" i="27" s="1"/>
  <c r="F1238" i="27"/>
  <c r="G1238" i="27" s="1"/>
  <c r="F1239" i="27"/>
  <c r="G1239" i="27" s="1"/>
  <c r="F1240" i="27"/>
  <c r="G1240" i="27" s="1"/>
  <c r="F1241" i="27"/>
  <c r="G1241" i="27" s="1"/>
  <c r="F1242" i="27"/>
  <c r="G1242" i="27" s="1"/>
  <c r="F1243" i="27"/>
  <c r="G1243" i="27" s="1"/>
  <c r="F1244" i="27"/>
  <c r="G1244" i="27" s="1"/>
  <c r="F1245" i="27"/>
  <c r="G1245" i="27" s="1"/>
  <c r="F1246" i="27"/>
  <c r="G1246" i="27" s="1"/>
  <c r="F1247" i="27"/>
  <c r="G1247" i="27" s="1"/>
  <c r="F1248" i="27"/>
  <c r="G1248" i="27" s="1"/>
  <c r="F1249" i="27"/>
  <c r="G1249" i="27" s="1"/>
  <c r="F1250" i="27"/>
  <c r="G1250" i="27" s="1"/>
  <c r="F1251" i="27"/>
  <c r="G1251" i="27" s="1"/>
  <c r="F1252" i="27"/>
  <c r="G1252" i="27" s="1"/>
  <c r="F1253" i="27"/>
  <c r="G1253" i="27" s="1"/>
  <c r="F1254" i="27"/>
  <c r="G1254" i="27" s="1"/>
  <c r="F1255" i="27"/>
  <c r="G1255" i="27" s="1"/>
  <c r="F1256" i="27"/>
  <c r="G1256" i="27" s="1"/>
  <c r="F1257" i="27"/>
  <c r="G1257" i="27" s="1"/>
  <c r="F1258" i="27"/>
  <c r="G1258" i="27" s="1"/>
  <c r="F1259" i="27"/>
  <c r="G1259" i="27" s="1"/>
  <c r="F1260" i="27"/>
  <c r="G1260" i="27" s="1"/>
  <c r="F1261" i="27"/>
  <c r="G1261" i="27" s="1"/>
  <c r="F1262" i="27"/>
  <c r="G1262" i="27" s="1"/>
  <c r="F1263" i="27"/>
  <c r="G1263" i="27" s="1"/>
  <c r="F1264" i="27"/>
  <c r="G1264" i="27" s="1"/>
  <c r="F1265" i="27"/>
  <c r="G1265" i="27" s="1"/>
  <c r="F1266" i="27"/>
  <c r="G1266" i="27" s="1"/>
  <c r="F1267" i="27"/>
  <c r="G1267" i="27" s="1"/>
  <c r="F1268" i="27"/>
  <c r="G1268" i="27" s="1"/>
  <c r="F1269" i="27"/>
  <c r="G1269" i="27" s="1"/>
  <c r="F1270" i="27"/>
  <c r="G1270" i="27" s="1"/>
  <c r="F1271" i="27"/>
  <c r="G1271" i="27" s="1"/>
  <c r="F1272" i="27"/>
  <c r="G1272" i="27" s="1"/>
  <c r="F1273" i="27"/>
  <c r="G1273" i="27" s="1"/>
  <c r="F1274" i="27"/>
  <c r="G1274" i="27" s="1"/>
  <c r="F1275" i="27"/>
  <c r="G1275" i="27" s="1"/>
  <c r="F1276" i="27"/>
  <c r="G1276" i="27" s="1"/>
  <c r="F1277" i="27"/>
  <c r="G1277" i="27" s="1"/>
  <c r="F1278" i="27"/>
  <c r="G1278" i="27" s="1"/>
  <c r="F1279" i="27"/>
  <c r="G1279" i="27" s="1"/>
  <c r="F1280" i="27"/>
  <c r="G1280" i="27" s="1"/>
  <c r="F1281" i="27"/>
  <c r="G1281" i="27" s="1"/>
  <c r="F1282" i="27"/>
  <c r="G1282" i="27" s="1"/>
  <c r="F1283" i="27"/>
  <c r="G1283" i="27" s="1"/>
  <c r="F1284" i="27"/>
  <c r="G1284" i="27" s="1"/>
  <c r="F1285" i="27"/>
  <c r="G1285" i="27" s="1"/>
  <c r="F1286" i="27"/>
  <c r="G1286" i="27" s="1"/>
  <c r="F1287" i="27"/>
  <c r="G1287" i="27" s="1"/>
  <c r="F1288" i="27"/>
  <c r="G1288" i="27" s="1"/>
  <c r="F1289" i="27"/>
  <c r="G1289" i="27" s="1"/>
  <c r="F1290" i="27"/>
  <c r="G1290" i="27" s="1"/>
  <c r="F1291" i="27"/>
  <c r="G1291" i="27" s="1"/>
  <c r="F1292" i="27"/>
  <c r="G1292" i="27" s="1"/>
  <c r="F1293" i="27"/>
  <c r="G1293" i="27" s="1"/>
  <c r="F1294" i="27"/>
  <c r="G1294" i="27" s="1"/>
  <c r="F1295" i="27"/>
  <c r="G1295" i="27" s="1"/>
  <c r="F1296" i="27"/>
  <c r="G1296" i="27" s="1"/>
  <c r="F1297" i="27"/>
  <c r="G1297" i="27" s="1"/>
  <c r="F1298" i="27"/>
  <c r="G1298" i="27" s="1"/>
  <c r="F1299" i="27"/>
  <c r="G1299" i="27" s="1"/>
  <c r="F1300" i="27"/>
  <c r="G1300" i="27" s="1"/>
  <c r="F1301" i="27"/>
  <c r="G1301" i="27" s="1"/>
  <c r="F1302" i="27"/>
  <c r="G1302" i="27" s="1"/>
  <c r="F1303" i="27"/>
  <c r="G1303" i="27" s="1"/>
  <c r="F1304" i="27"/>
  <c r="G1304" i="27" s="1"/>
  <c r="F1305" i="27"/>
  <c r="G1305" i="27" s="1"/>
  <c r="F1306" i="27"/>
  <c r="G1306" i="27" s="1"/>
  <c r="F1307" i="27"/>
  <c r="G1307" i="27" s="1"/>
  <c r="F1308" i="27"/>
  <c r="G1308" i="27" s="1"/>
  <c r="F1309" i="27"/>
  <c r="G1309" i="27" s="1"/>
  <c r="F1310" i="27"/>
  <c r="G1310" i="27" s="1"/>
  <c r="F1311" i="27"/>
  <c r="G1311" i="27" s="1"/>
  <c r="F1312" i="27"/>
  <c r="G1312" i="27" s="1"/>
  <c r="F1313" i="27"/>
  <c r="G1313" i="27" s="1"/>
  <c r="F1314" i="27"/>
  <c r="G1314" i="27" s="1"/>
  <c r="F1315" i="27"/>
  <c r="G1315" i="27" s="1"/>
  <c r="F1316" i="27"/>
  <c r="G1316" i="27" s="1"/>
  <c r="F1317" i="27"/>
  <c r="G1317" i="27" s="1"/>
  <c r="F1318" i="27"/>
  <c r="G1318" i="27" s="1"/>
  <c r="F1319" i="27"/>
  <c r="G1319" i="27" s="1"/>
  <c r="F1320" i="27"/>
  <c r="G1320" i="27" s="1"/>
  <c r="F1321" i="27"/>
  <c r="G1321" i="27" s="1"/>
  <c r="F1322" i="27"/>
  <c r="G1322" i="27" s="1"/>
  <c r="F1323" i="27"/>
  <c r="G1323" i="27" s="1"/>
  <c r="F1324" i="27"/>
  <c r="G1324" i="27" s="1"/>
  <c r="F1325" i="27"/>
  <c r="G1325" i="27" s="1"/>
  <c r="F1326" i="27"/>
  <c r="G1326" i="27" s="1"/>
  <c r="F1327" i="27"/>
  <c r="G1327" i="27" s="1"/>
  <c r="F1328" i="27"/>
  <c r="G1328" i="27" s="1"/>
  <c r="F1329" i="27"/>
  <c r="G1329" i="27" s="1"/>
  <c r="F1330" i="27"/>
  <c r="G1330" i="27" s="1"/>
  <c r="F1331" i="27"/>
  <c r="G1331" i="27" s="1"/>
  <c r="F1332" i="27"/>
  <c r="G1332" i="27" s="1"/>
  <c r="F1333" i="27"/>
  <c r="G1333" i="27" s="1"/>
  <c r="F1334" i="27"/>
  <c r="G1334" i="27" s="1"/>
  <c r="F1335" i="27"/>
  <c r="G1335" i="27" s="1"/>
  <c r="F1336" i="27"/>
  <c r="G1336" i="27" s="1"/>
  <c r="F1337" i="27"/>
  <c r="G1337" i="27" s="1"/>
  <c r="F1338" i="27"/>
  <c r="G1338" i="27" s="1"/>
  <c r="F1339" i="27"/>
  <c r="G1339" i="27" s="1"/>
  <c r="F1340" i="27"/>
  <c r="G1340" i="27" s="1"/>
  <c r="F1341" i="27"/>
  <c r="G1341" i="27" s="1"/>
  <c r="F1342" i="27"/>
  <c r="G1342" i="27" s="1"/>
  <c r="F1343" i="27"/>
  <c r="G1343" i="27" s="1"/>
  <c r="F1344" i="27"/>
  <c r="G1344" i="27" s="1"/>
  <c r="F1345" i="27"/>
  <c r="G1345" i="27" s="1"/>
  <c r="F1346" i="27"/>
  <c r="G1346" i="27" s="1"/>
  <c r="F1347" i="27"/>
  <c r="G1347" i="27" s="1"/>
  <c r="F1348" i="27"/>
  <c r="G1348" i="27" s="1"/>
  <c r="F1349" i="27"/>
  <c r="G1349" i="27" s="1"/>
  <c r="F1350" i="27"/>
  <c r="G1350" i="27" s="1"/>
  <c r="F1351" i="27"/>
  <c r="G1351" i="27" s="1"/>
  <c r="F1352" i="27"/>
  <c r="G1352" i="27" s="1"/>
  <c r="F1353" i="27"/>
  <c r="G1353" i="27" s="1"/>
  <c r="F1354" i="27"/>
  <c r="G1354" i="27" s="1"/>
  <c r="F1355" i="27"/>
  <c r="G1355" i="27" s="1"/>
  <c r="F1356" i="27"/>
  <c r="G1356" i="27" s="1"/>
  <c r="F1357" i="27"/>
  <c r="G1357" i="27" s="1"/>
  <c r="F1358" i="27"/>
  <c r="G1358" i="27" s="1"/>
  <c r="F1359" i="27"/>
  <c r="G1359" i="27" s="1"/>
  <c r="F1360" i="27"/>
  <c r="G1360" i="27" s="1"/>
  <c r="F1361" i="27"/>
  <c r="G1361" i="27" s="1"/>
  <c r="F1362" i="27"/>
  <c r="G1362" i="27" s="1"/>
  <c r="F1363" i="27"/>
  <c r="G1363" i="27" s="1"/>
  <c r="F1364" i="27"/>
  <c r="G1364" i="27" s="1"/>
  <c r="F1365" i="27"/>
  <c r="G1365" i="27" s="1"/>
  <c r="F1366" i="27"/>
  <c r="G1366" i="27" s="1"/>
  <c r="F1367" i="27"/>
  <c r="G1367" i="27" s="1"/>
  <c r="F1368" i="27"/>
  <c r="G1368" i="27" s="1"/>
  <c r="F1369" i="27"/>
  <c r="G1369" i="27" s="1"/>
  <c r="F1370" i="27"/>
  <c r="G1370" i="27" s="1"/>
  <c r="F1371" i="27"/>
  <c r="G1371" i="27" s="1"/>
  <c r="F1372" i="27"/>
  <c r="G1372" i="27" s="1"/>
  <c r="F1373" i="27"/>
  <c r="G1373" i="27" s="1"/>
  <c r="F1374" i="27"/>
  <c r="G1374" i="27" s="1"/>
  <c r="F1375" i="27"/>
  <c r="G1375" i="27" s="1"/>
  <c r="F1376" i="27"/>
  <c r="G1376" i="27" s="1"/>
  <c r="F1377" i="27"/>
  <c r="G1377" i="27" s="1"/>
  <c r="F1378" i="27"/>
  <c r="G1378" i="27" s="1"/>
  <c r="F1379" i="27"/>
  <c r="G1379" i="27" s="1"/>
  <c r="F1380" i="27"/>
  <c r="G1380" i="27" s="1"/>
  <c r="F1381" i="27"/>
  <c r="G1381" i="27" s="1"/>
  <c r="F1382" i="27"/>
  <c r="G1382" i="27" s="1"/>
  <c r="F1383" i="27"/>
  <c r="G1383" i="27" s="1"/>
  <c r="F1384" i="27"/>
  <c r="G1384" i="27" s="1"/>
  <c r="F1385" i="27"/>
  <c r="G1385" i="27" s="1"/>
  <c r="F1386" i="27"/>
  <c r="G1386" i="27" s="1"/>
  <c r="F1387" i="27"/>
  <c r="G1387" i="27" s="1"/>
  <c r="F1388" i="27"/>
  <c r="G1388" i="27" s="1"/>
  <c r="F1389" i="27"/>
  <c r="G1389" i="27" s="1"/>
  <c r="F1390" i="27"/>
  <c r="G1390" i="27" s="1"/>
  <c r="F1391" i="27"/>
  <c r="G1391" i="27" s="1"/>
  <c r="F1392" i="27"/>
  <c r="G1392" i="27" s="1"/>
  <c r="F1393" i="27"/>
  <c r="G1393" i="27" s="1"/>
  <c r="F1394" i="27"/>
  <c r="G1394" i="27" s="1"/>
  <c r="F1395" i="27"/>
  <c r="G1395" i="27" s="1"/>
  <c r="F1396" i="27"/>
  <c r="G1396" i="27" s="1"/>
  <c r="F1397" i="27"/>
  <c r="G1397" i="27" s="1"/>
  <c r="F1398" i="27"/>
  <c r="G1398" i="27" s="1"/>
  <c r="F1399" i="27"/>
  <c r="G1399" i="27" s="1"/>
  <c r="F1400" i="27"/>
  <c r="G1400" i="27" s="1"/>
  <c r="F1401" i="27"/>
  <c r="G1401" i="27" s="1"/>
  <c r="F1402" i="27"/>
  <c r="G1402" i="27" s="1"/>
  <c r="F1403" i="27"/>
  <c r="G1403" i="27" s="1"/>
  <c r="F1404" i="27"/>
  <c r="G1404" i="27" s="1"/>
  <c r="F1405" i="27"/>
  <c r="G1405" i="27" s="1"/>
  <c r="F1406" i="27"/>
  <c r="G1406" i="27" s="1"/>
  <c r="F1407" i="27"/>
  <c r="G1407" i="27" s="1"/>
  <c r="F1408" i="27"/>
  <c r="G1408" i="27" s="1"/>
  <c r="F1409" i="27"/>
  <c r="G1409" i="27" s="1"/>
  <c r="F1410" i="27"/>
  <c r="G1410" i="27" s="1"/>
  <c r="F1411" i="27"/>
  <c r="G1411" i="27" s="1"/>
  <c r="F1412" i="27"/>
  <c r="G1412" i="27" s="1"/>
  <c r="F1413" i="27"/>
  <c r="G1413" i="27" s="1"/>
  <c r="F1414" i="27"/>
  <c r="G1414" i="27" s="1"/>
  <c r="F1415" i="27"/>
  <c r="G1415" i="27" s="1"/>
  <c r="F1416" i="27"/>
  <c r="G1416" i="27" s="1"/>
  <c r="F1417" i="27"/>
  <c r="G1417" i="27" s="1"/>
  <c r="F1418" i="27"/>
  <c r="G1418" i="27" s="1"/>
  <c r="F1419" i="27"/>
  <c r="G1419" i="27" s="1"/>
  <c r="F1420" i="27"/>
  <c r="G1420" i="27" s="1"/>
  <c r="F1421" i="27"/>
  <c r="G1421" i="27" s="1"/>
  <c r="F1422" i="27"/>
  <c r="G1422" i="27" s="1"/>
  <c r="F1423" i="27"/>
  <c r="G1423" i="27" s="1"/>
  <c r="F1424" i="27"/>
  <c r="G1424" i="27" s="1"/>
  <c r="F1425" i="27"/>
  <c r="G1425" i="27" s="1"/>
  <c r="F1426" i="27"/>
  <c r="G1426" i="27" s="1"/>
  <c r="F1427" i="27"/>
  <c r="G1427" i="27" s="1"/>
  <c r="F1428" i="27"/>
  <c r="G1428" i="27" s="1"/>
  <c r="F1429" i="27"/>
  <c r="G1429" i="27" s="1"/>
  <c r="F1430" i="27"/>
  <c r="G1430" i="27" s="1"/>
  <c r="F1431" i="27"/>
  <c r="G1431" i="27" s="1"/>
  <c r="F1432" i="27"/>
  <c r="G1432" i="27" s="1"/>
  <c r="F1433" i="27"/>
  <c r="G1433" i="27" s="1"/>
  <c r="F1434" i="27"/>
  <c r="G1434" i="27" s="1"/>
  <c r="F1435" i="27"/>
  <c r="G1435" i="27" s="1"/>
  <c r="F1436" i="27"/>
  <c r="G1436" i="27" s="1"/>
  <c r="F1437" i="27"/>
  <c r="G1437" i="27" s="1"/>
  <c r="F1438" i="27"/>
  <c r="G1438" i="27" s="1"/>
  <c r="F1439" i="27"/>
  <c r="G1439" i="27" s="1"/>
  <c r="F1440" i="27"/>
  <c r="G1440" i="27" s="1"/>
  <c r="F1441" i="27"/>
  <c r="G1441" i="27" s="1"/>
  <c r="F1442" i="27"/>
  <c r="G1442" i="27" s="1"/>
  <c r="F1443" i="27"/>
  <c r="G1443" i="27" s="1"/>
  <c r="F1444" i="27"/>
  <c r="G1444" i="27" s="1"/>
  <c r="F1445" i="27"/>
  <c r="G1445" i="27" s="1"/>
  <c r="F1446" i="27"/>
  <c r="G1446" i="27" s="1"/>
  <c r="F1447" i="27"/>
  <c r="G1447" i="27" s="1"/>
  <c r="F1448" i="27"/>
  <c r="G1448" i="27" s="1"/>
  <c r="F1449" i="27"/>
  <c r="G1449" i="27" s="1"/>
  <c r="F1450" i="27"/>
  <c r="G1450" i="27" s="1"/>
  <c r="F1451" i="27"/>
  <c r="G1451" i="27" s="1"/>
  <c r="F1452" i="27"/>
  <c r="G1452" i="27" s="1"/>
  <c r="F1453" i="27"/>
  <c r="G1453" i="27" s="1"/>
  <c r="F1454" i="27"/>
  <c r="G1454" i="27" s="1"/>
  <c r="F1455" i="27"/>
  <c r="G1455" i="27" s="1"/>
  <c r="F1456" i="27"/>
  <c r="G1456" i="27" s="1"/>
  <c r="F1457" i="27"/>
  <c r="G1457" i="27" s="1"/>
  <c r="F1458" i="27"/>
  <c r="G1458" i="27" s="1"/>
  <c r="F1459" i="27"/>
  <c r="G1459" i="27" s="1"/>
  <c r="F1460" i="27"/>
  <c r="G1460" i="27" s="1"/>
  <c r="F1461" i="27"/>
  <c r="G1461" i="27" s="1"/>
  <c r="F1462" i="27"/>
  <c r="G1462" i="27" s="1"/>
  <c r="F1463" i="27"/>
  <c r="G1463" i="27" s="1"/>
  <c r="F1464" i="27"/>
  <c r="G1464" i="27" s="1"/>
  <c r="F1465" i="27"/>
  <c r="G1465" i="27" s="1"/>
  <c r="F1466" i="27"/>
  <c r="G1466" i="27" s="1"/>
  <c r="F1467" i="27"/>
  <c r="G1467" i="27" s="1"/>
  <c r="F1468" i="27"/>
  <c r="G1468" i="27" s="1"/>
  <c r="F1469" i="27"/>
  <c r="G1469" i="27" s="1"/>
  <c r="F1470" i="27"/>
  <c r="G1470" i="27" s="1"/>
  <c r="F1471" i="27"/>
  <c r="G1471" i="27" s="1"/>
  <c r="F1472" i="27"/>
  <c r="G1472" i="27" s="1"/>
  <c r="F1473" i="27"/>
  <c r="G1473" i="27" s="1"/>
  <c r="F1474" i="27"/>
  <c r="G1474" i="27" s="1"/>
  <c r="F1475" i="27"/>
  <c r="G1475" i="27" s="1"/>
  <c r="F1476" i="27"/>
  <c r="G1476" i="27" s="1"/>
  <c r="F1477" i="27"/>
  <c r="G1477" i="27" s="1"/>
  <c r="F1478" i="27"/>
  <c r="G1478" i="27" s="1"/>
  <c r="F1479" i="27"/>
  <c r="G1479" i="27" s="1"/>
  <c r="F1480" i="27"/>
  <c r="G1480" i="27" s="1"/>
  <c r="F1481" i="27"/>
  <c r="G1481" i="27" s="1"/>
  <c r="F1482" i="27"/>
  <c r="G1482" i="27" s="1"/>
  <c r="F1483" i="27"/>
  <c r="G1483" i="27" s="1"/>
  <c r="F1484" i="27"/>
  <c r="G1484" i="27" s="1"/>
  <c r="F1485" i="27"/>
  <c r="G1485" i="27" s="1"/>
  <c r="F1486" i="27"/>
  <c r="G1486" i="27" s="1"/>
  <c r="F1487" i="27"/>
  <c r="G1487" i="27" s="1"/>
  <c r="F1488" i="27"/>
  <c r="G1488" i="27" s="1"/>
  <c r="F1489" i="27"/>
  <c r="G1489" i="27" s="1"/>
  <c r="F1490" i="27"/>
  <c r="G1490" i="27" s="1"/>
  <c r="F1491" i="27"/>
  <c r="G1491" i="27" s="1"/>
  <c r="F1492" i="27"/>
  <c r="G1492" i="27" s="1"/>
  <c r="F1493" i="27"/>
  <c r="G1493" i="27" s="1"/>
  <c r="F1494" i="27"/>
  <c r="G1494" i="27" s="1"/>
  <c r="F1495" i="27"/>
  <c r="G1495" i="27" s="1"/>
  <c r="F1496" i="27"/>
  <c r="G1496" i="27" s="1"/>
  <c r="F1497" i="27"/>
  <c r="G1497" i="27" s="1"/>
  <c r="F1498" i="27"/>
  <c r="G1498" i="27" s="1"/>
  <c r="F1499" i="27"/>
  <c r="G1499" i="27" s="1"/>
  <c r="F1500" i="27"/>
  <c r="G1500" i="27" s="1"/>
  <c r="F1501" i="27"/>
  <c r="G1501" i="27" s="1"/>
  <c r="F1502" i="27"/>
  <c r="G1502" i="27" s="1"/>
  <c r="F1503" i="27"/>
  <c r="G1503" i="27" s="1"/>
  <c r="F1504" i="27"/>
  <c r="G1504" i="27" s="1"/>
  <c r="F1505" i="27"/>
  <c r="G1505" i="27" s="1"/>
  <c r="F1506" i="27"/>
  <c r="G1506" i="27" s="1"/>
  <c r="F1507" i="27"/>
  <c r="G1507" i="27" s="1"/>
  <c r="F1508" i="27"/>
  <c r="G1508" i="27" s="1"/>
  <c r="F1509" i="27"/>
  <c r="G1509" i="27" s="1"/>
  <c r="F1510" i="27"/>
  <c r="G1510" i="27" s="1"/>
  <c r="F1511" i="27"/>
  <c r="G1511" i="27" s="1"/>
  <c r="F1512" i="27"/>
  <c r="G1512" i="27" s="1"/>
  <c r="F1513" i="27"/>
  <c r="G1513" i="27" s="1"/>
  <c r="F1514" i="27"/>
  <c r="G1514" i="27" s="1"/>
  <c r="F1515" i="27"/>
  <c r="G1515" i="27" s="1"/>
  <c r="F1516" i="27"/>
  <c r="G1516" i="27" s="1"/>
  <c r="F1517" i="27"/>
  <c r="G1517" i="27" s="1"/>
  <c r="F1518" i="27"/>
  <c r="G1518" i="27" s="1"/>
  <c r="F1519" i="27"/>
  <c r="G1519" i="27" s="1"/>
  <c r="F1520" i="27"/>
  <c r="G1520" i="27" s="1"/>
  <c r="F1521" i="27"/>
  <c r="G1521" i="27" s="1"/>
  <c r="F1522" i="27"/>
  <c r="G1522" i="27" s="1"/>
  <c r="F1523" i="27"/>
  <c r="G1523" i="27" s="1"/>
  <c r="F1524" i="27"/>
  <c r="G1524" i="27" s="1"/>
  <c r="F1525" i="27"/>
  <c r="G1525" i="27" s="1"/>
  <c r="F1526" i="27"/>
  <c r="G1526" i="27" s="1"/>
  <c r="F1527" i="27"/>
  <c r="G1527" i="27" s="1"/>
  <c r="F1528" i="27"/>
  <c r="G1528" i="27" s="1"/>
  <c r="F1529" i="27"/>
  <c r="G1529" i="27" s="1"/>
  <c r="F1530" i="27"/>
  <c r="G1530" i="27" s="1"/>
  <c r="F1531" i="27"/>
  <c r="G1531" i="27" s="1"/>
  <c r="F1532" i="27"/>
  <c r="G1532" i="27" s="1"/>
  <c r="F1533" i="27"/>
  <c r="G1533" i="27" s="1"/>
  <c r="F1534" i="27"/>
  <c r="G1534" i="27" s="1"/>
  <c r="F1535" i="27"/>
  <c r="G1535" i="27" s="1"/>
  <c r="F1536" i="27"/>
  <c r="G1536" i="27" s="1"/>
  <c r="F1537" i="27"/>
  <c r="G1537" i="27" s="1"/>
  <c r="F1538" i="27"/>
  <c r="G1538" i="27" s="1"/>
  <c r="F1539" i="27"/>
  <c r="G1539" i="27" s="1"/>
  <c r="F1540" i="27"/>
  <c r="G1540" i="27" s="1"/>
  <c r="F1541" i="27"/>
  <c r="G1541" i="27" s="1"/>
  <c r="F1542" i="27"/>
  <c r="G1542" i="27" s="1"/>
  <c r="F1543" i="27"/>
  <c r="G1543" i="27" s="1"/>
  <c r="F1544" i="27"/>
  <c r="G1544" i="27" s="1"/>
  <c r="F1545" i="27"/>
  <c r="G1545" i="27" s="1"/>
  <c r="F1546" i="27"/>
  <c r="G1546" i="27" s="1"/>
  <c r="F1547" i="27"/>
  <c r="G1547" i="27" s="1"/>
  <c r="F1548" i="27"/>
  <c r="G1548" i="27" s="1"/>
  <c r="F1549" i="27"/>
  <c r="G1549" i="27" s="1"/>
  <c r="F1550" i="27"/>
  <c r="G1550" i="27" s="1"/>
  <c r="F1551" i="27"/>
  <c r="G1551" i="27" s="1"/>
  <c r="F1552" i="27"/>
  <c r="G1552" i="27" s="1"/>
  <c r="F1553" i="27"/>
  <c r="G1553" i="27" s="1"/>
  <c r="F1554" i="27"/>
  <c r="G1554" i="27" s="1"/>
  <c r="F1555" i="27"/>
  <c r="G1555" i="27" s="1"/>
  <c r="F1556" i="27"/>
  <c r="G1556" i="27" s="1"/>
  <c r="F1557" i="27"/>
  <c r="G1557" i="27" s="1"/>
  <c r="F1558" i="27"/>
  <c r="G1558" i="27" s="1"/>
  <c r="F1559" i="27"/>
  <c r="G1559" i="27" s="1"/>
  <c r="F1560" i="27"/>
  <c r="G1560" i="27" s="1"/>
  <c r="F1561" i="27"/>
  <c r="G1561" i="27" s="1"/>
  <c r="F1562" i="27"/>
  <c r="G1562" i="27" s="1"/>
  <c r="F1563" i="27"/>
  <c r="G1563" i="27" s="1"/>
  <c r="F1564" i="27"/>
  <c r="G1564" i="27" s="1"/>
  <c r="F1565" i="27"/>
  <c r="G1565" i="27" s="1"/>
  <c r="F1566" i="27"/>
  <c r="G1566" i="27" s="1"/>
  <c r="F1567" i="27"/>
  <c r="G1567" i="27" s="1"/>
  <c r="F1568" i="27"/>
  <c r="G1568" i="27" s="1"/>
  <c r="F1569" i="27"/>
  <c r="G1569" i="27" s="1"/>
  <c r="F1570" i="27"/>
  <c r="G1570" i="27" s="1"/>
  <c r="F1571" i="27"/>
  <c r="G1571" i="27" s="1"/>
  <c r="F1572" i="27"/>
  <c r="G1572" i="27" s="1"/>
  <c r="F1573" i="27"/>
  <c r="G1573" i="27" s="1"/>
  <c r="F1574" i="27"/>
  <c r="G1574" i="27" s="1"/>
  <c r="F1575" i="27"/>
  <c r="G1575" i="27" s="1"/>
  <c r="F1576" i="27"/>
  <c r="G1576" i="27" s="1"/>
  <c r="F1577" i="27"/>
  <c r="G1577" i="27" s="1"/>
  <c r="F1578" i="27"/>
  <c r="G1578" i="27" s="1"/>
  <c r="F1579" i="27"/>
  <c r="G1579" i="27" s="1"/>
  <c r="F1580" i="27"/>
  <c r="G1580" i="27" s="1"/>
  <c r="F1581" i="27"/>
  <c r="G1581" i="27" s="1"/>
  <c r="F1582" i="27"/>
  <c r="G1582" i="27" s="1"/>
  <c r="F1583" i="27"/>
  <c r="G1583" i="27" s="1"/>
  <c r="F1584" i="27"/>
  <c r="G1584" i="27" s="1"/>
  <c r="F1585" i="27"/>
  <c r="G1585" i="27" s="1"/>
  <c r="F1586" i="27"/>
  <c r="G1586" i="27" s="1"/>
  <c r="F1587" i="27"/>
  <c r="G1587" i="27" s="1"/>
  <c r="F1588" i="27"/>
  <c r="G1588" i="27" s="1"/>
  <c r="F1589" i="27"/>
  <c r="G1589" i="27" s="1"/>
  <c r="F1590" i="27"/>
  <c r="G1590" i="27" s="1"/>
  <c r="F1591" i="27"/>
  <c r="G1591" i="27" s="1"/>
  <c r="F1592" i="27"/>
  <c r="G1592" i="27" s="1"/>
  <c r="F1593" i="27"/>
  <c r="G1593" i="27" s="1"/>
  <c r="F1594" i="27"/>
  <c r="G1594" i="27" s="1"/>
  <c r="F1595" i="27"/>
  <c r="G1595" i="27" s="1"/>
  <c r="F1596" i="27"/>
  <c r="G1596" i="27" s="1"/>
  <c r="F1597" i="27"/>
  <c r="G1597" i="27" s="1"/>
  <c r="F1598" i="27"/>
  <c r="G1598" i="27" s="1"/>
  <c r="F1599" i="27"/>
  <c r="G1599" i="27" s="1"/>
  <c r="F1600" i="27"/>
  <c r="G1600" i="27" s="1"/>
  <c r="F1601" i="27"/>
  <c r="G1601" i="27" s="1"/>
  <c r="F1602" i="27"/>
  <c r="G1602" i="27" s="1"/>
  <c r="F1603" i="27"/>
  <c r="G1603" i="27" s="1"/>
  <c r="F1604" i="27"/>
  <c r="G1604" i="27" s="1"/>
  <c r="F1605" i="27"/>
  <c r="G1605" i="27" s="1"/>
  <c r="F1606" i="27"/>
  <c r="G1606" i="27" s="1"/>
  <c r="F1607" i="27"/>
  <c r="G1607" i="27" s="1"/>
  <c r="F1608" i="27"/>
  <c r="G1608" i="27" s="1"/>
  <c r="F1609" i="27"/>
  <c r="G1609" i="27" s="1"/>
  <c r="F1610" i="27"/>
  <c r="G1610" i="27" s="1"/>
  <c r="F1611" i="27"/>
  <c r="G1611" i="27" s="1"/>
  <c r="F1612" i="27"/>
  <c r="G1612" i="27" s="1"/>
  <c r="F1613" i="27"/>
  <c r="G1613" i="27" s="1"/>
  <c r="F1614" i="27"/>
  <c r="G1614" i="27" s="1"/>
  <c r="F1615" i="27"/>
  <c r="G1615" i="27" s="1"/>
  <c r="F1616" i="27"/>
  <c r="G1616" i="27" s="1"/>
  <c r="F1617" i="27"/>
  <c r="G1617" i="27" s="1"/>
  <c r="F1618" i="27"/>
  <c r="G1618" i="27" s="1"/>
  <c r="F1619" i="27"/>
  <c r="G1619" i="27" s="1"/>
  <c r="F1620" i="27"/>
  <c r="G1620" i="27" s="1"/>
  <c r="F1621" i="27"/>
  <c r="G1621" i="27" s="1"/>
  <c r="F1622" i="27"/>
  <c r="G1622" i="27" s="1"/>
  <c r="F1623" i="27"/>
  <c r="G1623" i="27" s="1"/>
  <c r="F1624" i="27"/>
  <c r="G1624" i="27" s="1"/>
  <c r="F1625" i="27"/>
  <c r="G1625" i="27" s="1"/>
  <c r="F1626" i="27"/>
  <c r="G1626" i="27" s="1"/>
  <c r="F1627" i="27"/>
  <c r="G1627" i="27" s="1"/>
  <c r="F1628" i="27"/>
  <c r="G1628" i="27" s="1"/>
  <c r="F1629" i="27"/>
  <c r="G1629" i="27" s="1"/>
  <c r="F1630" i="27"/>
  <c r="G1630" i="27" s="1"/>
  <c r="F1631" i="27"/>
  <c r="G1631" i="27" s="1"/>
  <c r="F1632" i="27"/>
  <c r="G1632" i="27" s="1"/>
  <c r="F1633" i="27"/>
  <c r="G1633" i="27" s="1"/>
  <c r="F1634" i="27"/>
  <c r="G1634" i="27" s="1"/>
  <c r="F1635" i="27"/>
  <c r="G1635" i="27" s="1"/>
  <c r="F1636" i="27"/>
  <c r="G1636" i="27" s="1"/>
  <c r="F1637" i="27"/>
  <c r="G1637" i="27" s="1"/>
  <c r="F1638" i="27"/>
  <c r="G1638" i="27" s="1"/>
  <c r="F1639" i="27"/>
  <c r="G1639" i="27" s="1"/>
  <c r="F1640" i="27"/>
  <c r="G1640" i="27" s="1"/>
  <c r="F1641" i="27"/>
  <c r="G1641" i="27" s="1"/>
  <c r="F1642" i="27"/>
  <c r="G1642" i="27" s="1"/>
  <c r="F1643" i="27"/>
  <c r="G1643" i="27" s="1"/>
  <c r="F1644" i="27"/>
  <c r="G1644" i="27" s="1"/>
  <c r="F1645" i="27"/>
  <c r="G1645" i="27" s="1"/>
  <c r="F1646" i="27"/>
  <c r="G1646" i="27" s="1"/>
  <c r="F1647" i="27"/>
  <c r="G1647" i="27" s="1"/>
  <c r="F1648" i="27"/>
  <c r="G1648" i="27" s="1"/>
  <c r="F1649" i="27"/>
  <c r="G1649" i="27" s="1"/>
  <c r="F1650" i="27"/>
  <c r="G1650" i="27" s="1"/>
  <c r="F1651" i="27"/>
  <c r="G1651" i="27" s="1"/>
  <c r="F1652" i="27"/>
  <c r="G1652" i="27" s="1"/>
  <c r="F1653" i="27"/>
  <c r="G1653" i="27" s="1"/>
  <c r="F1654" i="27"/>
  <c r="G1654" i="27" s="1"/>
  <c r="F1655" i="27"/>
  <c r="G1655" i="27" s="1"/>
  <c r="F1656" i="27"/>
  <c r="G1656" i="27" s="1"/>
  <c r="F1657" i="27"/>
  <c r="G1657" i="27" s="1"/>
  <c r="F1658" i="27"/>
  <c r="G1658" i="27" s="1"/>
  <c r="F1659" i="27"/>
  <c r="G1659" i="27" s="1"/>
  <c r="F1660" i="27"/>
  <c r="G1660" i="27" s="1"/>
  <c r="F1661" i="27"/>
  <c r="G1661" i="27" s="1"/>
  <c r="F1662" i="27"/>
  <c r="G1662" i="27" s="1"/>
  <c r="F1663" i="27"/>
  <c r="G1663" i="27" s="1"/>
  <c r="F1664" i="27"/>
  <c r="G1664" i="27" s="1"/>
  <c r="F1665" i="27"/>
  <c r="G1665" i="27" s="1"/>
  <c r="F1666" i="27"/>
  <c r="G1666" i="27" s="1"/>
  <c r="F1667" i="27"/>
  <c r="G1667" i="27" s="1"/>
  <c r="F1668" i="27"/>
  <c r="G1668" i="27" s="1"/>
  <c r="F1669" i="27"/>
  <c r="G1669" i="27" s="1"/>
  <c r="F1670" i="27"/>
  <c r="G1670" i="27" s="1"/>
  <c r="F1671" i="27"/>
  <c r="G1671" i="27" s="1"/>
  <c r="F1672" i="27"/>
  <c r="G1672" i="27" s="1"/>
  <c r="F1673" i="27"/>
  <c r="G1673" i="27" s="1"/>
  <c r="F1674" i="27"/>
  <c r="G1674" i="27" s="1"/>
  <c r="F1675" i="27"/>
  <c r="G1675" i="27" s="1"/>
  <c r="F1676" i="27"/>
  <c r="G1676" i="27" s="1"/>
  <c r="F1677" i="27"/>
  <c r="G1677" i="27" s="1"/>
  <c r="F1678" i="27"/>
  <c r="G1678" i="27" s="1"/>
  <c r="F1679" i="27"/>
  <c r="G1679" i="27" s="1"/>
  <c r="F1680" i="27"/>
  <c r="G1680" i="27" s="1"/>
  <c r="F1681" i="27"/>
  <c r="G1681" i="27" s="1"/>
  <c r="F1682" i="27"/>
  <c r="G1682" i="27" s="1"/>
  <c r="F1683" i="27"/>
  <c r="G1683" i="27" s="1"/>
  <c r="F1684" i="27"/>
  <c r="G1684" i="27" s="1"/>
  <c r="F1685" i="27"/>
  <c r="G1685" i="27" s="1"/>
  <c r="F1686" i="27"/>
  <c r="G1686" i="27" s="1"/>
  <c r="F1687" i="27"/>
  <c r="G1687" i="27" s="1"/>
  <c r="F1688" i="27"/>
  <c r="G1688" i="27" s="1"/>
  <c r="F1689" i="27"/>
  <c r="G1689" i="27" s="1"/>
  <c r="F1690" i="27"/>
  <c r="G1690" i="27" s="1"/>
  <c r="F1691" i="27"/>
  <c r="G1691" i="27" s="1"/>
  <c r="F1692" i="27"/>
  <c r="G1692" i="27" s="1"/>
  <c r="F1693" i="27"/>
  <c r="G1693" i="27" s="1"/>
  <c r="F1694" i="27"/>
  <c r="G1694" i="27" s="1"/>
  <c r="F1695" i="27"/>
  <c r="G1695" i="27" s="1"/>
  <c r="F1696" i="27"/>
  <c r="G1696" i="27" s="1"/>
  <c r="F1697" i="27"/>
  <c r="G1697" i="27" s="1"/>
  <c r="F1698" i="27"/>
  <c r="G1698" i="27" s="1"/>
  <c r="F1699" i="27"/>
  <c r="G1699" i="27" s="1"/>
  <c r="F1700" i="27"/>
  <c r="G1700" i="27" s="1"/>
  <c r="F1701" i="27"/>
  <c r="G1701" i="27" s="1"/>
  <c r="F1702" i="27"/>
  <c r="G1702" i="27" s="1"/>
  <c r="F1703" i="27"/>
  <c r="G1703" i="27" s="1"/>
  <c r="F1704" i="27"/>
  <c r="G1704" i="27" s="1"/>
  <c r="F1705" i="27"/>
  <c r="G1705" i="27" s="1"/>
  <c r="F1706" i="27"/>
  <c r="G1706" i="27" s="1"/>
  <c r="F1707" i="27"/>
  <c r="G1707" i="27" s="1"/>
  <c r="F1708" i="27"/>
  <c r="G1708" i="27" s="1"/>
  <c r="F1709" i="27"/>
  <c r="G1709" i="27" s="1"/>
  <c r="F1710" i="27"/>
  <c r="G1710" i="27" s="1"/>
  <c r="F1711" i="27"/>
  <c r="G1711" i="27" s="1"/>
  <c r="F1712" i="27"/>
  <c r="G1712" i="27" s="1"/>
  <c r="F1713" i="27"/>
  <c r="G1713" i="27" s="1"/>
  <c r="F1714" i="27"/>
  <c r="G1714" i="27" s="1"/>
  <c r="F1715" i="27"/>
  <c r="G1715" i="27" s="1"/>
  <c r="F1716" i="27"/>
  <c r="G1716" i="27" s="1"/>
  <c r="F1717" i="27"/>
  <c r="G1717" i="27" s="1"/>
  <c r="F1718" i="27"/>
  <c r="G1718" i="27" s="1"/>
  <c r="F1719" i="27"/>
  <c r="G1719" i="27" s="1"/>
  <c r="F1720" i="27"/>
  <c r="G1720" i="27" s="1"/>
  <c r="F1721" i="27"/>
  <c r="G1721" i="27" s="1"/>
  <c r="F1722" i="27"/>
  <c r="G1722" i="27" s="1"/>
  <c r="F1723" i="27"/>
  <c r="G1723" i="27" s="1"/>
  <c r="F1724" i="27"/>
  <c r="G1724" i="27" s="1"/>
  <c r="F1725" i="27"/>
  <c r="G1725" i="27" s="1"/>
  <c r="F1726" i="27"/>
  <c r="G1726" i="27" s="1"/>
  <c r="F1727" i="27"/>
  <c r="G1727" i="27" s="1"/>
  <c r="F1728" i="27"/>
  <c r="G1728" i="27" s="1"/>
  <c r="F1729" i="27"/>
  <c r="G1729" i="27" s="1"/>
  <c r="F1730" i="27"/>
  <c r="G1730" i="27" s="1"/>
  <c r="F1731" i="27"/>
  <c r="G1731" i="27" s="1"/>
  <c r="F1732" i="27"/>
  <c r="G1732" i="27" s="1"/>
  <c r="F1733" i="27"/>
  <c r="G1733" i="27" s="1"/>
  <c r="F1734" i="27"/>
  <c r="G1734" i="27" s="1"/>
  <c r="F1735" i="27"/>
  <c r="G1735" i="27" s="1"/>
  <c r="F1736" i="27"/>
  <c r="G1736" i="27" s="1"/>
  <c r="F1737" i="27"/>
  <c r="G1737" i="27" s="1"/>
  <c r="F1738" i="27"/>
  <c r="G1738" i="27" s="1"/>
  <c r="F1739" i="27"/>
  <c r="G1739" i="27" s="1"/>
  <c r="F1740" i="27"/>
  <c r="G1740" i="27" s="1"/>
  <c r="F1741" i="27"/>
  <c r="G1741" i="27" s="1"/>
  <c r="F1742" i="27"/>
  <c r="G1742" i="27" s="1"/>
  <c r="F1743" i="27"/>
  <c r="G1743" i="27" s="1"/>
  <c r="F1744" i="27"/>
  <c r="G1744" i="27" s="1"/>
  <c r="F1745" i="27"/>
  <c r="G1745" i="27" s="1"/>
  <c r="F1746" i="27"/>
  <c r="G1746" i="27" s="1"/>
  <c r="F1747" i="27"/>
  <c r="G1747" i="27" s="1"/>
  <c r="F1748" i="27"/>
  <c r="G1748" i="27" s="1"/>
  <c r="F1749" i="27"/>
  <c r="G1749" i="27" s="1"/>
  <c r="F1750" i="27"/>
  <c r="G1750" i="27" s="1"/>
  <c r="F1751" i="27"/>
  <c r="G1751" i="27" s="1"/>
  <c r="F1752" i="27"/>
  <c r="G1752" i="27" s="1"/>
  <c r="F1753" i="27"/>
  <c r="G1753" i="27" s="1"/>
  <c r="F1754" i="27"/>
  <c r="G1754" i="27" s="1"/>
  <c r="F1755" i="27"/>
  <c r="G1755" i="27" s="1"/>
  <c r="F1756" i="27"/>
  <c r="G1756" i="27" s="1"/>
  <c r="F1757" i="27"/>
  <c r="G1757" i="27" s="1"/>
  <c r="F1758" i="27"/>
  <c r="G1758" i="27" s="1"/>
  <c r="F1759" i="27"/>
  <c r="G1759" i="27" s="1"/>
  <c r="F1760" i="27"/>
  <c r="G1760" i="27" s="1"/>
  <c r="F1761" i="27"/>
  <c r="G1761" i="27" s="1"/>
  <c r="F1762" i="27"/>
  <c r="G1762" i="27" s="1"/>
  <c r="F1763" i="27"/>
  <c r="G1763" i="27" s="1"/>
  <c r="F1764" i="27"/>
  <c r="G1764" i="27" s="1"/>
  <c r="F1765" i="27"/>
  <c r="G1765" i="27" s="1"/>
  <c r="F1766" i="27"/>
  <c r="G1766" i="27" s="1"/>
  <c r="F1767" i="27"/>
  <c r="G1767" i="27" s="1"/>
  <c r="F1768" i="27"/>
  <c r="G1768" i="27" s="1"/>
  <c r="F1769" i="27"/>
  <c r="G1769" i="27" s="1"/>
  <c r="F1770" i="27"/>
  <c r="G1770" i="27" s="1"/>
  <c r="F1771" i="27"/>
  <c r="G1771" i="27" s="1"/>
  <c r="F1772" i="27"/>
  <c r="G1772" i="27" s="1"/>
  <c r="F1773" i="27"/>
  <c r="G1773" i="27" s="1"/>
  <c r="F1774" i="27"/>
  <c r="G1774" i="27" s="1"/>
  <c r="F1775" i="27"/>
  <c r="G1775" i="27" s="1"/>
  <c r="F1776" i="27"/>
  <c r="G1776" i="27" s="1"/>
  <c r="F1777" i="27"/>
  <c r="G1777" i="27" s="1"/>
  <c r="F1778" i="27"/>
  <c r="G1778" i="27" s="1"/>
  <c r="F1779" i="27"/>
  <c r="G1779" i="27" s="1"/>
  <c r="F1780" i="27"/>
  <c r="G1780" i="27" s="1"/>
  <c r="F1781" i="27"/>
  <c r="G1781" i="27" s="1"/>
  <c r="F1782" i="27"/>
  <c r="G1782" i="27" s="1"/>
  <c r="F1783" i="27"/>
  <c r="G1783" i="27" s="1"/>
  <c r="F1784" i="27"/>
  <c r="G1784" i="27" s="1"/>
  <c r="F1785" i="27"/>
  <c r="G1785" i="27" s="1"/>
  <c r="F1786" i="27"/>
  <c r="G1786" i="27" s="1"/>
  <c r="F1787" i="27"/>
  <c r="G1787" i="27" s="1"/>
  <c r="F1788" i="27"/>
  <c r="G1788" i="27" s="1"/>
  <c r="F1789" i="27"/>
  <c r="G1789" i="27" s="1"/>
  <c r="F1790" i="27"/>
  <c r="G1790" i="27" s="1"/>
  <c r="F1791" i="27"/>
  <c r="G1791" i="27" s="1"/>
  <c r="F1792" i="27"/>
  <c r="G1792" i="27" s="1"/>
  <c r="F1793" i="27"/>
  <c r="G1793" i="27" s="1"/>
  <c r="F1794" i="27"/>
  <c r="G1794" i="27" s="1"/>
  <c r="F1795" i="27"/>
  <c r="G1795" i="27" s="1"/>
  <c r="F1796" i="27"/>
  <c r="G1796" i="27" s="1"/>
  <c r="F1797" i="27"/>
  <c r="G1797" i="27" s="1"/>
  <c r="F1798" i="27"/>
  <c r="G1798" i="27" s="1"/>
  <c r="F1799" i="27"/>
  <c r="G1799" i="27" s="1"/>
  <c r="F1800" i="27"/>
  <c r="G1800" i="27" s="1"/>
  <c r="F1801" i="27"/>
  <c r="G1801" i="27" s="1"/>
  <c r="F1802" i="27"/>
  <c r="G1802" i="27" s="1"/>
  <c r="F1803" i="27"/>
  <c r="G1803" i="27" s="1"/>
  <c r="F1804" i="27"/>
  <c r="G1804" i="27" s="1"/>
  <c r="F1805" i="27"/>
  <c r="G1805" i="27" s="1"/>
  <c r="F1806" i="27"/>
  <c r="G1806" i="27" s="1"/>
  <c r="F1807" i="27"/>
  <c r="G1807" i="27" s="1"/>
  <c r="F1808" i="27"/>
  <c r="G1808" i="27" s="1"/>
  <c r="F1809" i="27"/>
  <c r="G1809" i="27" s="1"/>
  <c r="F1810" i="27"/>
  <c r="G1810" i="27" s="1"/>
  <c r="F1811" i="27"/>
  <c r="G1811" i="27" s="1"/>
  <c r="F1812" i="27"/>
  <c r="G1812" i="27" s="1"/>
  <c r="F1813" i="27"/>
  <c r="G1813" i="27" s="1"/>
  <c r="F1814" i="27"/>
  <c r="G1814" i="27" s="1"/>
  <c r="F1815" i="27"/>
  <c r="G1815" i="27" s="1"/>
  <c r="F1816" i="27"/>
  <c r="G1816" i="27" s="1"/>
  <c r="F1817" i="27"/>
  <c r="G1817" i="27" s="1"/>
  <c r="F1818" i="27"/>
  <c r="G1818" i="27" s="1"/>
  <c r="F1819" i="27"/>
  <c r="G1819" i="27" s="1"/>
  <c r="F1820" i="27"/>
  <c r="G1820" i="27" s="1"/>
  <c r="F1821" i="27"/>
  <c r="G1821" i="27" s="1"/>
  <c r="F1822" i="27"/>
  <c r="G1822" i="27" s="1"/>
  <c r="F1823" i="27"/>
  <c r="G1823" i="27" s="1"/>
  <c r="F1824" i="27"/>
  <c r="G1824" i="27" s="1"/>
  <c r="F1825" i="27"/>
  <c r="G1825" i="27" s="1"/>
  <c r="F1826" i="27"/>
  <c r="G1826" i="27" s="1"/>
  <c r="F1827" i="27"/>
  <c r="G1827" i="27" s="1"/>
  <c r="F1828" i="27"/>
  <c r="G1828" i="27" s="1"/>
  <c r="F1829" i="27"/>
  <c r="G1829" i="27" s="1"/>
  <c r="F1830" i="27"/>
  <c r="G1830" i="27" s="1"/>
  <c r="F1831" i="27"/>
  <c r="G1831" i="27" s="1"/>
  <c r="F1832" i="27"/>
  <c r="G1832" i="27" s="1"/>
  <c r="F1833" i="27"/>
  <c r="G1833" i="27" s="1"/>
  <c r="F1834" i="27"/>
  <c r="G1834" i="27" s="1"/>
  <c r="F1835" i="27"/>
  <c r="G1835" i="27" s="1"/>
  <c r="F1836" i="27"/>
  <c r="G1836" i="27" s="1"/>
  <c r="F1837" i="27"/>
  <c r="G1837" i="27" s="1"/>
  <c r="F1838" i="27"/>
  <c r="G1838" i="27" s="1"/>
  <c r="F3" i="27"/>
  <c r="G3" i="27" s="1"/>
  <c r="E3" i="21"/>
  <c r="E4" i="2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E71" i="21"/>
  <c r="E72" i="21"/>
  <c r="E73" i="21"/>
  <c r="E2" i="21"/>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3" i="20"/>
  <c r="E4" i="19"/>
  <c r="E5" i="19"/>
  <c r="E6" i="19"/>
  <c r="E7" i="19"/>
  <c r="E8" i="19"/>
  <c r="E9" i="19"/>
  <c r="E10"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255" i="19"/>
  <c r="E256" i="19"/>
  <c r="E257" i="19"/>
  <c r="E258" i="19"/>
  <c r="E259" i="19"/>
  <c r="E260" i="19"/>
  <c r="E261" i="19"/>
  <c r="E262" i="19"/>
  <c r="E263" i="19"/>
  <c r="E264" i="19"/>
  <c r="E265" i="19"/>
  <c r="E266" i="19"/>
  <c r="E267" i="19"/>
  <c r="E268" i="19"/>
  <c r="E269" i="19"/>
  <c r="E270" i="19"/>
  <c r="E271" i="19"/>
  <c r="E272" i="19"/>
  <c r="E273" i="19"/>
  <c r="E274" i="19"/>
  <c r="E275" i="19"/>
  <c r="E276" i="19"/>
  <c r="E277" i="19"/>
  <c r="E278" i="19"/>
  <c r="E279" i="19"/>
  <c r="E280" i="19"/>
  <c r="E281" i="19"/>
  <c r="E282" i="19"/>
  <c r="E283" i="19"/>
  <c r="E284" i="19"/>
  <c r="E285" i="19"/>
  <c r="E286" i="19"/>
  <c r="E287" i="19"/>
  <c r="E288" i="19"/>
  <c r="E289" i="19"/>
  <c r="E290" i="19"/>
  <c r="E291" i="19"/>
  <c r="E292" i="19"/>
  <c r="E293" i="19"/>
  <c r="E294" i="19"/>
  <c r="E295" i="19"/>
  <c r="E296" i="19"/>
  <c r="E297" i="19"/>
  <c r="E298" i="19"/>
  <c r="E299" i="19"/>
  <c r="E300" i="19"/>
  <c r="E301" i="19"/>
  <c r="E302" i="19"/>
  <c r="E303" i="19"/>
  <c r="E304" i="19"/>
  <c r="E305" i="19"/>
  <c r="E306" i="19"/>
  <c r="E307" i="19"/>
  <c r="E308" i="19"/>
  <c r="E309" i="19"/>
  <c r="E310" i="19"/>
  <c r="E311" i="19"/>
  <c r="E312" i="19"/>
  <c r="E313" i="19"/>
  <c r="E314" i="19"/>
  <c r="E315" i="19"/>
  <c r="E316" i="19"/>
  <c r="E317" i="19"/>
  <c r="E318" i="19"/>
  <c r="E319" i="19"/>
  <c r="E320" i="19"/>
  <c r="E321" i="19"/>
  <c r="E322" i="19"/>
  <c r="E323" i="19"/>
  <c r="E324" i="19"/>
  <c r="E325" i="19"/>
  <c r="E326" i="19"/>
  <c r="E327" i="19"/>
  <c r="E328" i="19"/>
  <c r="E329" i="19"/>
  <c r="E330" i="19"/>
  <c r="E331" i="19"/>
  <c r="E332" i="19"/>
  <c r="E333" i="19"/>
  <c r="E334" i="19"/>
  <c r="E335" i="19"/>
  <c r="E336" i="19"/>
  <c r="E337" i="19"/>
  <c r="E338" i="19"/>
  <c r="E339" i="19"/>
  <c r="E340" i="19"/>
  <c r="E341" i="19"/>
  <c r="E342" i="19"/>
  <c r="E343" i="19"/>
  <c r="E344" i="19"/>
  <c r="E345" i="19"/>
  <c r="E346" i="19"/>
  <c r="E347" i="19"/>
  <c r="E348" i="19"/>
  <c r="E349" i="19"/>
  <c r="E350" i="19"/>
  <c r="E351" i="19"/>
  <c r="E352" i="19"/>
  <c r="E353" i="19"/>
  <c r="E354" i="19"/>
  <c r="E355" i="19"/>
  <c r="E356" i="19"/>
  <c r="E357" i="19"/>
  <c r="E358" i="19"/>
  <c r="E359" i="19"/>
  <c r="E360" i="19"/>
  <c r="E361" i="19"/>
  <c r="E362" i="19"/>
  <c r="E363" i="19"/>
  <c r="E364" i="19"/>
  <c r="E365" i="19"/>
  <c r="E366" i="19"/>
  <c r="E367" i="19"/>
  <c r="E368" i="19"/>
  <c r="E369" i="19"/>
  <c r="E370" i="19"/>
  <c r="E371" i="19"/>
  <c r="E372" i="19"/>
  <c r="E373" i="19"/>
  <c r="E374" i="19"/>
  <c r="E375" i="19"/>
  <c r="E376" i="19"/>
  <c r="E377" i="19"/>
  <c r="E378" i="19"/>
  <c r="E379" i="19"/>
  <c r="E380" i="19"/>
  <c r="E381" i="19"/>
  <c r="E382" i="19"/>
  <c r="E383" i="19"/>
  <c r="E384" i="19"/>
  <c r="E385" i="19"/>
  <c r="E386" i="19"/>
  <c r="E387" i="19"/>
  <c r="E388" i="19"/>
  <c r="E389" i="19"/>
  <c r="E390" i="19"/>
  <c r="E391" i="19"/>
  <c r="E392" i="19"/>
  <c r="E393" i="19"/>
  <c r="E394" i="19"/>
  <c r="E395" i="19"/>
  <c r="E396" i="19"/>
  <c r="E397" i="19"/>
  <c r="E398" i="19"/>
  <c r="E399" i="19"/>
  <c r="E400" i="19"/>
  <c r="E401" i="19"/>
  <c r="E402" i="19"/>
  <c r="E403" i="19"/>
  <c r="E404" i="19"/>
  <c r="E405" i="19"/>
  <c r="E406" i="19"/>
  <c r="E407" i="19"/>
  <c r="E408" i="19"/>
  <c r="E409" i="19"/>
  <c r="E410" i="19"/>
  <c r="E411" i="19"/>
  <c r="E412" i="19"/>
  <c r="E413" i="19"/>
  <c r="E414" i="19"/>
  <c r="E415" i="19"/>
  <c r="E416" i="19"/>
  <c r="E417" i="19"/>
  <c r="E418" i="19"/>
  <c r="E419" i="19"/>
  <c r="E420" i="19"/>
  <c r="E421" i="19"/>
  <c r="E422" i="19"/>
  <c r="E423" i="19"/>
  <c r="E424" i="19"/>
  <c r="E425" i="19"/>
  <c r="E426" i="19"/>
  <c r="E427" i="19"/>
  <c r="E428" i="19"/>
  <c r="E429" i="19"/>
  <c r="E430" i="19"/>
  <c r="E431" i="19"/>
  <c r="E432" i="19"/>
  <c r="E433" i="19"/>
  <c r="E434" i="19"/>
  <c r="E435" i="19"/>
  <c r="E436" i="19"/>
  <c r="E437" i="19"/>
  <c r="E438" i="19"/>
  <c r="E439" i="19"/>
  <c r="E440" i="19"/>
  <c r="E441" i="19"/>
  <c r="E442" i="19"/>
  <c r="E443" i="19"/>
  <c r="E444" i="19"/>
  <c r="E445" i="19"/>
  <c r="E446" i="19"/>
  <c r="E447"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0" i="19"/>
  <c r="E531" i="19"/>
  <c r="E532" i="19"/>
  <c r="E533" i="19"/>
  <c r="E534" i="19"/>
  <c r="E535" i="19"/>
  <c r="E536" i="19"/>
  <c r="E537" i="19"/>
  <c r="E538" i="19"/>
  <c r="E539" i="19"/>
  <c r="E540" i="19"/>
  <c r="E541" i="19"/>
  <c r="E542" i="19"/>
  <c r="E543" i="19"/>
  <c r="E544" i="19"/>
  <c r="E545" i="19"/>
  <c r="E546" i="19"/>
  <c r="E547" i="19"/>
  <c r="E548" i="19"/>
  <c r="E549" i="19"/>
  <c r="E550" i="19"/>
  <c r="E551" i="19"/>
  <c r="E552" i="19"/>
  <c r="E553" i="19"/>
  <c r="E554" i="19"/>
  <c r="E555" i="19"/>
  <c r="E556" i="19"/>
  <c r="E557" i="19"/>
  <c r="E558" i="19"/>
  <c r="E559" i="19"/>
  <c r="E560" i="19"/>
  <c r="E561" i="19"/>
  <c r="E562" i="19"/>
  <c r="E563" i="19"/>
  <c r="E564" i="19"/>
  <c r="E565" i="19"/>
  <c r="E566" i="19"/>
  <c r="E567" i="19"/>
  <c r="E568" i="19"/>
  <c r="E569" i="19"/>
  <c r="E570" i="19"/>
  <c r="E571" i="19"/>
  <c r="E572" i="19"/>
  <c r="E573" i="19"/>
  <c r="E574" i="19"/>
  <c r="E575" i="19"/>
  <c r="E576" i="19"/>
  <c r="E577" i="19"/>
  <c r="E578" i="19"/>
  <c r="E579" i="19"/>
  <c r="E580" i="19"/>
  <c r="E581" i="19"/>
  <c r="E582" i="19"/>
  <c r="E583" i="19"/>
  <c r="E584" i="19"/>
  <c r="E585" i="19"/>
  <c r="E586" i="19"/>
  <c r="E587" i="19"/>
  <c r="E588" i="19"/>
  <c r="E589" i="19"/>
  <c r="E590" i="19"/>
  <c r="E591" i="19"/>
  <c r="E592" i="19"/>
  <c r="E593" i="19"/>
  <c r="E594" i="19"/>
  <c r="E595" i="19"/>
  <c r="E596" i="19"/>
  <c r="E597" i="19"/>
  <c r="E598" i="19"/>
  <c r="E599" i="19"/>
  <c r="E600" i="19"/>
  <c r="E601" i="19"/>
  <c r="E602" i="19"/>
  <c r="E603" i="19"/>
  <c r="E604" i="19"/>
  <c r="E605" i="19"/>
  <c r="E606" i="19"/>
  <c r="E607" i="19"/>
  <c r="E608" i="19"/>
  <c r="E609" i="19"/>
  <c r="E610" i="19"/>
  <c r="E611" i="19"/>
  <c r="E612" i="19"/>
  <c r="E613" i="19"/>
  <c r="E614" i="19"/>
  <c r="E615" i="19"/>
  <c r="E616" i="19"/>
  <c r="E617" i="19"/>
  <c r="E618" i="19"/>
  <c r="E619" i="19"/>
  <c r="E620" i="19"/>
  <c r="E621" i="19"/>
  <c r="E622" i="19"/>
  <c r="E623" i="19"/>
  <c r="E624" i="19"/>
  <c r="E625" i="19"/>
  <c r="E626" i="19"/>
  <c r="E627" i="19"/>
  <c r="E628" i="19"/>
  <c r="E629" i="19"/>
  <c r="E630" i="19"/>
  <c r="E631" i="19"/>
  <c r="E632" i="19"/>
  <c r="E633" i="19"/>
  <c r="E634" i="19"/>
  <c r="E635" i="19"/>
  <c r="E636" i="19"/>
  <c r="E637" i="19"/>
  <c r="E638" i="19"/>
  <c r="E639" i="19"/>
  <c r="E640" i="19"/>
  <c r="E641" i="19"/>
  <c r="E642" i="19"/>
  <c r="E643" i="19"/>
  <c r="E644" i="19"/>
  <c r="E645" i="19"/>
  <c r="E646" i="19"/>
  <c r="E647" i="19"/>
  <c r="E648" i="19"/>
  <c r="E649" i="19"/>
  <c r="E650" i="19"/>
  <c r="E651" i="19"/>
  <c r="E652" i="19"/>
  <c r="E653" i="19"/>
  <c r="E654" i="19"/>
  <c r="E655" i="19"/>
  <c r="E656" i="19"/>
  <c r="E657" i="19"/>
  <c r="E658" i="19"/>
  <c r="E659" i="19"/>
  <c r="E660" i="19"/>
  <c r="E661" i="19"/>
  <c r="E662" i="19"/>
  <c r="E663" i="19"/>
  <c r="E664" i="19"/>
  <c r="E665" i="19"/>
  <c r="E666" i="19"/>
  <c r="E667" i="19"/>
  <c r="E668" i="19"/>
  <c r="E669" i="19"/>
  <c r="E670" i="19"/>
  <c r="E671" i="19"/>
  <c r="E672" i="19"/>
  <c r="E673" i="19"/>
  <c r="E674" i="19"/>
  <c r="E675" i="19"/>
  <c r="E676" i="19"/>
  <c r="E677" i="19"/>
  <c r="E678" i="19"/>
  <c r="E679" i="19"/>
  <c r="E680" i="19"/>
  <c r="E681" i="19"/>
  <c r="E682" i="19"/>
  <c r="E683" i="19"/>
  <c r="E684" i="19"/>
  <c r="E685" i="19"/>
  <c r="E686" i="19"/>
  <c r="E687" i="19"/>
  <c r="E688" i="19"/>
  <c r="E689" i="19"/>
  <c r="E690" i="19"/>
  <c r="E691" i="19"/>
  <c r="E692" i="19"/>
  <c r="E693" i="19"/>
  <c r="E694" i="19"/>
  <c r="E695" i="19"/>
  <c r="E696" i="19"/>
  <c r="E697" i="19"/>
  <c r="E698" i="19"/>
  <c r="E699" i="19"/>
  <c r="E700" i="19"/>
  <c r="E701" i="19"/>
  <c r="E702" i="19"/>
  <c r="E703" i="19"/>
  <c r="E704" i="19"/>
  <c r="E705" i="19"/>
  <c r="E706" i="19"/>
  <c r="E707" i="19"/>
  <c r="E708" i="19"/>
  <c r="E709" i="19"/>
  <c r="E710" i="19"/>
  <c r="E711" i="19"/>
  <c r="E712" i="19"/>
  <c r="E713" i="19"/>
  <c r="E714" i="19"/>
  <c r="E715" i="19"/>
  <c r="E716" i="19"/>
  <c r="E717" i="19"/>
  <c r="E718" i="19"/>
  <c r="E719" i="19"/>
  <c r="E720" i="19"/>
  <c r="E721" i="19"/>
  <c r="E722" i="19"/>
  <c r="E723" i="19"/>
  <c r="E724" i="19"/>
  <c r="E725" i="19"/>
  <c r="E726" i="19"/>
  <c r="E727" i="19"/>
  <c r="E728" i="19"/>
  <c r="E729" i="19"/>
  <c r="E730" i="19"/>
  <c r="E731" i="19"/>
  <c r="E732" i="19"/>
  <c r="E733" i="19"/>
  <c r="E734" i="19"/>
  <c r="E735" i="19"/>
  <c r="E736" i="19"/>
  <c r="E737" i="19"/>
  <c r="E738" i="19"/>
  <c r="E739" i="19"/>
  <c r="E740" i="19"/>
  <c r="E741" i="19"/>
  <c r="E742" i="19"/>
  <c r="E743" i="19"/>
  <c r="E744" i="19"/>
  <c r="E745" i="19"/>
  <c r="E746" i="19"/>
  <c r="E747" i="19"/>
  <c r="E748" i="19"/>
  <c r="E749" i="19"/>
  <c r="E750" i="19"/>
  <c r="E751" i="19"/>
  <c r="E752" i="19"/>
  <c r="E753" i="19"/>
  <c r="E754" i="19"/>
  <c r="E755" i="19"/>
  <c r="E756" i="19"/>
  <c r="E757" i="19"/>
  <c r="E758" i="19"/>
  <c r="E759" i="19"/>
  <c r="E760" i="19"/>
  <c r="E761" i="19"/>
  <c r="E762" i="19"/>
  <c r="E763" i="19"/>
  <c r="E764" i="19"/>
  <c r="E765" i="19"/>
  <c r="E766" i="19"/>
  <c r="E767" i="19"/>
  <c r="E768" i="19"/>
  <c r="E769" i="19"/>
  <c r="E770" i="19"/>
  <c r="E771" i="19"/>
  <c r="E772" i="19"/>
  <c r="E773" i="19"/>
  <c r="E774" i="19"/>
  <c r="E775" i="19"/>
  <c r="E776" i="19"/>
  <c r="E777" i="19"/>
  <c r="E778" i="19"/>
  <c r="E779" i="19"/>
  <c r="E780" i="19"/>
  <c r="E781" i="19"/>
  <c r="E782" i="19"/>
  <c r="E783" i="19"/>
  <c r="E784" i="19"/>
  <c r="E785" i="19"/>
  <c r="E786" i="19"/>
  <c r="E787" i="19"/>
  <c r="E788" i="19"/>
  <c r="E789" i="19"/>
  <c r="E790" i="19"/>
  <c r="E791" i="19"/>
  <c r="E792" i="19"/>
  <c r="E793" i="19"/>
  <c r="E794" i="19"/>
  <c r="E795" i="19"/>
  <c r="E796" i="19"/>
  <c r="E797" i="19"/>
  <c r="E798" i="19"/>
  <c r="E799" i="19"/>
  <c r="E800" i="19"/>
  <c r="E801" i="19"/>
  <c r="E802" i="19"/>
  <c r="E803" i="19"/>
  <c r="E804" i="19"/>
  <c r="E805" i="19"/>
  <c r="E806" i="19"/>
  <c r="E807" i="19"/>
  <c r="E808" i="19"/>
  <c r="E809" i="19"/>
  <c r="E810" i="19"/>
  <c r="E811" i="19"/>
  <c r="E812" i="19"/>
  <c r="E813" i="19"/>
  <c r="E814" i="19"/>
  <c r="E815" i="19"/>
  <c r="E816" i="19"/>
  <c r="E817" i="19"/>
  <c r="E818" i="19"/>
  <c r="E819" i="19"/>
  <c r="E820" i="19"/>
  <c r="E821" i="19"/>
  <c r="E822" i="19"/>
  <c r="E823" i="19"/>
  <c r="E824" i="19"/>
  <c r="E825" i="19"/>
  <c r="E826" i="19"/>
  <c r="E827" i="19"/>
  <c r="E828" i="19"/>
  <c r="E829" i="19"/>
  <c r="E830" i="19"/>
  <c r="E831" i="19"/>
  <c r="E832" i="19"/>
  <c r="E833" i="19"/>
  <c r="E834" i="19"/>
  <c r="E835" i="19"/>
  <c r="E836" i="19"/>
  <c r="E837" i="19"/>
  <c r="E838" i="19"/>
  <c r="E839" i="19"/>
  <c r="E840" i="19"/>
  <c r="E841" i="19"/>
  <c r="E842" i="19"/>
  <c r="E843" i="19"/>
  <c r="E844" i="19"/>
  <c r="E845" i="19"/>
  <c r="E846" i="19"/>
  <c r="E847" i="19"/>
  <c r="E848" i="19"/>
  <c r="E849" i="19"/>
  <c r="E850" i="19"/>
  <c r="E851" i="19"/>
  <c r="E852" i="19"/>
  <c r="E853" i="19"/>
  <c r="E854" i="19"/>
  <c r="E855" i="19"/>
  <c r="E856" i="19"/>
  <c r="E857" i="19"/>
  <c r="E858" i="19"/>
  <c r="E859" i="19"/>
  <c r="E860" i="19"/>
  <c r="E861" i="19"/>
  <c r="E862" i="19"/>
  <c r="E863" i="19"/>
  <c r="E864" i="19"/>
  <c r="E865" i="19"/>
  <c r="E866" i="19"/>
  <c r="E867" i="19"/>
  <c r="E868" i="19"/>
  <c r="E869" i="19"/>
  <c r="E870" i="19"/>
  <c r="E871" i="19"/>
  <c r="E872" i="19"/>
  <c r="E873" i="19"/>
  <c r="E874" i="19"/>
  <c r="E875" i="19"/>
  <c r="E876" i="19"/>
  <c r="E877" i="19"/>
  <c r="E878" i="19"/>
  <c r="E879" i="19"/>
  <c r="E880" i="19"/>
  <c r="E881" i="19"/>
  <c r="E882" i="19"/>
  <c r="E883" i="19"/>
  <c r="E884" i="19"/>
  <c r="E885" i="19"/>
  <c r="E886" i="19"/>
  <c r="E887" i="19"/>
  <c r="E888" i="19"/>
  <c r="E889" i="19"/>
  <c r="E890" i="19"/>
  <c r="E891" i="19"/>
  <c r="E892" i="19"/>
  <c r="E893" i="19"/>
  <c r="E894" i="19"/>
  <c r="E895" i="19"/>
  <c r="E896" i="19"/>
  <c r="E897" i="19"/>
  <c r="E898" i="19"/>
  <c r="E899" i="19"/>
  <c r="E900" i="19"/>
  <c r="E901" i="19"/>
  <c r="E902" i="19"/>
  <c r="E903" i="19"/>
  <c r="E904" i="19"/>
  <c r="E905" i="19"/>
  <c r="E906" i="19"/>
  <c r="E907" i="19"/>
  <c r="E908" i="19"/>
  <c r="E909" i="19"/>
  <c r="E910" i="19"/>
  <c r="E911" i="19"/>
  <c r="E912" i="19"/>
  <c r="E913" i="19"/>
  <c r="E914" i="19"/>
  <c r="E915" i="19"/>
  <c r="E916" i="19"/>
  <c r="E917" i="19"/>
  <c r="E918" i="19"/>
  <c r="E919" i="19"/>
  <c r="E920" i="19"/>
  <c r="E921" i="19"/>
  <c r="E922" i="19"/>
  <c r="E923" i="19"/>
  <c r="E924" i="19"/>
  <c r="E925" i="19"/>
  <c r="E926" i="19"/>
  <c r="E927" i="19"/>
  <c r="E928" i="19"/>
  <c r="E929" i="19"/>
  <c r="E930" i="19"/>
  <c r="E931" i="19"/>
  <c r="E932" i="19"/>
  <c r="E933" i="19"/>
  <c r="E934" i="19"/>
  <c r="E935" i="19"/>
  <c r="E936" i="19"/>
  <c r="E937" i="19"/>
  <c r="E938" i="19"/>
  <c r="E939" i="19"/>
  <c r="E940" i="19"/>
  <c r="E941" i="19"/>
  <c r="E942" i="19"/>
  <c r="E943" i="19"/>
  <c r="E944" i="19"/>
  <c r="E945" i="19"/>
  <c r="E946" i="19"/>
  <c r="E947" i="19"/>
  <c r="E948" i="19"/>
  <c r="E949" i="19"/>
  <c r="E950" i="19"/>
  <c r="E951" i="19"/>
  <c r="E952" i="19"/>
  <c r="E953" i="19"/>
  <c r="E954" i="19"/>
  <c r="E955" i="19"/>
  <c r="E956" i="19"/>
  <c r="E957" i="19"/>
  <c r="E958" i="19"/>
  <c r="E959" i="19"/>
  <c r="E960" i="19"/>
  <c r="E961" i="19"/>
  <c r="E962" i="19"/>
  <c r="E963" i="19"/>
  <c r="E964" i="19"/>
  <c r="E965" i="19"/>
  <c r="E966" i="19"/>
  <c r="E967" i="19"/>
  <c r="E968" i="19"/>
  <c r="E969" i="19"/>
  <c r="E970" i="19"/>
  <c r="E971" i="19"/>
  <c r="E972" i="19"/>
  <c r="E973" i="19"/>
  <c r="E974" i="19"/>
  <c r="E975" i="19"/>
  <c r="E976" i="19"/>
  <c r="E977" i="19"/>
  <c r="E978" i="19"/>
  <c r="E979" i="19"/>
  <c r="E980" i="19"/>
  <c r="E981" i="19"/>
  <c r="E982" i="19"/>
  <c r="E983" i="19"/>
  <c r="E984" i="19"/>
  <c r="E985" i="19"/>
  <c r="E986" i="19"/>
  <c r="E987" i="19"/>
  <c r="E988" i="19"/>
  <c r="E989" i="19"/>
  <c r="E990" i="19"/>
  <c r="E991" i="19"/>
  <c r="E992" i="19"/>
  <c r="E993" i="19"/>
  <c r="E994" i="19"/>
  <c r="E995" i="19"/>
  <c r="E996" i="19"/>
  <c r="E997" i="19"/>
  <c r="E998" i="19"/>
  <c r="E999" i="19"/>
  <c r="E1000" i="19"/>
  <c r="E1001" i="19"/>
  <c r="E1002" i="19"/>
  <c r="E1003" i="19"/>
  <c r="E1004" i="19"/>
  <c r="E1005" i="19"/>
  <c r="E1006" i="19"/>
  <c r="E1007" i="19"/>
  <c r="E1008" i="19"/>
  <c r="E1009" i="19"/>
  <c r="E1010" i="19"/>
  <c r="E1011" i="19"/>
  <c r="E1012" i="19"/>
  <c r="E1013" i="19"/>
  <c r="E1014" i="19"/>
  <c r="E1015" i="19"/>
  <c r="E1016" i="19"/>
  <c r="E1017" i="19"/>
  <c r="E1018" i="19"/>
  <c r="E1019" i="19"/>
  <c r="E1020" i="19"/>
  <c r="E1021" i="19"/>
  <c r="E1022" i="19"/>
  <c r="E1023" i="19"/>
  <c r="E1024" i="19"/>
  <c r="E1025" i="19"/>
  <c r="E1026" i="19"/>
  <c r="E1027" i="19"/>
  <c r="E1028" i="19"/>
  <c r="E1029" i="19"/>
  <c r="E1030" i="19"/>
  <c r="E1031" i="19"/>
  <c r="E1032" i="19"/>
  <c r="E1033" i="19"/>
  <c r="E1034" i="19"/>
  <c r="E1035" i="19"/>
  <c r="E1036" i="19"/>
  <c r="E1037" i="19"/>
  <c r="E1038" i="19"/>
  <c r="E1039" i="19"/>
  <c r="E1040" i="19"/>
  <c r="E1041" i="19"/>
  <c r="E1042" i="19"/>
  <c r="E1043" i="19"/>
  <c r="E1044" i="19"/>
  <c r="E1045" i="19"/>
  <c r="E1046" i="19"/>
  <c r="E1047" i="19"/>
  <c r="E1048" i="19"/>
  <c r="E1049" i="19"/>
  <c r="E1050" i="19"/>
  <c r="E1051" i="19"/>
  <c r="E1052" i="19"/>
  <c r="E1053" i="19"/>
  <c r="E1054" i="19"/>
  <c r="E1055" i="19"/>
  <c r="E1056" i="19"/>
  <c r="E1057" i="19"/>
  <c r="E1058" i="19"/>
  <c r="E1059" i="19"/>
  <c r="E1060" i="19"/>
  <c r="E1061" i="19"/>
  <c r="E1062" i="19"/>
  <c r="E1063" i="19"/>
  <c r="E1064" i="19"/>
  <c r="E1065" i="19"/>
  <c r="E1066" i="19"/>
  <c r="E1067" i="19"/>
  <c r="E1068" i="19"/>
  <c r="E1069" i="19"/>
  <c r="E1070" i="19"/>
  <c r="E1071" i="19"/>
  <c r="E1072" i="19"/>
  <c r="E1073" i="19"/>
  <c r="E1074" i="19"/>
  <c r="E1075" i="19"/>
  <c r="E1076" i="19"/>
  <c r="E1077" i="19"/>
  <c r="E1078" i="19"/>
  <c r="E1079" i="19"/>
  <c r="E1080" i="19"/>
  <c r="E1081" i="19"/>
  <c r="E1082" i="19"/>
  <c r="E1083" i="19"/>
  <c r="E1084" i="19"/>
  <c r="E1085" i="19"/>
  <c r="E1086" i="19"/>
  <c r="E1087" i="19"/>
  <c r="E1088" i="19"/>
  <c r="E1089" i="19"/>
  <c r="E1090" i="19"/>
  <c r="E1091" i="19"/>
  <c r="E1092" i="19"/>
  <c r="E1093" i="19"/>
  <c r="E1094" i="19"/>
  <c r="E1095" i="19"/>
  <c r="E1096" i="19"/>
  <c r="E1097" i="19"/>
  <c r="E1098" i="19"/>
  <c r="E1099" i="19"/>
  <c r="E1100" i="19"/>
  <c r="E1101" i="19"/>
  <c r="E1102" i="19"/>
  <c r="E1103" i="19"/>
  <c r="E1104" i="19"/>
  <c r="E1105" i="19"/>
  <c r="E1106" i="19"/>
  <c r="E1107" i="19"/>
  <c r="E1108" i="19"/>
  <c r="E1109" i="19"/>
  <c r="E1110" i="19"/>
  <c r="E1111" i="19"/>
  <c r="E1112" i="19"/>
  <c r="E1113" i="19"/>
  <c r="E1114" i="19"/>
  <c r="E1115" i="19"/>
  <c r="E1116" i="19"/>
  <c r="E1117" i="19"/>
  <c r="E1118" i="19"/>
  <c r="E1119" i="19"/>
  <c r="E1120" i="19"/>
  <c r="E1121" i="19"/>
  <c r="E1122" i="19"/>
  <c r="E1123" i="19"/>
  <c r="E1124" i="19"/>
  <c r="E1125" i="19"/>
  <c r="E1126" i="19"/>
  <c r="E1127" i="19"/>
  <c r="E1128" i="19"/>
  <c r="E1129" i="19"/>
  <c r="E1130" i="19"/>
  <c r="E1131" i="19"/>
  <c r="E1132" i="19"/>
  <c r="E1133" i="19"/>
  <c r="E1134" i="19"/>
  <c r="E1135" i="19"/>
  <c r="E1136" i="19"/>
  <c r="E1137" i="19"/>
  <c r="E1138" i="19"/>
  <c r="E1139" i="19"/>
  <c r="E1140" i="19"/>
  <c r="E1141" i="19"/>
  <c r="E1142" i="19"/>
  <c r="E1143" i="19"/>
  <c r="E1144" i="19"/>
  <c r="E1145" i="19"/>
  <c r="E1146" i="19"/>
  <c r="E1147" i="19"/>
  <c r="E1148" i="19"/>
  <c r="E1149" i="19"/>
  <c r="E1150" i="19"/>
  <c r="E1151" i="19"/>
  <c r="E1152" i="19"/>
  <c r="E1153" i="19"/>
  <c r="E1154" i="19"/>
  <c r="E1155" i="19"/>
  <c r="E1156" i="19"/>
  <c r="E1157" i="19"/>
  <c r="E1158" i="19"/>
  <c r="E1159" i="19"/>
  <c r="E1160" i="19"/>
  <c r="E1161" i="19"/>
  <c r="E1162" i="19"/>
  <c r="E1163" i="19"/>
  <c r="E1164" i="19"/>
  <c r="E1165" i="19"/>
  <c r="E1166" i="19"/>
  <c r="E1167" i="19"/>
  <c r="E1168" i="19"/>
  <c r="E1169" i="19"/>
  <c r="E1170" i="19"/>
  <c r="E1171" i="19"/>
  <c r="E1172" i="19"/>
  <c r="E1173" i="19"/>
  <c r="E1174" i="19"/>
  <c r="E1175" i="19"/>
  <c r="E1176" i="19"/>
  <c r="E1177" i="19"/>
  <c r="E1178" i="19"/>
  <c r="E1179" i="19"/>
  <c r="E1180" i="19"/>
  <c r="E1181" i="19"/>
  <c r="E1182" i="19"/>
  <c r="E1183" i="19"/>
  <c r="E1184" i="19"/>
  <c r="E1185" i="19"/>
  <c r="E1186" i="19"/>
  <c r="E1187" i="19"/>
  <c r="E1188" i="19"/>
  <c r="E1189" i="19"/>
  <c r="E1190" i="19"/>
  <c r="E1191" i="19"/>
  <c r="E1192" i="19"/>
  <c r="E1193" i="19"/>
  <c r="E1194" i="19"/>
  <c r="E1195" i="19"/>
  <c r="E1196" i="19"/>
  <c r="E1197" i="19"/>
  <c r="E1198" i="19"/>
  <c r="E1199" i="19"/>
  <c r="E1200" i="19"/>
  <c r="E1201" i="19"/>
  <c r="E1202" i="19"/>
  <c r="E1203" i="19"/>
  <c r="E1204" i="19"/>
  <c r="E1205" i="19"/>
  <c r="E1206" i="19"/>
  <c r="E1207" i="19"/>
  <c r="E1208" i="19"/>
  <c r="E1209" i="19"/>
  <c r="E1210" i="19"/>
  <c r="E1211" i="19"/>
  <c r="E1212" i="19"/>
  <c r="E1213" i="19"/>
  <c r="E1214" i="19"/>
  <c r="E1215" i="19"/>
  <c r="E1216" i="19"/>
  <c r="E1217" i="19"/>
  <c r="E1218" i="19"/>
  <c r="E1219" i="19"/>
  <c r="E1220" i="19"/>
  <c r="E1221" i="19"/>
  <c r="E1222" i="19"/>
  <c r="E1223" i="19"/>
  <c r="E1224" i="19"/>
  <c r="E1225" i="19"/>
  <c r="E1226" i="19"/>
  <c r="E1227" i="19"/>
  <c r="E1228" i="19"/>
  <c r="E1229" i="19"/>
  <c r="E1230" i="19"/>
  <c r="E1231" i="19"/>
  <c r="E1232" i="19"/>
  <c r="E1233" i="19"/>
  <c r="E1234" i="19"/>
  <c r="E1235" i="19"/>
  <c r="E1236" i="19"/>
  <c r="E1237" i="19"/>
  <c r="E1238" i="19"/>
  <c r="E1239" i="19"/>
  <c r="E1240" i="19"/>
  <c r="E1241" i="19"/>
  <c r="E1242" i="19"/>
  <c r="E1243" i="19"/>
  <c r="E1244" i="19"/>
  <c r="E1245" i="19"/>
  <c r="E1246" i="19"/>
  <c r="E1247" i="19"/>
  <c r="E1248" i="19"/>
  <c r="E1249" i="19"/>
  <c r="E1250" i="19"/>
  <c r="E1251" i="19"/>
  <c r="E1252" i="19"/>
  <c r="E1253" i="19"/>
  <c r="E1254" i="19"/>
  <c r="E1255" i="19"/>
  <c r="E1256" i="19"/>
  <c r="E1257" i="19"/>
  <c r="E1258" i="19"/>
  <c r="E1259" i="19"/>
  <c r="E1260" i="19"/>
  <c r="E1261" i="19"/>
  <c r="E1262" i="19"/>
  <c r="E1263" i="19"/>
  <c r="E1264" i="19"/>
  <c r="E1265" i="19"/>
  <c r="E1266" i="19"/>
  <c r="E1267" i="19"/>
  <c r="E1268" i="19"/>
  <c r="E1269" i="19"/>
  <c r="E1270" i="19"/>
  <c r="E1271" i="19"/>
  <c r="E1272" i="19"/>
  <c r="E1273" i="19"/>
  <c r="E1274" i="19"/>
  <c r="E1275" i="19"/>
  <c r="E1276" i="19"/>
  <c r="E1277" i="19"/>
  <c r="E1278" i="19"/>
  <c r="E1279" i="19"/>
  <c r="E1280" i="19"/>
  <c r="E1281" i="19"/>
  <c r="E1282" i="19"/>
  <c r="E1283" i="19"/>
  <c r="E1284" i="19"/>
  <c r="E1285" i="19"/>
  <c r="E1286" i="19"/>
  <c r="E1287" i="19"/>
  <c r="E1288" i="19"/>
  <c r="E1289" i="19"/>
  <c r="E1290" i="19"/>
  <c r="E1291" i="19"/>
  <c r="E1292" i="19"/>
  <c r="E1293" i="19"/>
  <c r="E1294" i="19"/>
  <c r="E1295" i="19"/>
  <c r="E1296" i="19"/>
  <c r="E1297" i="19"/>
  <c r="E1298" i="19"/>
  <c r="E1299" i="19"/>
  <c r="E1300" i="19"/>
  <c r="E1301" i="19"/>
  <c r="E1302" i="19"/>
  <c r="E1303" i="19"/>
  <c r="E1304" i="19"/>
  <c r="E1305" i="19"/>
  <c r="E1306" i="19"/>
  <c r="E1307" i="19"/>
  <c r="E1308" i="19"/>
  <c r="E1309" i="19"/>
  <c r="E1310" i="19"/>
  <c r="E1311" i="19"/>
  <c r="E1312" i="19"/>
  <c r="E1313" i="19"/>
  <c r="E1314" i="19"/>
  <c r="E1315" i="19"/>
  <c r="E1316" i="19"/>
  <c r="E1317" i="19"/>
  <c r="E1318" i="19"/>
  <c r="E1319" i="19"/>
  <c r="E1320" i="19"/>
  <c r="E1321" i="19"/>
  <c r="E1322" i="19"/>
  <c r="E1323" i="19"/>
  <c r="E1324" i="19"/>
  <c r="E1325" i="19"/>
  <c r="E1326" i="19"/>
  <c r="E1327" i="19"/>
  <c r="E1328" i="19"/>
  <c r="E1329" i="19"/>
  <c r="E1330" i="19"/>
  <c r="E1331" i="19"/>
  <c r="E1332" i="19"/>
  <c r="E1333" i="19"/>
  <c r="E1334" i="19"/>
  <c r="E1335" i="19"/>
  <c r="E1336" i="19"/>
  <c r="E1337" i="19"/>
  <c r="E1338" i="19"/>
  <c r="E1339" i="19"/>
  <c r="E1340" i="19"/>
  <c r="E1341" i="19"/>
  <c r="E1342" i="19"/>
  <c r="E1343" i="19"/>
  <c r="E1344" i="19"/>
  <c r="E1345" i="19"/>
  <c r="E1346" i="19"/>
  <c r="E1347" i="19"/>
  <c r="E1348" i="19"/>
  <c r="E1349" i="19"/>
  <c r="E1350" i="19"/>
  <c r="E1351" i="19"/>
  <c r="E1352" i="19"/>
  <c r="E1353" i="19"/>
  <c r="E1354" i="19"/>
  <c r="E1355" i="19"/>
  <c r="E1356" i="19"/>
  <c r="E1357" i="19"/>
  <c r="E1358" i="19"/>
  <c r="E1359" i="19"/>
  <c r="E1360" i="19"/>
  <c r="E1361" i="19"/>
  <c r="E1362" i="19"/>
  <c r="E1363" i="19"/>
  <c r="E1364" i="19"/>
  <c r="E1365" i="19"/>
  <c r="E1366" i="19"/>
  <c r="E1367" i="19"/>
  <c r="E1368" i="19"/>
  <c r="E1369" i="19"/>
  <c r="E1370" i="19"/>
  <c r="E1371" i="19"/>
  <c r="E1372" i="19"/>
  <c r="E1373" i="19"/>
  <c r="E1374" i="19"/>
  <c r="E1375" i="19"/>
  <c r="E1376" i="19"/>
  <c r="E1377" i="19"/>
  <c r="E1378" i="19"/>
  <c r="E1379" i="19"/>
  <c r="E1380" i="19"/>
  <c r="E1381" i="19"/>
  <c r="E1382" i="19"/>
  <c r="E1383" i="19"/>
  <c r="E1384" i="19"/>
  <c r="E1385" i="19"/>
  <c r="E1386" i="19"/>
  <c r="E1387" i="19"/>
  <c r="E1388" i="19"/>
  <c r="E1389" i="19"/>
  <c r="E1390" i="19"/>
  <c r="E1391" i="19"/>
  <c r="E1392" i="19"/>
  <c r="E1393" i="19"/>
  <c r="E1394" i="19"/>
  <c r="E1395" i="19"/>
  <c r="E1396" i="19"/>
  <c r="E1397" i="19"/>
  <c r="E1398" i="19"/>
  <c r="E1399" i="19"/>
  <c r="E1400" i="19"/>
  <c r="E1401" i="19"/>
  <c r="E1402" i="19"/>
  <c r="E1403" i="19"/>
  <c r="E1404" i="19"/>
  <c r="E1405" i="19"/>
  <c r="E1406" i="19"/>
  <c r="E1407" i="19"/>
  <c r="E1408" i="19"/>
  <c r="E1409" i="19"/>
  <c r="E1410" i="19"/>
  <c r="E1411" i="19"/>
  <c r="E1412" i="19"/>
  <c r="E1413" i="19"/>
  <c r="E1414" i="19"/>
  <c r="E1415" i="19"/>
  <c r="E1416" i="19"/>
  <c r="E1417" i="19"/>
  <c r="E1418" i="19"/>
  <c r="E1419" i="19"/>
  <c r="E1420" i="19"/>
  <c r="E1421" i="19"/>
  <c r="E1422" i="19"/>
  <c r="E1423" i="19"/>
  <c r="E1424" i="19"/>
  <c r="E1425" i="19"/>
  <c r="E1426" i="19"/>
  <c r="E1427" i="19"/>
  <c r="E1428" i="19"/>
  <c r="E1429" i="19"/>
  <c r="E1430" i="19"/>
  <c r="E1431" i="19"/>
  <c r="E1432" i="19"/>
  <c r="E1433" i="19"/>
  <c r="E1434" i="19"/>
  <c r="E1435" i="19"/>
  <c r="E1436" i="19"/>
  <c r="E1437" i="19"/>
  <c r="E1438" i="19"/>
  <c r="E1439" i="19"/>
  <c r="E1440" i="19"/>
  <c r="E1441" i="19"/>
  <c r="E1442" i="19"/>
  <c r="E1443" i="19"/>
  <c r="E1444" i="19"/>
  <c r="E1445" i="19"/>
  <c r="E1446" i="19"/>
  <c r="E1447" i="19"/>
  <c r="E1448" i="19"/>
  <c r="E1449" i="19"/>
  <c r="E1450" i="19"/>
  <c r="E1451" i="19"/>
  <c r="E1452" i="19"/>
  <c r="E1453" i="19"/>
  <c r="E1454" i="19"/>
  <c r="E1455" i="19"/>
  <c r="E1456" i="19"/>
  <c r="E1457" i="19"/>
  <c r="E1458" i="19"/>
  <c r="E1459" i="19"/>
  <c r="E1460" i="19"/>
  <c r="E1461" i="19"/>
  <c r="E1462" i="19"/>
  <c r="E1463" i="19"/>
  <c r="E1464" i="19"/>
  <c r="E1465" i="19"/>
  <c r="E1466" i="19"/>
  <c r="E1467" i="19"/>
  <c r="E1468" i="19"/>
  <c r="E1469" i="19"/>
  <c r="E1470" i="19"/>
  <c r="E1471" i="19"/>
  <c r="E1472" i="19"/>
  <c r="E1473" i="19"/>
  <c r="E1474" i="19"/>
  <c r="E1475" i="19"/>
  <c r="E1476" i="19"/>
  <c r="E1477" i="19"/>
  <c r="E1478" i="19"/>
  <c r="E1479" i="19"/>
  <c r="E1480" i="19"/>
  <c r="E1481" i="19"/>
  <c r="E1482" i="19"/>
  <c r="E1483" i="19"/>
  <c r="E1484" i="19"/>
  <c r="E1485" i="19"/>
  <c r="E1486" i="19"/>
  <c r="E1487" i="19"/>
  <c r="E1488" i="19"/>
  <c r="E1489" i="19"/>
  <c r="E1490" i="19"/>
  <c r="E1491" i="19"/>
  <c r="E1492" i="19"/>
  <c r="E1493" i="19"/>
  <c r="E1494" i="19"/>
  <c r="E1495" i="19"/>
  <c r="E1496" i="19"/>
  <c r="E1497" i="19"/>
  <c r="E1498" i="19"/>
  <c r="E1499" i="19"/>
  <c r="E1500" i="19"/>
  <c r="E1501" i="19"/>
  <c r="E1502" i="19"/>
  <c r="E1503" i="19"/>
  <c r="E1504" i="19"/>
  <c r="E1505" i="19"/>
  <c r="E1506" i="19"/>
  <c r="E1507" i="19"/>
  <c r="E1508" i="19"/>
  <c r="E1509" i="19"/>
  <c r="E1510" i="19"/>
  <c r="E1511" i="19"/>
  <c r="E1512" i="19"/>
  <c r="E1513" i="19"/>
  <c r="E1514" i="19"/>
  <c r="E1515" i="19"/>
  <c r="E1516" i="19"/>
  <c r="E1517" i="19"/>
  <c r="E1518" i="19"/>
  <c r="E1519" i="19"/>
  <c r="E1520" i="19"/>
  <c r="E1521" i="19"/>
  <c r="E1522" i="19"/>
  <c r="E1523" i="19"/>
  <c r="E1524" i="19"/>
  <c r="E1525" i="19"/>
  <c r="E1526" i="19"/>
  <c r="E1527" i="19"/>
  <c r="E1528" i="19"/>
  <c r="E1529" i="19"/>
  <c r="E1530" i="19"/>
  <c r="E1531" i="19"/>
  <c r="E1532" i="19"/>
  <c r="E1533" i="19"/>
  <c r="E1534" i="19"/>
  <c r="E1535" i="19"/>
  <c r="E1536" i="19"/>
  <c r="E1537" i="19"/>
  <c r="E1538" i="19"/>
  <c r="E1539" i="19"/>
  <c r="E1540" i="19"/>
  <c r="E1541" i="19"/>
  <c r="E1542" i="19"/>
  <c r="E1543" i="19"/>
  <c r="E1544" i="19"/>
  <c r="E1545" i="19"/>
  <c r="E1546" i="19"/>
  <c r="E1547" i="19"/>
  <c r="E1548" i="19"/>
  <c r="E1549" i="19"/>
  <c r="E1550" i="19"/>
  <c r="E1551" i="19"/>
  <c r="E1552" i="19"/>
  <c r="E1553" i="19"/>
  <c r="E1554" i="19"/>
  <c r="E1555" i="19"/>
  <c r="E1556" i="19"/>
  <c r="E1557" i="19"/>
  <c r="E1558" i="19"/>
  <c r="E1559" i="19"/>
  <c r="E1560" i="19"/>
  <c r="E1561" i="19"/>
  <c r="E1562" i="19"/>
  <c r="E1563" i="19"/>
  <c r="E1564" i="19"/>
  <c r="E1565" i="19"/>
  <c r="E1566" i="19"/>
  <c r="E1567" i="19"/>
  <c r="E1568" i="19"/>
  <c r="E1569" i="19"/>
  <c r="E1570" i="19"/>
  <c r="E1571" i="19"/>
  <c r="E1572" i="19"/>
  <c r="E1573" i="19"/>
  <c r="E1574" i="19"/>
  <c r="E1575" i="19"/>
  <c r="E1576" i="19"/>
  <c r="E1577" i="19"/>
  <c r="E1578" i="19"/>
  <c r="E1579" i="19"/>
  <c r="E1580" i="19"/>
  <c r="E1581" i="19"/>
  <c r="E1582" i="19"/>
  <c r="E1583" i="19"/>
  <c r="E1584" i="19"/>
  <c r="E1585" i="19"/>
  <c r="E1586" i="19"/>
  <c r="E1587" i="19"/>
  <c r="E1588" i="19"/>
  <c r="E1589" i="19"/>
  <c r="E1590" i="19"/>
  <c r="E1591" i="19"/>
  <c r="E1592" i="19"/>
  <c r="E1593" i="19"/>
  <c r="E1594" i="19"/>
  <c r="E1595" i="19"/>
  <c r="E1596" i="19"/>
  <c r="E1597" i="19"/>
  <c r="E1598" i="19"/>
  <c r="E1599" i="19"/>
  <c r="E1600" i="19"/>
  <c r="E1601" i="19"/>
  <c r="E1602" i="19"/>
  <c r="E1603" i="19"/>
  <c r="E1604" i="19"/>
  <c r="E1605" i="19"/>
  <c r="E1606" i="19"/>
  <c r="E1607" i="19"/>
  <c r="E1608" i="19"/>
  <c r="E1609" i="19"/>
  <c r="E1610" i="19"/>
  <c r="E1611" i="19"/>
  <c r="E1612" i="19"/>
  <c r="E1613" i="19"/>
  <c r="E1614" i="19"/>
  <c r="E1615" i="19"/>
  <c r="E1616" i="19"/>
  <c r="E1617" i="19"/>
  <c r="E1618" i="19"/>
  <c r="E1619" i="19"/>
  <c r="E1620" i="19"/>
  <c r="E1621" i="19"/>
  <c r="E1622" i="19"/>
  <c r="E1623" i="19"/>
  <c r="E1624" i="19"/>
  <c r="E1625" i="19"/>
  <c r="E1626" i="19"/>
  <c r="E1627" i="19"/>
  <c r="E1628" i="19"/>
  <c r="E1629" i="19"/>
  <c r="E1630" i="19"/>
  <c r="E1631" i="19"/>
  <c r="E1632" i="19"/>
  <c r="E1633" i="19"/>
  <c r="E1634" i="19"/>
  <c r="E1635" i="19"/>
  <c r="E1636" i="19"/>
  <c r="E1637" i="19"/>
  <c r="E1638" i="19"/>
  <c r="E1639" i="19"/>
  <c r="E1640" i="19"/>
  <c r="E1641" i="19"/>
  <c r="E1642" i="19"/>
  <c r="E1643" i="19"/>
  <c r="E1644" i="19"/>
  <c r="E1645" i="19"/>
  <c r="E1646" i="19"/>
  <c r="E1647" i="19"/>
  <c r="E1648" i="19"/>
  <c r="E1649" i="19"/>
  <c r="E1650" i="19"/>
  <c r="E1651" i="19"/>
  <c r="E1652" i="19"/>
  <c r="E1653" i="19"/>
  <c r="E1654" i="19"/>
  <c r="E1655" i="19"/>
  <c r="E1656" i="19"/>
  <c r="E1657" i="19"/>
  <c r="E1658" i="19"/>
  <c r="E1659" i="19"/>
  <c r="E1660" i="19"/>
  <c r="E1661" i="19"/>
  <c r="E1662" i="19"/>
  <c r="E1663" i="19"/>
  <c r="E1664" i="19"/>
  <c r="E1665" i="19"/>
  <c r="E1666" i="19"/>
  <c r="E1667" i="19"/>
  <c r="E1668" i="19"/>
  <c r="E1669" i="19"/>
  <c r="E1670" i="19"/>
  <c r="E1671" i="19"/>
  <c r="E1672" i="19"/>
  <c r="E1673" i="19"/>
  <c r="E1674" i="19"/>
  <c r="E1675" i="19"/>
  <c r="E1676" i="19"/>
  <c r="E1677" i="19"/>
  <c r="E1678" i="19"/>
  <c r="E1679" i="19"/>
  <c r="E1680" i="19"/>
  <c r="E1681" i="19"/>
  <c r="E1682" i="19"/>
  <c r="E1683" i="19"/>
  <c r="E1684" i="19"/>
  <c r="E1685" i="19"/>
  <c r="E1686" i="19"/>
  <c r="E1687" i="19"/>
  <c r="E1688" i="19"/>
  <c r="E1689" i="19"/>
  <c r="E1690" i="19"/>
  <c r="E1691" i="19"/>
  <c r="E1692" i="19"/>
  <c r="E1693" i="19"/>
  <c r="E1694" i="19"/>
  <c r="E1695" i="19"/>
  <c r="E1696" i="19"/>
  <c r="E1697" i="19"/>
  <c r="E1698" i="19"/>
  <c r="E1699" i="19"/>
  <c r="E1700" i="19"/>
  <c r="E1701" i="19"/>
  <c r="E1702" i="19"/>
  <c r="E1703" i="19"/>
  <c r="E1704" i="19"/>
  <c r="E1705" i="19"/>
  <c r="E1706" i="19"/>
  <c r="E1707" i="19"/>
  <c r="E1708" i="19"/>
  <c r="E1709" i="19"/>
  <c r="E1710" i="19"/>
  <c r="E1711" i="19"/>
  <c r="E1712" i="19"/>
  <c r="E1713" i="19"/>
  <c r="E1714" i="19"/>
  <c r="E1715" i="19"/>
  <c r="E1716" i="19"/>
  <c r="E3"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3D52A6-807D-4917-93BC-7E1E0807ACA7}" name="Connection" type="104" refreshedVersion="0" background="1">
    <extLst>
      <ext xmlns:x15="http://schemas.microsoft.com/office/spreadsheetml/2010/11/main" uri="{DE250136-89BD-433C-8126-D09CA5730AF9}">
        <x15:connection id="Calendar"/>
      </ext>
    </extLst>
  </connection>
  <connection id="2" xr16:uid="{86C5B9B5-5BB5-424F-A6C6-7F366F609706}" keepAlive="1" name="ModelConnection_ExternalData_2" description="Data Model" type="5" refreshedVersion="8" minRefreshableVersion="5" saveData="1">
    <dbPr connection="Data Model Connection" command="Job Vacancies" commandType="3"/>
    <extLst>
      <ext xmlns:x15="http://schemas.microsoft.com/office/spreadsheetml/2010/11/main" uri="{DE250136-89BD-433C-8126-D09CA5730AF9}">
        <x15:connection id="" model="1"/>
      </ext>
    </extLst>
  </connection>
  <connection id="3" xr16:uid="{9EFE6FD1-3E8E-41CE-9A04-543FBC4287B1}" keepAlive="1" name="ModelConnection_ExternalData_21" description="Data Model" type="5" refreshedVersion="8" minRefreshableVersion="5" saveData="1">
    <dbPr connection="Data Model Connection" command="UI Claim_Raw" commandType="3"/>
    <extLst>
      <ext xmlns:x15="http://schemas.microsoft.com/office/spreadsheetml/2010/11/main" uri="{DE250136-89BD-433C-8126-D09CA5730AF9}">
        <x15:connection id="" model="1"/>
      </ext>
    </extLst>
  </connection>
  <connection id="4" xr16:uid="{CC7B9056-A231-4DD2-804B-13913168B4CD}" keepAlive="1" name="ModelConnection_ExternalData_22" description="Data Model" type="5" refreshedVersion="8" minRefreshableVersion="5" saveData="1">
    <dbPr connection="Data Model Connection" command="Employment_Raw" commandType="3"/>
    <extLst>
      <ext xmlns:x15="http://schemas.microsoft.com/office/spreadsheetml/2010/11/main" uri="{DE250136-89BD-433C-8126-D09CA5730AF9}">
        <x15:connection id="" model="1"/>
      </ext>
    </extLst>
  </connection>
  <connection id="5" xr16:uid="{6F44718D-8AD5-43BE-97D1-B335D31048C2}" keepAlive="1" name="ModelConnection_ExternalData_23" description="Data Model" type="5" refreshedVersion="8" minRefreshableVersion="5" saveData="1">
    <dbPr connection="Data Model Connection" command="Unemployment_Raw" commandType="3"/>
    <extLst>
      <ext xmlns:x15="http://schemas.microsoft.com/office/spreadsheetml/2010/11/main" uri="{DE250136-89BD-433C-8126-D09CA5730AF9}">
        <x15:connection id="" model="1"/>
      </ext>
    </extLst>
  </connection>
  <connection id="6" xr16:uid="{61586D6F-7D62-4950-A41A-3F41266717F4}" keepAlive="1" name="ModelConnection_ExternalData_24" description="Data Model" type="5" refreshedVersion="8" minRefreshableVersion="5" saveData="1">
    <dbPr connection="Data Model Connection" command="Job Turnover_Raw" commandType="3"/>
    <extLst>
      <ext xmlns:x15="http://schemas.microsoft.com/office/spreadsheetml/2010/11/main" uri="{DE250136-89BD-433C-8126-D09CA5730AF9}">
        <x15:connection id="" model="1"/>
      </ext>
    </extLst>
  </connection>
  <connection id="7" xr16:uid="{D13EAF6C-725E-45A1-935B-2F43031A9D64}" keepAlive="1" name="ModelConnection_ExternalData_25" description="Data Model" type="5" refreshedVersion="8" minRefreshableVersion="5" saveData="1">
    <dbPr connection="Data Model Connection" command="Cost of Living_Raw" commandType="3"/>
    <extLst>
      <ext xmlns:x15="http://schemas.microsoft.com/office/spreadsheetml/2010/11/main" uri="{DE250136-89BD-433C-8126-D09CA5730AF9}">
        <x15:connection id="" model="1"/>
      </ext>
    </extLst>
  </connection>
  <connection id="8" xr16:uid="{216E565C-3A4B-4D23-9A83-18EF22BA894F}" keepAlive="1" name="ModelConnection_ExternalData_26" description="Data Model" type="5" refreshedVersion="8" minRefreshableVersion="5" saveData="1">
    <dbPr connection="Data Model Connection" command="DIM_Region" commandType="3"/>
    <extLst>
      <ext xmlns:x15="http://schemas.microsoft.com/office/spreadsheetml/2010/11/main" uri="{DE250136-89BD-433C-8126-D09CA5730AF9}">
        <x15:connection id="" model="1"/>
      </ext>
    </extLst>
  </connection>
  <connection id="9" xr16:uid="{F3462AAA-1BD9-DD4D-AEB0-7AFF0EAE6587}" keepAlive="1" name="ModelConnection_ExternalData_27" description="Data Model" type="5" refreshedVersion="8" minRefreshableVersion="5" saveData="1">
    <dbPr connection="Data Model Connection" command="Job Vacancies" commandType="3"/>
    <extLst>
      <ext xmlns:x15="http://schemas.microsoft.com/office/spreadsheetml/2010/11/main" uri="{DE250136-89BD-433C-8126-D09CA5730AF9}">
        <x15:connection id="" model="1"/>
      </ext>
    </extLst>
  </connection>
  <connection id="10" xr16:uid="{712D0A35-D5E6-4EE9-9E81-5B61F9D98126}" name="Query - Cost of Living_Raw" description="Connection to the 'Cost of Living_Raw' query in the workbook." type="100" refreshedVersion="8" minRefreshableVersion="5">
    <extLst>
      <ext xmlns:x15="http://schemas.microsoft.com/office/spreadsheetml/2010/11/main" uri="{DE250136-89BD-433C-8126-D09CA5730AF9}">
        <x15:connection id="35204e9f-9e41-42df-830d-e953e7433d3a">
          <x15:oledbPr connection="Provider=Microsoft.Mashup.OleDb.1;Data Source=$Workbook$;Location=&quot;Cost of Living_Raw&quot;;Extended Properties=&quot;&quot;">
            <x15:dbTables>
              <x15:dbTable name="Cost of Living_Raw"/>
            </x15:dbTables>
          </x15:oledbPr>
        </x15:connection>
      </ext>
    </extLst>
  </connection>
  <connection id="11" xr16:uid="{BCB8C111-E56E-44F8-992F-A210EAD38979}" name="Query - DIM_Region" description="Connection to the 'DIM_Region' query in the workbook." type="100" refreshedVersion="8" minRefreshableVersion="5">
    <extLst>
      <ext xmlns:x15="http://schemas.microsoft.com/office/spreadsheetml/2010/11/main" uri="{DE250136-89BD-433C-8126-D09CA5730AF9}">
        <x15:connection id="fac8335c-0d63-4a81-814c-5510768fcf18">
          <x15:oledbPr connection="Provider=Microsoft.Mashup.OleDb.1;Data Source=$Workbook$;Location=DIM_Region;Extended Properties=&quot;&quot;">
            <x15:dbTables>
              <x15:dbTable name="DIM_Region"/>
            </x15:dbTables>
          </x15:oledbPr>
        </x15:connection>
      </ext>
    </extLst>
  </connection>
  <connection id="12" xr16:uid="{33082515-8675-499A-9FDC-69D04DB0BF77}" name="Query - Employment_Raw" description="Connection to the 'Employment_Raw' query in the workbook." type="100" refreshedVersion="8" minRefreshableVersion="5">
    <extLst>
      <ext xmlns:x15="http://schemas.microsoft.com/office/spreadsheetml/2010/11/main" uri="{DE250136-89BD-433C-8126-D09CA5730AF9}">
        <x15:connection id="9efe92a7-0535-4df1-96a0-8a19d5b27f5e">
          <x15:oledbPr connection="Provider=Microsoft.Mashup.OleDb.1;Data Source=$Workbook$;Location=Employment_Raw;Extended Properties=&quot;&quot;">
            <x15:dbTables>
              <x15:dbTable name="Employment_Raw"/>
            </x15:dbTables>
          </x15:oledbPr>
        </x15:connection>
      </ext>
    </extLst>
  </connection>
  <connection id="13" xr16:uid="{36D4DDB6-BD17-4EE3-B03A-7F39A17E99F4}" name="Query - Job Turnover_Raw" description="Connection to the 'Job Turnover_Raw' query in the workbook." type="100" refreshedVersion="8" minRefreshableVersion="5">
    <extLst>
      <ext xmlns:x15="http://schemas.microsoft.com/office/spreadsheetml/2010/11/main" uri="{DE250136-89BD-433C-8126-D09CA5730AF9}">
        <x15:connection id="25605ea9-4c73-4cda-b75a-407cdb78d0c7"/>
      </ext>
    </extLst>
  </connection>
  <connection id="14" xr16:uid="{9FC8BE3F-C826-47B7-ACB8-91E0738C1FEF}" name="Query - Job Vacancies" description="Connection to the 'Job Vacancies' query in the workbook." type="100" refreshedVersion="8" minRefreshableVersion="5">
    <extLst>
      <ext xmlns:x15="http://schemas.microsoft.com/office/spreadsheetml/2010/11/main" uri="{DE250136-89BD-433C-8126-D09CA5730AF9}">
        <x15:connection id="5c1c40ce-9848-41d6-855b-ec33e00e34f0">
          <x15:oledbPr connection="Provider=Microsoft.Mashup.OleDb.1;Data Source=$Workbook$;Location=&quot;Job Vacancies&quot;;Extended Properties=&quot;&quot;">
            <x15:dbTables>
              <x15:dbTable name="Job Vacancies"/>
            </x15:dbTables>
          </x15:oledbPr>
        </x15:connection>
      </ext>
    </extLst>
  </connection>
  <connection id="15" xr16:uid="{DEAF226C-194E-470D-9038-C8A9B01DA9D5}" name="Query - UI Claim_Raw" description="Connection to the 'UI Claim_Raw' query in the workbook." type="100" refreshedVersion="8" minRefreshableVersion="5">
    <extLst>
      <ext xmlns:x15="http://schemas.microsoft.com/office/spreadsheetml/2010/11/main" uri="{DE250136-89BD-433C-8126-D09CA5730AF9}">
        <x15:connection id="3f14dee1-fd4b-4e67-b6c2-2fe2fd47d042">
          <x15:oledbPr connection="Provider=Microsoft.Mashup.OleDb.1;Data Source=$Workbook$;Location=&quot;UI Claim_Raw&quot;;Extended Properties=&quot;&quot;">
            <x15:dbTables>
              <x15:dbTable name="UI Claim_Raw"/>
            </x15:dbTables>
          </x15:oledbPr>
        </x15:connection>
      </ext>
    </extLst>
  </connection>
  <connection id="16" xr16:uid="{D3FF94A3-C82D-455A-92EB-EB4F4340C768}" name="Query - Unemployment_Raw" description="Connection to the 'Unemployment_Raw' query in the workbook." type="100" refreshedVersion="8" minRefreshableVersion="5">
    <extLst>
      <ext xmlns:x15="http://schemas.microsoft.com/office/spreadsheetml/2010/11/main" uri="{DE250136-89BD-433C-8126-D09CA5730AF9}">
        <x15:connection id="813249aa-6aa0-468d-b88e-173c0cce7934">
          <x15:oledbPr connection="Provider=Microsoft.Mashup.OleDb.1;Data Source=$Workbook$;Location=Unemployment_Raw;Extended Properties=&quot;&quot;">
            <x15:dbTables>
              <x15:dbTable name="Unemployment_Raw"/>
            </x15:dbTables>
          </x15:oledbPr>
        </x15:connection>
      </ext>
    </extLst>
  </connection>
  <connection id="17" xr16:uid="{ABF81820-322B-460E-B80B-1633E38FC4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8" xr16:uid="{8844B101-B0E3-4CFF-BC81-50636BF8871E}" name="WorksheetConnection_Copy of MIS Project Data v2.xlsx!Cost_of_Living_Raw" type="102" refreshedVersion="8" minRefreshableVersion="5">
    <extLst>
      <ext xmlns:x15="http://schemas.microsoft.com/office/spreadsheetml/2010/11/main" uri="{DE250136-89BD-433C-8126-D09CA5730AF9}">
        <x15:connection id="Cost_of_Living_Raw">
          <x15:rangePr sourceName="_xlcn.WorksheetConnection_CopyofMISProjectDatav2.xlsxCost_of_Living_Raw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Job Vacancies].[Region].[All]}"/>
    <s v="{[UI Claim_Raw].[Region].[All]}"/>
    <s v="{[UI Claim_Raw].[Job Industry].[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<sst xmlns="http://schemas.openxmlformats.org/spreadsheetml/2006/main" count="23351" uniqueCount="1022">
  <si>
    <t>https://higher-education.us10.sapanalytics.cloud/sap/fpa/ui/tenants/81639/bo/story/DFB022842C6B3D75425368FEE0077FE2</t>
  </si>
  <si>
    <t>Region</t>
  </si>
  <si>
    <t>Monthly Average Wage</t>
  </si>
  <si>
    <t>Monthly Cost of Living</t>
  </si>
  <si>
    <t>Wage Sufficiency Ratio</t>
  </si>
  <si>
    <t>Central MN</t>
  </si>
  <si>
    <t>Northeast MN</t>
  </si>
  <si>
    <t>Northwest MN</t>
  </si>
  <si>
    <t>Seven County Mpls-St Paul, MN</t>
  </si>
  <si>
    <t>Southeast MN</t>
  </si>
  <si>
    <t>Southwest MN</t>
  </si>
  <si>
    <t>Industry KPI Scorecard</t>
  </si>
  <si>
    <t>Statewide Seperations Distribution</t>
  </si>
  <si>
    <t>Statewide Labor Market Analysis</t>
  </si>
  <si>
    <t>Industry</t>
  </si>
  <si>
    <t>Vacancy Pressure Status</t>
  </si>
  <si>
    <t>Wage Sufficiency Status</t>
  </si>
  <si>
    <t>Row Labels</t>
  </si>
  <si>
    <t>Total</t>
  </si>
  <si>
    <t>% of Total Seperations</t>
  </si>
  <si>
    <t>Vacancy Rate</t>
  </si>
  <si>
    <t>Turn Over Rate</t>
  </si>
  <si>
    <t>Market Tightness</t>
  </si>
  <si>
    <t>Central Minnesota</t>
  </si>
  <si>
    <t>Layoffs and Discharges</t>
  </si>
  <si>
    <t>Northeast Minnesota</t>
  </si>
  <si>
    <t>Quits</t>
  </si>
  <si>
    <t>Northwest Minnesota</t>
  </si>
  <si>
    <t>Grand Total</t>
  </si>
  <si>
    <t>Southeast Minnesota</t>
  </si>
  <si>
    <t>Southwest Minnesota</t>
  </si>
  <si>
    <t>Wage Sufficiency by Region</t>
  </si>
  <si>
    <t>Wage Sufficiency</t>
  </si>
  <si>
    <t>All</t>
  </si>
  <si>
    <t>Job Industry</t>
  </si>
  <si>
    <t>Vacancy Pressure Heat Matrix (Region x Job Industry)</t>
  </si>
  <si>
    <t>Region Jobs KPI Scorecard</t>
  </si>
  <si>
    <t>Vacancy Pressure</t>
  </si>
  <si>
    <t>UI Claim Intensity</t>
  </si>
  <si>
    <t>Column Labels</t>
  </si>
  <si>
    <t>January</t>
  </si>
  <si>
    <t>Architecture and Engineering Occupations</t>
  </si>
  <si>
    <t>February</t>
  </si>
  <si>
    <t>Arts, Design, Entertainment, Sports, and Media Occupations</t>
  </si>
  <si>
    <t>March</t>
  </si>
  <si>
    <t>Building and Grounds Cleaning and Maintenance Occupations</t>
  </si>
  <si>
    <t>April</t>
  </si>
  <si>
    <t>Business and Financial Operations Occupations</t>
  </si>
  <si>
    <t>May</t>
  </si>
  <si>
    <t>Community and Social Service Occupations</t>
  </si>
  <si>
    <t>June</t>
  </si>
  <si>
    <t>Computer and Mathematical Occupations</t>
  </si>
  <si>
    <t>July</t>
  </si>
  <si>
    <t>Construction and Extraction Occupations</t>
  </si>
  <si>
    <t>August</t>
  </si>
  <si>
    <t>Educational Instruction and Library Occupations</t>
  </si>
  <si>
    <t>September</t>
  </si>
  <si>
    <t>Farming, Fishing, and Forestry Occupations</t>
  </si>
  <si>
    <t>October</t>
  </si>
  <si>
    <t>UI Claimants</t>
  </si>
  <si>
    <t>Food Preparation and Serving Related Occupations</t>
  </si>
  <si>
    <t>November</t>
  </si>
  <si>
    <t>December</t>
  </si>
  <si>
    <t>Healthcare Practitioners and Technical Occupations</t>
  </si>
  <si>
    <t>Healthcare Support Occupations</t>
  </si>
  <si>
    <t>Unknown</t>
  </si>
  <si>
    <t>Installation, Maintenance, and Repair Occupations</t>
  </si>
  <si>
    <t>Transportation and Material Moving Occupations</t>
  </si>
  <si>
    <t>Legal Occupations</t>
  </si>
  <si>
    <t>Production Occupations</t>
  </si>
  <si>
    <t>Life, Physical, and Social Science Occupations</t>
  </si>
  <si>
    <t>Management Occupations</t>
  </si>
  <si>
    <t>Building &amp; Grounds Cleaning &amp; Maintenance Occup.</t>
  </si>
  <si>
    <t>Office and Administrative Support Occupations</t>
  </si>
  <si>
    <t>Personal Care and Service Occupations</t>
  </si>
  <si>
    <t>Sales and Related Occupations</t>
  </si>
  <si>
    <t>Protective Service Occupations</t>
  </si>
  <si>
    <t>Education, Training, and Library Occupations</t>
  </si>
  <si>
    <t>Sum of Claimants</t>
  </si>
  <si>
    <t>Jan</t>
  </si>
  <si>
    <t>Feb</t>
  </si>
  <si>
    <t>Mar</t>
  </si>
  <si>
    <t>Apr</t>
  </si>
  <si>
    <t>Jun</t>
  </si>
  <si>
    <t>Jul</t>
  </si>
  <si>
    <t>Aug</t>
  </si>
  <si>
    <t>Sep</t>
  </si>
  <si>
    <t>Oct</t>
  </si>
  <si>
    <t>Nov</t>
  </si>
  <si>
    <t>Dec</t>
  </si>
  <si>
    <t>Vacancies</t>
  </si>
  <si>
    <t>Arts, Design, Entertainment, Sports, and Media Occ</t>
  </si>
  <si>
    <t>Community and Social Services Occupations</t>
  </si>
  <si>
    <t>Military Specific Occupations</t>
  </si>
  <si>
    <t>Raw Data Tables Data Dictionary</t>
  </si>
  <si>
    <t>Table</t>
  </si>
  <si>
    <t>Field</t>
  </si>
  <si>
    <t>Type</t>
  </si>
  <si>
    <t>Description</t>
  </si>
  <si>
    <t>Sample Values</t>
  </si>
  <si>
    <t>Transformations/Notes</t>
  </si>
  <si>
    <t>Job Turnover_Raw</t>
  </si>
  <si>
    <t>Activity</t>
  </si>
  <si>
    <t>Text</t>
  </si>
  <si>
    <t>Turnover metric for the row</t>
  </si>
  <si>
    <t>Hires; Job Openings; Quits; Total Separations</t>
  </si>
  <si>
    <t>Used to filter measures (e.g., Total Hires, Total Quits)</t>
  </si>
  <si>
    <t>Month Year</t>
  </si>
  <si>
    <t>Date</t>
  </si>
  <si>
    <t>Reference month for the activity</t>
  </si>
  <si>
    <t>1/1/2024; 2/1/2024</t>
  </si>
  <si>
    <t>Related to Calendar[Date]</t>
  </si>
  <si>
    <t>Whole Number</t>
  </si>
  <si>
    <t>Count for the activity in that period</t>
  </si>
  <si>
    <t>111; 145; 77</t>
  </si>
  <si>
    <t>Summed in measures; format as Whole Number</t>
  </si>
  <si>
    <t>Job Vacancies_Raw</t>
  </si>
  <si>
    <t>Planning Region name</t>
  </si>
  <si>
    <t>Central Minnesota; Northwest Minnesota</t>
  </si>
  <si>
    <t>Join key to DimPlanningRegion[Planning Region]</t>
  </si>
  <si>
    <t>Year</t>
  </si>
  <si>
    <t>Survey/reference year</t>
  </si>
  <si>
    <t>2023; 2024</t>
  </si>
  <si>
    <t>Relate to Calendar[Year] if needed (annual grain)</t>
  </si>
  <si>
    <t>occcode</t>
  </si>
  <si>
    <t>SOC occupation code (2018 SOC)</t>
  </si>
  <si>
    <t>15-1252; 11-2033</t>
  </si>
  <si>
    <t>Used to derive Job Industry via two-digit mapping</t>
  </si>
  <si>
    <t>Job Title</t>
  </si>
  <si>
    <t>SOC occupation title</t>
  </si>
  <si>
    <t>Software Developers; Office &amp; Admin Support</t>
  </si>
  <si>
    <t>—</t>
  </si>
  <si>
    <t>Number of openings in region &amp; occupation</t>
  </si>
  <si>
    <t>175; 182</t>
  </si>
  <si>
    <t>Measure [Vacancies] = SUM(...)</t>
  </si>
  <si>
    <t>medianwage</t>
  </si>
  <si>
    <t>Decimal</t>
  </si>
  <si>
    <t>Median advertised wage for the occupation</t>
  </si>
  <si>
    <t>28.50; 31.75</t>
  </si>
  <si>
    <t>Used in Wage Sufficiency numerator</t>
  </si>
  <si>
    <t>meanwage</t>
  </si>
  <si>
    <t>Mean advertised wage for the occupation</t>
  </si>
  <si>
    <t>Informational</t>
  </si>
  <si>
    <t>SOC major group label derived from occcode</t>
  </si>
  <si>
    <t>Custom column based on first two digits of occcode</t>
  </si>
  <si>
    <t>UI Claim_Raw</t>
  </si>
  <si>
    <t>EDR short name</t>
  </si>
  <si>
    <t>Central; Northwest; Arrowhead</t>
  </si>
  <si>
    <t>Trimmed; mapped to Planning Region via DimMap_Region</t>
  </si>
  <si>
    <t>Claim snapshot month</t>
  </si>
  <si>
    <t>Occupation grouping for claims (if present)</t>
  </si>
  <si>
    <t>Office/Admin Support</t>
  </si>
  <si>
    <t>Optional</t>
  </si>
  <si>
    <t>Current</t>
  </si>
  <si>
    <t>Active UI claimants count</t>
  </si>
  <si>
    <t>Converted from text → number; measure [UI Claimants] sums this</t>
  </si>
  <si>
    <t>Planning Region</t>
  </si>
  <si>
    <t>Calculated Text</t>
  </si>
  <si>
    <t>Normalized planning region label</t>
  </si>
  <si>
    <t>LOOKUPVALUE from DimMap_Region (added calc column)</t>
  </si>
  <si>
    <t>Employment_Raw</t>
  </si>
  <si>
    <t>Central</t>
  </si>
  <si>
    <t>Trim + map to Planning Region</t>
  </si>
  <si>
    <t>Reference year</t>
  </si>
  <si>
    <t>Relate to Calendar[Year] if annual</t>
  </si>
  <si>
    <t>Month</t>
  </si>
  <si>
    <t>Month number 1–12 (if present)</t>
  </si>
  <si>
    <t>If Month exists, create [Date]=DATE(Year,Month,1)</t>
  </si>
  <si>
    <t>Employment Total</t>
  </si>
  <si>
    <t>Employed persons</t>
  </si>
  <si>
    <t>Measure [Employment] = SUM(...); part of Labor Force</t>
  </si>
  <si>
    <t>Unemployment_Raw</t>
  </si>
  <si>
    <t>Unemployment Total</t>
  </si>
  <si>
    <t>Unemployed persons</t>
  </si>
  <si>
    <t>Measure [Unemployment] = SUM(...); part of Labor Force</t>
  </si>
  <si>
    <t>Cost of Living_Raw</t>
  </si>
  <si>
    <t>Area</t>
  </si>
  <si>
    <t>Planning Region label</t>
  </si>
  <si>
    <t>Join to DimPlanningRegion[Planning Region]</t>
  </si>
  <si>
    <t>Reference year for COL</t>
  </si>
  <si>
    <t>Annual grain</t>
  </si>
  <si>
    <t>Hourly Wage</t>
  </si>
  <si>
    <t>Living-wage estimate (hourly)</t>
  </si>
  <si>
    <t>Used in Wage Sufficiency denominator</t>
  </si>
  <si>
    <t>Dim_Region</t>
  </si>
  <si>
    <t>Unique list of planning regions</t>
  </si>
  <si>
    <t>True dimension (one row per region)</t>
  </si>
  <si>
    <t>Calendar</t>
  </si>
  <si>
    <t>Calendar date (continuous)</t>
  </si>
  <si>
    <t>Marked as Date Table; primary relationship key. Only exists in Power Pivot data model</t>
  </si>
  <si>
    <t>Calendar year</t>
  </si>
  <si>
    <t>Helper for annual-grain facts</t>
  </si>
  <si>
    <t>Quarter</t>
  </si>
  <si>
    <t>Quarter label</t>
  </si>
  <si>
    <t>Q1; Q2; Q3; Q4</t>
  </si>
  <si>
    <t>="Q"&amp;FORMAT([Date],"Q")</t>
  </si>
  <si>
    <t>Quarter Number</t>
  </si>
  <si>
    <t>Quarter number</t>
  </si>
  <si>
    <t>1; 2; 3; 4</t>
  </si>
  <si>
    <t>=QUARTER([Date])</t>
  </si>
  <si>
    <t>Month Number</t>
  </si>
  <si>
    <t>Month number</t>
  </si>
  <si>
    <t>1..12</t>
  </si>
  <si>
    <t>=MONTH([Date])</t>
  </si>
  <si>
    <t>Abbreviated month</t>
  </si>
  <si>
    <t>Mar; Jun</t>
  </si>
  <si>
    <t>=FORMAT([Date],"MMM")</t>
  </si>
  <si>
    <t>Year-Quarter</t>
  </si>
  <si>
    <t>Year &amp; quarter label</t>
  </si>
  <si>
    <t>2024 Q3</t>
  </si>
  <si>
    <t>=FORMAT([Date],"YYYY")&amp;" Q"&amp;FORMAT([Date],"Q")</t>
  </si>
  <si>
    <t>YearMonth</t>
  </si>
  <si>
    <t>Year-month label</t>
  </si>
  <si>
    <t>2024-03</t>
  </si>
  <si>
    <t>=FORMAT([Date],"YYYY-MM")</t>
  </si>
  <si>
    <t>YearQuarter Key</t>
  </si>
  <si>
    <t>Sort key for Year-Quarter</t>
  </si>
  <si>
    <t>20241; 20242</t>
  </si>
  <si>
    <t>=YEAR([Date])*10+QUARTER([Date])</t>
  </si>
  <si>
    <t>Measures Data Dictionary</t>
  </si>
  <si>
    <t>Measure Name</t>
  </si>
  <si>
    <t>Definition (Plain-English)</t>
  </si>
  <si>
    <t>DAX Formula (Power Pivot)</t>
  </si>
  <si>
    <t>Inputs / Notes</t>
  </si>
  <si>
    <t>Inputs / Notes2</t>
  </si>
  <si>
    <t>Format</t>
  </si>
  <si>
    <t>COL Hourly</t>
  </si>
  <si>
    <t>Living-wage estimate (hourly) for the selected region(s)</t>
  </si>
  <si>
    <t>MEDIAN of Cost of Living hourly wage</t>
  </si>
  <si>
    <t>=MEDIAN('Cost of Living_Raw'[Hourly Wage])</t>
  </si>
  <si>
    <t>Used as denominator in Wage Sufficiency</t>
  </si>
  <si>
    <t>Currency (no decimals)</t>
  </si>
  <si>
    <t>Employment</t>
  </si>
  <si>
    <t>Employed persons (headcount)</t>
  </si>
  <si>
    <t>SUM of Employment total</t>
  </si>
  <si>
    <t>=SUM('Employment_Raw'[Employment Total])</t>
  </si>
  <si>
    <t>Part of Labor Force</t>
  </si>
  <si>
    <t>Number (comma)</t>
  </si>
  <si>
    <t>Unemployment</t>
  </si>
  <si>
    <t>Unemployed persons (headcount)</t>
  </si>
  <si>
    <t>SUM of Unemployment total</t>
  </si>
  <si>
    <t>=SUM('Unemployment_Raw'[Unemployment Total])</t>
  </si>
  <si>
    <t>Labor Force</t>
  </si>
  <si>
    <t>Size of labor force</t>
  </si>
  <si>
    <t>Employment + Unemployment</t>
  </si>
  <si>
    <t>=[Employment]+[Unemployment]</t>
  </si>
  <si>
    <t>Derived total</t>
  </si>
  <si>
    <t>Vacancies_measure</t>
  </si>
  <si>
    <t>Total job openings</t>
  </si>
  <si>
    <t>SUM of vacancies</t>
  </si>
  <si>
    <t>=SUM('Job Vacancies_Raw'[Vacancies])</t>
  </si>
  <si>
    <t>Core input to Vacancy Pressure</t>
  </si>
  <si>
    <t>Median Wage</t>
  </si>
  <si>
    <t>Median posted wage for current filter</t>
  </si>
  <si>
    <t>MEDIAN of medianwage by Job Title</t>
  </si>
  <si>
    <t>=MEDIANX(VALUES('Job Vacancies_Raw'[Job Title]), CALCULATE(MEDIAN('Job Vacancies_Raw'[medianwage])))</t>
  </si>
  <si>
    <t>Use when multiple occupations/regions are filtered</t>
  </si>
  <si>
    <t>Currency (2 decimals)</t>
  </si>
  <si>
    <t>Wage relative to living wage</t>
  </si>
  <si>
    <t>Median Wage ÷ COL Hourly</t>
  </si>
  <si>
    <t>=[Median Wage]/[COL Hourly]</t>
  </si>
  <si>
    <t>Key KPI; target ≈ 1.70</t>
  </si>
  <si>
    <t>Decimal (2) or % (custom)</t>
  </si>
  <si>
    <t>Active UI claimants</t>
  </si>
  <si>
    <t>SUM of current claimants</t>
  </si>
  <si>
    <t>=SUM('UI Claim_Raw'[Current])</t>
  </si>
  <si>
    <t>Column name may be [Current] or [Claimants]</t>
  </si>
  <si>
    <t>Share of labor force drawing UI</t>
  </si>
  <si>
    <t>UI Claimants ÷ Labor Force</t>
  </si>
  <si>
    <t>=DIVIDE([UI Claimants],[Labor Force])</t>
  </si>
  <si>
    <t>Rate of benefit use</t>
  </si>
  <si>
    <t>Percent (1)</t>
  </si>
  <si>
    <t>Openings per claimant</t>
  </si>
  <si>
    <t>Vacancies ÷ UI Claimants</t>
  </si>
  <si>
    <t>=DIVIDE([Vacancies_measure],[UI Claimants])</t>
  </si>
  <si>
    <t>Higher = harder to hire</t>
  </si>
  <si>
    <t>Decimal (3)</t>
  </si>
  <si>
    <t>Openings relative to employment</t>
  </si>
  <si>
    <t>Vacancies ÷ Employment</t>
  </si>
  <si>
    <t>=DIVIDE([Vacancies_measure],[Employment])</t>
  </si>
  <si>
    <t>Alternative tightness metric</t>
  </si>
  <si>
    <t>Total Hires</t>
  </si>
  <si>
    <t>Total hires in month/period</t>
  </si>
  <si>
    <t>SUM of Turnover[Total] where Activity = "Hires"</t>
  </si>
  <si>
    <t>=CALCULATE(SUM('Job Turnover_Raw'[Total]), 'Job Turnover_Raw'[Activity]="Hires")</t>
  </si>
  <si>
    <t>Filtered by Calendar context</t>
  </si>
  <si>
    <t>Total Job Openings</t>
  </si>
  <si>
    <t>Job openings in month/period</t>
  </si>
  <si>
    <t>SUM where Activity = "Job Openings"</t>
  </si>
  <si>
    <t>=CALCULATE(SUM('Job Turnover_Raw'[Total]), 'Job Turnover_Raw'[Activity]="Job Openings")</t>
  </si>
  <si>
    <t>Monthly flow metric</t>
  </si>
  <si>
    <t>Total Quits</t>
  </si>
  <si>
    <t>Voluntary separations</t>
  </si>
  <si>
    <t>SUM where Activity = "Quits"</t>
  </si>
  <si>
    <t>=CALCULATE(SUM('Job Turnover_Raw'[Total]), 'Job Turnover_Raw'[Activity]="Quits")</t>
  </si>
  <si>
    <t>Use with Total Separations</t>
  </si>
  <si>
    <t>Total Separations</t>
  </si>
  <si>
    <t>All separations</t>
  </si>
  <si>
    <t>SUM where Activity = "Total Seperations"</t>
  </si>
  <si>
    <t>=CALCULATE(SUM('Job Turnover_Raw'[Total]), 'Job Turnover_Raw'[Activity]="Total Seperations")</t>
  </si>
  <si>
    <t>Note: if your source spells “Separations,” update the string</t>
  </si>
  <si>
    <t>Other Separations</t>
  </si>
  <si>
    <t>Non-quit separations</t>
  </si>
  <si>
    <t>Total Separations − Total Quits</t>
  </si>
  <si>
    <t>=[Total Separations]-[Total Quits]</t>
  </si>
  <si>
    <t>Derived metric</t>
  </si>
  <si>
    <t>Quit-Attrition Ratio</t>
  </si>
  <si>
    <t>Share of separations that are quits</t>
  </si>
  <si>
    <t>Total Quits ÷ Total Separations</t>
  </si>
  <si>
    <t>=DIVIDE([Total Quits],[Total Separations])</t>
  </si>
  <si>
    <t>Interprets worker mobility</t>
  </si>
  <si>
    <t>Separations relative to employment</t>
  </si>
  <si>
    <t>Total Separations ÷ Employment</t>
  </si>
  <si>
    <t>=DIVIDE([Total Separations],[Employment])</t>
  </si>
  <si>
    <t>Overall churn rate</t>
  </si>
  <si>
    <t>Job Fill Rate</t>
  </si>
  <si>
    <t>Filled openings ratio</t>
  </si>
  <si>
    <t>Total Hires ÷ Total Job Openings</t>
  </si>
  <si>
    <t>=DIVIDE([Total Hires],[Total Job Openings],BLANK())</t>
  </si>
  <si>
    <t>Flow-based staffing indicator</t>
  </si>
  <si>
    <t>Openings per unemployed</t>
  </si>
  <si>
    <t>Vacancies ÷ Unemployment</t>
  </si>
  <si>
    <t>=DIVIDE([Vacancies_measure],[Unemployment])</t>
  </si>
  <si>
    <t>Classic tightness metric</t>
  </si>
  <si>
    <t>Decimal (2)</t>
  </si>
  <si>
    <t>Region Name</t>
  </si>
  <si>
    <t>County</t>
  </si>
  <si>
    <t>EDR 01 Northwest</t>
  </si>
  <si>
    <t>Kittson County</t>
  </si>
  <si>
    <t>Marshall County</t>
  </si>
  <si>
    <t>Norman County</t>
  </si>
  <si>
    <t>Pennington County</t>
  </si>
  <si>
    <t>Polk County</t>
  </si>
  <si>
    <t>Red Lake County</t>
  </si>
  <si>
    <t>Roseau County</t>
  </si>
  <si>
    <t>EDR 02 Headwaters</t>
  </si>
  <si>
    <t>Beltrami County</t>
  </si>
  <si>
    <t>Clearwater County</t>
  </si>
  <si>
    <t>Hubbard County</t>
  </si>
  <si>
    <t>Lake of the Woods County</t>
  </si>
  <si>
    <t>Mahnomen County</t>
  </si>
  <si>
    <t>EDR 03 Arrowhead</t>
  </si>
  <si>
    <t>Aitkin County</t>
  </si>
  <si>
    <t>Carlton County</t>
  </si>
  <si>
    <t>Cook County</t>
  </si>
  <si>
    <t>Itasca County</t>
  </si>
  <si>
    <t>Koochiching County</t>
  </si>
  <si>
    <t>Lake County</t>
  </si>
  <si>
    <t>St. Louis County</t>
  </si>
  <si>
    <t>EDR 04 West Central</t>
  </si>
  <si>
    <t>Becker County</t>
  </si>
  <si>
    <t>Clay County</t>
  </si>
  <si>
    <t>Douglas County</t>
  </si>
  <si>
    <t>Grant County</t>
  </si>
  <si>
    <t>Otter Tail County</t>
  </si>
  <si>
    <t>Pope County</t>
  </si>
  <si>
    <t>Stevens County</t>
  </si>
  <si>
    <t>Traverse County</t>
  </si>
  <si>
    <t>Wilkin County</t>
  </si>
  <si>
    <t>EDR 05 North Central</t>
  </si>
  <si>
    <t>Cass County</t>
  </si>
  <si>
    <t>Crow Wing County</t>
  </si>
  <si>
    <t>Morrison County</t>
  </si>
  <si>
    <t>Todd County</t>
  </si>
  <si>
    <t>Wadena County</t>
  </si>
  <si>
    <t>EDR 06E Southwest Central</t>
  </si>
  <si>
    <t>Kandiyohi County</t>
  </si>
  <si>
    <t>McLeod County</t>
  </si>
  <si>
    <t>Meeker County</t>
  </si>
  <si>
    <t>Renville County</t>
  </si>
  <si>
    <t>EDR 06W Upper Minnesota Valley</t>
  </si>
  <si>
    <t>Big Stone County</t>
  </si>
  <si>
    <t>Chippewa County</t>
  </si>
  <si>
    <t>Lac qui Parle County</t>
  </si>
  <si>
    <t>Swift County</t>
  </si>
  <si>
    <t>Yellow Medicine County</t>
  </si>
  <si>
    <t>EDR 07E East Central</t>
  </si>
  <si>
    <t>Chisago County</t>
  </si>
  <si>
    <t>Isanti County</t>
  </si>
  <si>
    <t>Kanabec County</t>
  </si>
  <si>
    <t>Mille Lacs County</t>
  </si>
  <si>
    <t>Pine County</t>
  </si>
  <si>
    <t>EDR 07W Central</t>
  </si>
  <si>
    <t>Benton County</t>
  </si>
  <si>
    <t>Sherburne County</t>
  </si>
  <si>
    <t>Stearns County</t>
  </si>
  <si>
    <t>Wright County</t>
  </si>
  <si>
    <t>EDR 08 Southwest</t>
  </si>
  <si>
    <t>Cottonwood County</t>
  </si>
  <si>
    <t>Jackson County</t>
  </si>
  <si>
    <t>Lincoln County</t>
  </si>
  <si>
    <t>Lyon County</t>
  </si>
  <si>
    <t>Murray County</t>
  </si>
  <si>
    <t>Nobles County</t>
  </si>
  <si>
    <t>Pipestone County</t>
  </si>
  <si>
    <t>Redwood County</t>
  </si>
  <si>
    <t>Rock County</t>
  </si>
  <si>
    <t>EDR 09 South Central</t>
  </si>
  <si>
    <t>Blue Earth County</t>
  </si>
  <si>
    <t>Brown County</t>
  </si>
  <si>
    <t>Faribault County</t>
  </si>
  <si>
    <t>Le Sueur County</t>
  </si>
  <si>
    <t>Martin County</t>
  </si>
  <si>
    <t>Nicollet County</t>
  </si>
  <si>
    <t>Sibley County</t>
  </si>
  <si>
    <t>Waseca County</t>
  </si>
  <si>
    <t>Watonwan County</t>
  </si>
  <si>
    <t>EDR10 Southeast</t>
  </si>
  <si>
    <t>Dodge County</t>
  </si>
  <si>
    <t>Fillmore County</t>
  </si>
  <si>
    <t>Freeborn County</t>
  </si>
  <si>
    <t>Goodhue County</t>
  </si>
  <si>
    <t>Houston County</t>
  </si>
  <si>
    <t>Mower County</t>
  </si>
  <si>
    <t>Olmsted County</t>
  </si>
  <si>
    <t>Rice County</t>
  </si>
  <si>
    <t>Steele County</t>
  </si>
  <si>
    <t>Wabasha County</t>
  </si>
  <si>
    <t>Winona County</t>
  </si>
  <si>
    <t>EDR 11 7 County Twin Cities</t>
  </si>
  <si>
    <t>Anoka County</t>
  </si>
  <si>
    <t>Carver County</t>
  </si>
  <si>
    <t>Dakota County</t>
  </si>
  <si>
    <t>Hennepin County</t>
  </si>
  <si>
    <t>Ramsey County</t>
  </si>
  <si>
    <t>Scott County</t>
  </si>
  <si>
    <t>Washington County</t>
  </si>
  <si>
    <t>Column1</t>
  </si>
  <si>
    <t>Column2</t>
  </si>
  <si>
    <t xml:space="preserve">Region </t>
  </si>
  <si>
    <t xml:space="preserve">Job Title </t>
  </si>
  <si>
    <t xml:space="preserve">Job Industry </t>
  </si>
  <si>
    <t>Hourly Wage (from COL)</t>
  </si>
  <si>
    <t>Wage Suffficeny Ratio</t>
  </si>
  <si>
    <t>Top Executives</t>
  </si>
  <si>
    <t>Chief Executives</t>
  </si>
  <si>
    <t>General and Operations Managers</t>
  </si>
  <si>
    <t>Advertising, Marketing, Promotions, Public Relatio</t>
  </si>
  <si>
    <t>Advertising and Promotions Managers</t>
  </si>
  <si>
    <t>Marketing Managers</t>
  </si>
  <si>
    <t>Sales Managers</t>
  </si>
  <si>
    <t>Public Relations Managers</t>
  </si>
  <si>
    <t>Fundraising Managers</t>
  </si>
  <si>
    <t>Operations Specialties Managers</t>
  </si>
  <si>
    <t>Administrative Services Managers</t>
  </si>
  <si>
    <t>Facilities Managers</t>
  </si>
  <si>
    <t>Computer and Information Systems Managers</t>
  </si>
  <si>
    <t>Financial Managers</t>
  </si>
  <si>
    <t>Industrial Production Managers</t>
  </si>
  <si>
    <t>Purchasing Managers</t>
  </si>
  <si>
    <t>Transportation, Storage, and Distribution Managers</t>
  </si>
  <si>
    <t>Compensation and Benefits Managers</t>
  </si>
  <si>
    <t>Human Resources Managers</t>
  </si>
  <si>
    <t>Training and Development Managers</t>
  </si>
  <si>
    <t>Other Management Occupations</t>
  </si>
  <si>
    <t>Construction Managers</t>
  </si>
  <si>
    <t>Education and Childcare Administrators, Preschool</t>
  </si>
  <si>
    <t>Education Administrators, Kindergarten through Sec</t>
  </si>
  <si>
    <t>Education Administrators, Postsecondary</t>
  </si>
  <si>
    <t>Education Administrators, All Other</t>
  </si>
  <si>
    <t>Architectural and Engineering Managers</t>
  </si>
  <si>
    <t>Food Service Managers</t>
  </si>
  <si>
    <t>Entertainment and Recreation Managers, Except Gamb</t>
  </si>
  <si>
    <t>Medical and Health Services Managers</t>
  </si>
  <si>
    <t>Natural Sciences Managers</t>
  </si>
  <si>
    <t>Property, Real Estate, and Community Association M</t>
  </si>
  <si>
    <t>Social and Community Service Managers</t>
  </si>
  <si>
    <t>Business Operations Specialists</t>
  </si>
  <si>
    <t>Buyers and Purchasing Agents</t>
  </si>
  <si>
    <t>Claims Adjusters, Examiners, and Investigators</t>
  </si>
  <si>
    <t>Compliance Officers</t>
  </si>
  <si>
    <t>Cost Estimators</t>
  </si>
  <si>
    <t>Human Resources Specialists</t>
  </si>
  <si>
    <t>Labor Relations Specialists</t>
  </si>
  <si>
    <t>Logisticians</t>
  </si>
  <si>
    <t>Project Management Specialists</t>
  </si>
  <si>
    <t>Management Analysts</t>
  </si>
  <si>
    <t>Meeting, Convention, and Event Planners</t>
  </si>
  <si>
    <t>Fundraisers</t>
  </si>
  <si>
    <t>Compensation, Benefits, and Job Analysis Specialis</t>
  </si>
  <si>
    <t>Training and Development Specialists</t>
  </si>
  <si>
    <t>Market Research Analysts and Marketing Specialists</t>
  </si>
  <si>
    <t>Business Operations Specialists, All Other</t>
  </si>
  <si>
    <t>Financial Specialists</t>
  </si>
  <si>
    <t>Accountants and Auditors</t>
  </si>
  <si>
    <t>Budget Analysts</t>
  </si>
  <si>
    <t>Credit Analysts</t>
  </si>
  <si>
    <t>Financial and Investment Analysts</t>
  </si>
  <si>
    <t>Personal Financial Advisors</t>
  </si>
  <si>
    <t>Insurance Underwriters</t>
  </si>
  <si>
    <t>Financial Risk Specialists</t>
  </si>
  <si>
    <t>Financial Examiners</t>
  </si>
  <si>
    <t>Loan Officers</t>
  </si>
  <si>
    <t>Financial Specialists, All Other</t>
  </si>
  <si>
    <t>Computer Occupations</t>
  </si>
  <si>
    <t>Computer Systems Analysts</t>
  </si>
  <si>
    <t>Information Security Analysts</t>
  </si>
  <si>
    <t>Computer and Information Research Scientists</t>
  </si>
  <si>
    <t>Computer Network Support Specialists</t>
  </si>
  <si>
    <t>Computer User Support Specialists</t>
  </si>
  <si>
    <t>Computer Network Architects</t>
  </si>
  <si>
    <t>Database Administrators</t>
  </si>
  <si>
    <t>Database Architects</t>
  </si>
  <si>
    <t>Network and Computer Systems Administrators</t>
  </si>
  <si>
    <t>Computer Programmers</t>
  </si>
  <si>
    <t>Software Developers</t>
  </si>
  <si>
    <t>Software Quality Assurance Analysts and Testers</t>
  </si>
  <si>
    <t>Web Developers</t>
  </si>
  <si>
    <t>Web and Digital Interface Designers</t>
  </si>
  <si>
    <t>Computer Occupations, All Other</t>
  </si>
  <si>
    <t>Mathematical Science Occupations</t>
  </si>
  <si>
    <t>Actuaries</t>
  </si>
  <si>
    <t>Operations Research Analysts</t>
  </si>
  <si>
    <t>Data Scientists</t>
  </si>
  <si>
    <t>Architects, Surveyors, and Cartographers</t>
  </si>
  <si>
    <t>Architects, Except Landscape and Naval</t>
  </si>
  <si>
    <t>Surveyors</t>
  </si>
  <si>
    <t>Engineers</t>
  </si>
  <si>
    <t>Aerospace Engineers</t>
  </si>
  <si>
    <t>Bioengineers and Biomedical Engineers</t>
  </si>
  <si>
    <t>Chemical Engineers</t>
  </si>
  <si>
    <t>Civil Engineers</t>
  </si>
  <si>
    <t>Computer Hardware Engineers</t>
  </si>
  <si>
    <t>Electrical Engineers</t>
  </si>
  <si>
    <t>Electronics Engineers, Except Computer</t>
  </si>
  <si>
    <t>Environmental Engineers</t>
  </si>
  <si>
    <t>Health and Safety Engineers, Except Mining Safety</t>
  </si>
  <si>
    <t>Industrial Engineers</t>
  </si>
  <si>
    <t>Materials Engineers</t>
  </si>
  <si>
    <t>Mechanical Engineers</t>
  </si>
  <si>
    <t>Mining and Geological Engineers, Including Mining</t>
  </si>
  <si>
    <t>Petroleum Engineers</t>
  </si>
  <si>
    <t>Engineers, All Other</t>
  </si>
  <si>
    <t>Drafters, Engineering Technicians, and Mapping Tec</t>
  </si>
  <si>
    <t>Architectural and Civil Drafters</t>
  </si>
  <si>
    <t>Electrical and Electronics Drafters</t>
  </si>
  <si>
    <t>Mechanical Drafters</t>
  </si>
  <si>
    <t>Civil Engineering Technologists and Technicians</t>
  </si>
  <si>
    <t>Electrical and Electronic Engineering Technologist</t>
  </si>
  <si>
    <t>Electro-Mechanical and Mechatronics Technologists</t>
  </si>
  <si>
    <t>Environmental Engineering Technologists and Techni</t>
  </si>
  <si>
    <t>Industrial Engineering Technologists and Technicia</t>
  </si>
  <si>
    <t>Mechanical Engineering Technologists and Technicia</t>
  </si>
  <si>
    <t>Calibration Technologists and Technicians</t>
  </si>
  <si>
    <t>Life Scientists</t>
  </si>
  <si>
    <t>Food Scientists and Technologists</t>
  </si>
  <si>
    <t>Soil and Plant Scientists</t>
  </si>
  <si>
    <t>Zoologists and Wildlife Biologists</t>
  </si>
  <si>
    <t>Epidemiologists</t>
  </si>
  <si>
    <t>Medical Scientists, Except Epidemiologists</t>
  </si>
  <si>
    <t>Physical Scientists</t>
  </si>
  <si>
    <t>Chemists</t>
  </si>
  <si>
    <t>Environmental Scientists and Specialists, Includin</t>
  </si>
  <si>
    <t>Geoscientists, Except Hydrologists and Geographers</t>
  </si>
  <si>
    <t>Social Scientists and Related Workers</t>
  </si>
  <si>
    <t>Economists</t>
  </si>
  <si>
    <t>Clinical and Counseling Psychologists</t>
  </si>
  <si>
    <t>School Psychologists</t>
  </si>
  <si>
    <t>Urban and Regional Planners</t>
  </si>
  <si>
    <t>Anthropologists and Archeologists</t>
  </si>
  <si>
    <t>Life, Physical, and Social Science Technicians</t>
  </si>
  <si>
    <t>Biological Technicians</t>
  </si>
  <si>
    <t>Chemical Technicians</t>
  </si>
  <si>
    <t>Environmental Science and Protection Technicians,</t>
  </si>
  <si>
    <t>Forensic Science Technicians</t>
  </si>
  <si>
    <t>Occupational Health and Safety Specialists and Tec</t>
  </si>
  <si>
    <t>Occupational Health and Safety Specialists</t>
  </si>
  <si>
    <t>Counselors, Social Workers, and Other Community an</t>
  </si>
  <si>
    <t>Substance Abuse and Behavioral Disorder Counselors</t>
  </si>
  <si>
    <t>Educational, Guidance, and Career Counselors and A</t>
  </si>
  <si>
    <t>Marriage and Family Therapists</t>
  </si>
  <si>
    <t>Mental Health Counselors</t>
  </si>
  <si>
    <t>Rehabilitation Counselors</t>
  </si>
  <si>
    <t>Child, Family, and School Social Workers</t>
  </si>
  <si>
    <t>Healthcare Social Workers</t>
  </si>
  <si>
    <t>Mental Health and Substance Abuse Social Workers</t>
  </si>
  <si>
    <t>Social Workers, All Other</t>
  </si>
  <si>
    <t>Health Education Specialists</t>
  </si>
  <si>
    <t>Social and Human Service Assistants</t>
  </si>
  <si>
    <t>Religious Workers</t>
  </si>
  <si>
    <t>Clergy</t>
  </si>
  <si>
    <t>Lawyers, Judges, and Related Workers</t>
  </si>
  <si>
    <t>Lawyers</t>
  </si>
  <si>
    <t>Judicial Law Clerks</t>
  </si>
  <si>
    <t>Legal Support Workers</t>
  </si>
  <si>
    <t>Paralegals and Legal Assistants</t>
  </si>
  <si>
    <t>Legal Support Workers, All Other</t>
  </si>
  <si>
    <t>Postsecondary Teachers</t>
  </si>
  <si>
    <t>Business Teachers, Postsecondary</t>
  </si>
  <si>
    <t>Computer Science Teachers, Postsecondary</t>
  </si>
  <si>
    <t>Mathematical Science Teachers, Postsecondary</t>
  </si>
  <si>
    <t>Biological Science Teachers, Postsecondary</t>
  </si>
  <si>
    <t>Environmental Science Teachers, Postsecondary</t>
  </si>
  <si>
    <t>Area, Ethnic, and Cultural Studies Teachers, Posts</t>
  </si>
  <si>
    <t>Psychology Teachers, Postsecondary</t>
  </si>
  <si>
    <t>Health Specialties Teachers, Postsecondary</t>
  </si>
  <si>
    <t>Nursing Instructors and Teachers, Postsecondary</t>
  </si>
  <si>
    <t>Education Teachers, Postsecondary</t>
  </si>
  <si>
    <t>Social Work Teachers, Postsecondary</t>
  </si>
  <si>
    <t>Art, Drama, and Music Teachers, Postsecondary</t>
  </si>
  <si>
    <t>English Language and Literature Teachers, Postseco</t>
  </si>
  <si>
    <t>Career/Technical Education Teachers, Postsecondary</t>
  </si>
  <si>
    <t>Postsecondary Teachers, All Other</t>
  </si>
  <si>
    <t>Preschool, Elementary, Middle, Secondary, and Spec</t>
  </si>
  <si>
    <t>Preschool Teachers, Except Special Education</t>
  </si>
  <si>
    <t>Kindergarten Teachers, Except Special Education</t>
  </si>
  <si>
    <t>Elementary School Teachers, Except Special Educati</t>
  </si>
  <si>
    <t>Middle School Teachers, Except Special and Career/</t>
  </si>
  <si>
    <t>Career/Technical Education Teachers, Middle School</t>
  </si>
  <si>
    <t>Secondary School Teachers, Except Special and Care</t>
  </si>
  <si>
    <t>Career/Technical Education Teachers, Secondary Sch</t>
  </si>
  <si>
    <t>Special Education Teachers, Preschool</t>
  </si>
  <si>
    <t>Special Education Teachers, Kindergarten and Eleme</t>
  </si>
  <si>
    <t>Special Education Teachers, Middle School</t>
  </si>
  <si>
    <t>Special Education Teachers, Secondary School</t>
  </si>
  <si>
    <t>Special Education Teachers, All Other</t>
  </si>
  <si>
    <t>Other Teachers and Instructors</t>
  </si>
  <si>
    <t>Adult Basic Education, Adult Secondary Education,</t>
  </si>
  <si>
    <t>Self-Enrichment Teachers</t>
  </si>
  <si>
    <t>Substitute Teachers, Short-Term</t>
  </si>
  <si>
    <t>Tutors</t>
  </si>
  <si>
    <t>Teachers and Instructors, All Other</t>
  </si>
  <si>
    <t>Librarians, Curators, and Archivists</t>
  </si>
  <si>
    <t>Archivists</t>
  </si>
  <si>
    <t>Museum Technicians and Conservators</t>
  </si>
  <si>
    <t>Librarians and Media Collections Specialists</t>
  </si>
  <si>
    <t>Other Educational Instruction and Library Occupati</t>
  </si>
  <si>
    <t>Instructional Coordinators</t>
  </si>
  <si>
    <t>Teaching Assistants, Postsecondary</t>
  </si>
  <si>
    <t>Teaching Assistants, Except Postsecondary</t>
  </si>
  <si>
    <t>Educational Instruction and Library Workers, All O</t>
  </si>
  <si>
    <t>Art and Design Workers</t>
  </si>
  <si>
    <t>Art Directors</t>
  </si>
  <si>
    <t>Commercial and Industrial Designers</t>
  </si>
  <si>
    <t>Floral Designers</t>
  </si>
  <si>
    <t>Graphic Designers</t>
  </si>
  <si>
    <t>Interior Designers</t>
  </si>
  <si>
    <t>Merchandise Displayers and Window Trimmers</t>
  </si>
  <si>
    <t>Set and Exhibit Designers</t>
  </si>
  <si>
    <t>Entertainers and Performers, Sports and Related Wo</t>
  </si>
  <si>
    <t>Actors</t>
  </si>
  <si>
    <t>Producers and Directors</t>
  </si>
  <si>
    <t>Coaches and Scouts</t>
  </si>
  <si>
    <t>Umpires, Referees, and Other Sports Officials</t>
  </si>
  <si>
    <t>Music Directors and Composers</t>
  </si>
  <si>
    <t>Musicians and Singers</t>
  </si>
  <si>
    <t>Media and Communication Workers</t>
  </si>
  <si>
    <t>Public Relations Specialists</t>
  </si>
  <si>
    <t>Editors</t>
  </si>
  <si>
    <t>Technical Writers</t>
  </si>
  <si>
    <t>Writers and Authors</t>
  </si>
  <si>
    <t>Interpreters and Translators</t>
  </si>
  <si>
    <t>Court Reporters and Simultaneous Captioners</t>
  </si>
  <si>
    <t>Media and Communication Equipment Workers</t>
  </si>
  <si>
    <t>Audio and Video Technicians</t>
  </si>
  <si>
    <t>Broadcast Technicians</t>
  </si>
  <si>
    <t>Healthcare Diagnosing or Treating Practitioners</t>
  </si>
  <si>
    <t>Dentists, General</t>
  </si>
  <si>
    <t>Dietitians and Nutritionists</t>
  </si>
  <si>
    <t>Optometrists</t>
  </si>
  <si>
    <t>Pharmacists</t>
  </si>
  <si>
    <t>Physician Assistants</t>
  </si>
  <si>
    <t>Occupational Therapists</t>
  </si>
  <si>
    <t>Physical Therapists</t>
  </si>
  <si>
    <t>Recreational Therapists</t>
  </si>
  <si>
    <t>Respiratory Therapists</t>
  </si>
  <si>
    <t>Speech-Language Pathologists</t>
  </si>
  <si>
    <t>Veterinarians</t>
  </si>
  <si>
    <t>Registered Nurses</t>
  </si>
  <si>
    <t>Nurse Anesthetists</t>
  </si>
  <si>
    <t>Nurse Practitioners</t>
  </si>
  <si>
    <t>Audiologists</t>
  </si>
  <si>
    <t>Anesthesiologists</t>
  </si>
  <si>
    <t>Cardiologists</t>
  </si>
  <si>
    <t>Dermatologists</t>
  </si>
  <si>
    <t>Emergency Medicine Physicians</t>
  </si>
  <si>
    <t>Family Medicine Physicians</t>
  </si>
  <si>
    <t>General Internal Medicine Physicians</t>
  </si>
  <si>
    <t>Neurologists</t>
  </si>
  <si>
    <t>Obstetricians and Gynecologists</t>
  </si>
  <si>
    <t>Pediatricians, General</t>
  </si>
  <si>
    <t>Psychiatrists</t>
  </si>
  <si>
    <t>Radiologists</t>
  </si>
  <si>
    <t>Physicians, All Other</t>
  </si>
  <si>
    <t>Ophthalmologists, Except Pediatric</t>
  </si>
  <si>
    <t>Orthopedic Surgeons, Except Pediatric</t>
  </si>
  <si>
    <t>Surgeons, All Other</t>
  </si>
  <si>
    <t>Dental Hygienists</t>
  </si>
  <si>
    <t>Health Technologists and Technicians</t>
  </si>
  <si>
    <t>Clinical Laboratory Technologists and Technicians</t>
  </si>
  <si>
    <t>Cardiovascular Technologists and Technicians</t>
  </si>
  <si>
    <t>Diagnostic Medical Sonographers</t>
  </si>
  <si>
    <t>Nuclear Medicine Technologists</t>
  </si>
  <si>
    <t>Radiologic Technologists and Technicians</t>
  </si>
  <si>
    <t>Magnetic Resonance Imaging Technologists</t>
  </si>
  <si>
    <t>Emergency Medical Technicians</t>
  </si>
  <si>
    <t>Paramedics</t>
  </si>
  <si>
    <t>Pharmacy Technicians</t>
  </si>
  <si>
    <t>Psychiatric Technicians</t>
  </si>
  <si>
    <t>Surgical Technologists</t>
  </si>
  <si>
    <t>Veterinary Technologists and Technicians</t>
  </si>
  <si>
    <t>Ophthalmic Medical Technicians</t>
  </si>
  <si>
    <t>Licensed Practical and Licensed Vocational Nurses</t>
  </si>
  <si>
    <t>Medical Records Specialists</t>
  </si>
  <si>
    <t>Opticians, Dispensing</t>
  </si>
  <si>
    <t>Hearing Aid Specialists</t>
  </si>
  <si>
    <t>Health Technologists and Technicians, All Other</t>
  </si>
  <si>
    <t>Other Healthcare Practitioners and Technical Occup</t>
  </si>
  <si>
    <t>Athletic Trainers</t>
  </si>
  <si>
    <t>Home Health and Personal Care Aides; and Nursing A</t>
  </si>
  <si>
    <t>Home Health Aides</t>
  </si>
  <si>
    <t>Personal Care Aides</t>
  </si>
  <si>
    <t>Nursing Assistants</t>
  </si>
  <si>
    <t>Psychiatric Aides</t>
  </si>
  <si>
    <t>Occupational Therapy and Physical Therapist Assist</t>
  </si>
  <si>
    <t>Occupational Therapy Assistants</t>
  </si>
  <si>
    <t>Physical Therapist Assistants</t>
  </si>
  <si>
    <t>Other Healthcare Support Occupations</t>
  </si>
  <si>
    <t>Massage Therapists</t>
  </si>
  <si>
    <t>Dental Assistants</t>
  </si>
  <si>
    <t>Medical Assistants</t>
  </si>
  <si>
    <t>Medical Equipment Preparers</t>
  </si>
  <si>
    <t>Medical Transcriptionists</t>
  </si>
  <si>
    <t>Veterinary Assistants and Laboratory Animal Careta</t>
  </si>
  <si>
    <t>Phlebotomists</t>
  </si>
  <si>
    <t>Healthcare Support Workers, All Other</t>
  </si>
  <si>
    <t>Supervisors of Protective Service Workers</t>
  </si>
  <si>
    <t>First-Line Supervisors of Security Workers</t>
  </si>
  <si>
    <t>First-Line Supervisors of Protective Service Worke</t>
  </si>
  <si>
    <t>Firefighting and Prevention Workers</t>
  </si>
  <si>
    <t>Firefighters</t>
  </si>
  <si>
    <t>Law Enforcement Workers</t>
  </si>
  <si>
    <t>Correctional Officers and Jailers</t>
  </si>
  <si>
    <t>Detectives and Criminal Investigators</t>
  </si>
  <si>
    <t>Police and Sheriff's Patrol Officers</t>
  </si>
  <si>
    <t>Other Protective Service Workers</t>
  </si>
  <si>
    <t>Private Detectives and Investigators</t>
  </si>
  <si>
    <t>Gambling Surveillance Officers and Gambling Invest</t>
  </si>
  <si>
    <t>Security Guards</t>
  </si>
  <si>
    <t>Lifeguards, Ski Patrol, and Other Recreational Pro</t>
  </si>
  <si>
    <t>School Bus Monitors</t>
  </si>
  <si>
    <t>Protective Service Workers, All Other</t>
  </si>
  <si>
    <t>Supervisors of Food Preparation and Serving Worker</t>
  </si>
  <si>
    <t>Chefs and Head Cooks</t>
  </si>
  <si>
    <t>First-Line Supervisors of Food Preparation and Ser</t>
  </si>
  <si>
    <t>Cooks and Food Preparation Workers</t>
  </si>
  <si>
    <t>Cooks, Fast Food</t>
  </si>
  <si>
    <t>Cooks, Institution and Cafeteria</t>
  </si>
  <si>
    <t>Cooks, Restaurant</t>
  </si>
  <si>
    <t>Cooks, Short Order</t>
  </si>
  <si>
    <t>Food Preparation Workers</t>
  </si>
  <si>
    <t>Food and Beverage Serving Workers</t>
  </si>
  <si>
    <t>Bartenders</t>
  </si>
  <si>
    <t>Fast Food and Counter Workers</t>
  </si>
  <si>
    <t>Waiters and Waitresses</t>
  </si>
  <si>
    <t>Food Servers, Nonrestaurant</t>
  </si>
  <si>
    <t>Other Food Preparation and Serving Related Workers</t>
  </si>
  <si>
    <t>Dining Room and Cafeteria Attendants and Bartender</t>
  </si>
  <si>
    <t>Dishwashers</t>
  </si>
  <si>
    <t>Hosts and Hostesses, Restaurant, Lounge, and Coffe</t>
  </si>
  <si>
    <t>Building and Grounds Cleaning and Maintenance Occu</t>
  </si>
  <si>
    <t>Supervisors of Building and Grounds Cleaning and M</t>
  </si>
  <si>
    <t>First-Line Supervisors of Housekeeping and Janitor</t>
  </si>
  <si>
    <t>First-Line Supervisors of Landscaping, Lawn Servic</t>
  </si>
  <si>
    <t>Building Cleaning and Pest Control Workers</t>
  </si>
  <si>
    <t>Janitors and Cleaners, Except Maids and Housekeepi</t>
  </si>
  <si>
    <t>Maids and Housekeeping Cleaners</t>
  </si>
  <si>
    <t>Building Cleaning Workers, All Other</t>
  </si>
  <si>
    <t>Grounds Maintenance Workers</t>
  </si>
  <si>
    <t>Landscaping and Groundskeeping Workers</t>
  </si>
  <si>
    <t>Tree Trimmers and Pruners</t>
  </si>
  <si>
    <t>Supervisors of Personal Care and Service Workers</t>
  </si>
  <si>
    <t>First-Line Supervisors of Gambling Services Worker</t>
  </si>
  <si>
    <t>First-Line Supervisors of Entertainment and Recrea</t>
  </si>
  <si>
    <t>First-Line Supervisors of Personal Service Workers</t>
  </si>
  <si>
    <t>Animal Care and Service Workers</t>
  </si>
  <si>
    <t>Animal Caretakers</t>
  </si>
  <si>
    <t>Entertainment Attendants and Related Workers</t>
  </si>
  <si>
    <t>Ushers, Lobby Attendants, and Ticket Takers</t>
  </si>
  <si>
    <t>Amusement and Recreation Attendants</t>
  </si>
  <si>
    <t>Locker Room, Coatroom, and Dressing Room Attendant</t>
  </si>
  <si>
    <t>Personal Appearance Workers</t>
  </si>
  <si>
    <t>Hairdressers, Hairstylists, and Cosmetologists</t>
  </si>
  <si>
    <t>Manicurists and Pedicurists</t>
  </si>
  <si>
    <t>Skincare Specialists</t>
  </si>
  <si>
    <t>Baggage Porters, Bellhops, and Concierges</t>
  </si>
  <si>
    <t>Baggage Porters and Bellhops</t>
  </si>
  <si>
    <t>Concierges</t>
  </si>
  <si>
    <t>Other Personal Care and Service Workers</t>
  </si>
  <si>
    <t>Childcare Workers</t>
  </si>
  <si>
    <t>Exercise Trainers and Group Fitness Instructors</t>
  </si>
  <si>
    <t>Recreation Workers</t>
  </si>
  <si>
    <t>Residential Advisors</t>
  </si>
  <si>
    <t>Supervisors of Sales Workers</t>
  </si>
  <si>
    <t>First-Line Supervisors of Retail Sales Workers</t>
  </si>
  <si>
    <t>First-Line Supervisors of Non-Retail Sales Workers</t>
  </si>
  <si>
    <t>Retail Sales Workers</t>
  </si>
  <si>
    <t>Cashiers</t>
  </si>
  <si>
    <t>Counter and Rental Clerks</t>
  </si>
  <si>
    <t>Parts Salespersons</t>
  </si>
  <si>
    <t>Retail Salespersons</t>
  </si>
  <si>
    <t>Sales Representatives, Services</t>
  </si>
  <si>
    <t>Advertising Sales Agents</t>
  </si>
  <si>
    <t>Insurance Sales Agents</t>
  </si>
  <si>
    <t>Securities, Commodities, and Financial Services Sa</t>
  </si>
  <si>
    <t>Sales Representatives of Services, Except Advertis</t>
  </si>
  <si>
    <t>Sales Representatives, Wholesale and Manufacturing</t>
  </si>
  <si>
    <t>Other Sales and Related Workers</t>
  </si>
  <si>
    <t>Demonstrators and Product Promoters</t>
  </si>
  <si>
    <t>Real Estate Sales Agents</t>
  </si>
  <si>
    <t>Sales Engineers</t>
  </si>
  <si>
    <t>Sales and Related Workers, All Other</t>
  </si>
  <si>
    <t>Supervisors of Office and Administrative Support W</t>
  </si>
  <si>
    <t>First-Line Supervisors of Office and Administrativ</t>
  </si>
  <si>
    <t>Communications Equipment Operators</t>
  </si>
  <si>
    <t>Switchboard Operators, Including Answering Service</t>
  </si>
  <si>
    <t>Financial Clerks</t>
  </si>
  <si>
    <t>Bill and Account Collectors</t>
  </si>
  <si>
    <t>Billing and Posting Clerks</t>
  </si>
  <si>
    <t>Bookkeeping, Accounting, and Auditing Clerks</t>
  </si>
  <si>
    <t>Payroll and Timekeeping Clerks</t>
  </si>
  <si>
    <t>Tellers</t>
  </si>
  <si>
    <t>Information and Record Clerks</t>
  </si>
  <si>
    <t>Court, Municipal, and License Clerks</t>
  </si>
  <si>
    <t>Customer Service Representatives</t>
  </si>
  <si>
    <t>File Clerks</t>
  </si>
  <si>
    <t>Hotel, Motel, and Resort Desk Clerks</t>
  </si>
  <si>
    <t>Interviewers, Except Eligibility and Loan</t>
  </si>
  <si>
    <t>New Accounts Clerks</t>
  </si>
  <si>
    <t>Order Clerks</t>
  </si>
  <si>
    <t>Human Resources Assistants, Except Payroll and Tim</t>
  </si>
  <si>
    <t>Receptionists and Information Clerks</t>
  </si>
  <si>
    <t>Information and Record Clerks, All Other</t>
  </si>
  <si>
    <t>Material Recording, Scheduling, Dispatching, and D</t>
  </si>
  <si>
    <t>Cargo and Freight Agents</t>
  </si>
  <si>
    <t>Public Safety Telecommunicators</t>
  </si>
  <si>
    <t>Dispatchers, Except Police, Fire, and Ambulance</t>
  </si>
  <si>
    <t>Production, Planning, and Expediting Clerks</t>
  </si>
  <si>
    <t>Shipping, Receiving, and Inventory Clerks</t>
  </si>
  <si>
    <t>Secretaries and Administrative Assistants</t>
  </si>
  <si>
    <t>Executive Secretaries and Executive Administrative</t>
  </si>
  <si>
    <t>Legal Secretaries and Administrative Assistants</t>
  </si>
  <si>
    <t>Medical Secretaries and Administrative Assistants</t>
  </si>
  <si>
    <t>Secretaries and Administrative Assistants, Except</t>
  </si>
  <si>
    <t>Other Office and Administrative Support Workers</t>
  </si>
  <si>
    <t>Insurance Claims and Policy Processing Clerks</t>
  </si>
  <si>
    <t>Mail Clerks and Mail Machine Operators, Except Pos</t>
  </si>
  <si>
    <t>Office Clerks, General</t>
  </si>
  <si>
    <t>Office and Administrative Support Workers, All Oth</t>
  </si>
  <si>
    <t>Supervisors of Farming, Fishing, and Forestry Work</t>
  </si>
  <si>
    <t>First-Line Supervisors of Farming, Fishing, and Fo</t>
  </si>
  <si>
    <t>Supervisors of Construction and Extraction Workers</t>
  </si>
  <si>
    <t>First-Line Supervisors of Construction Trades and</t>
  </si>
  <si>
    <t>Construction Trades Workers</t>
  </si>
  <si>
    <t>Carpenters</t>
  </si>
  <si>
    <t>Cement Masons and Concrete Finishers</t>
  </si>
  <si>
    <t>Construction Laborers</t>
  </si>
  <si>
    <t>Operating Engineers and Other Construction Equipme</t>
  </si>
  <si>
    <t>Electricians</t>
  </si>
  <si>
    <t>Plumbers, Pipefitters, and Steamfitters</t>
  </si>
  <si>
    <t>Sheet Metal Workers</t>
  </si>
  <si>
    <t>Other Construction and Related Workers</t>
  </si>
  <si>
    <t>Construction and Building Inspectors</t>
  </si>
  <si>
    <t>Highway Maintenance Workers</t>
  </si>
  <si>
    <t>Supervisors of Installation, Maintenance, and Repa</t>
  </si>
  <si>
    <t>First-Line Supervisors of Mechanics, Installers, a</t>
  </si>
  <si>
    <t>Electrical and Electronic Equipment Mechanics, Ins</t>
  </si>
  <si>
    <t>Telecommunications Equipment Installers and Repair</t>
  </si>
  <si>
    <t>Avionics Technicians</t>
  </si>
  <si>
    <t>Audiovisual Equipment Installers and Repairers</t>
  </si>
  <si>
    <t>Security and Fire Alarm Systems Installers</t>
  </si>
  <si>
    <t>Vehicle and Mobile Equipment Mechanics, Installers</t>
  </si>
  <si>
    <t>Aircraft Mechanics and Service Technicians</t>
  </si>
  <si>
    <t>Automotive Body and Related Repairers</t>
  </si>
  <si>
    <t>Automotive Service Technicians and Mechanics</t>
  </si>
  <si>
    <t>Bus and Truck Mechanics and Diesel Engine Speciali</t>
  </si>
  <si>
    <t>Mobile Heavy Equipment Mechanics, Except Engines</t>
  </si>
  <si>
    <t>Recreational Vehicle Service Technicians</t>
  </si>
  <si>
    <t>Tire Repairers and Changers</t>
  </si>
  <si>
    <t>Other Installation, Maintenance, and Repair Occupa</t>
  </si>
  <si>
    <t>Control and Valve Installers and Repairers, Except</t>
  </si>
  <si>
    <t>Heating, Air Conditioning, and Refrigeration Mecha</t>
  </si>
  <si>
    <t>Industrial Machinery Mechanics</t>
  </si>
  <si>
    <t>Maintenance Workers, Machinery</t>
  </si>
  <si>
    <t>Electrical Power-Line Installers and Repairers</t>
  </si>
  <si>
    <t>Telecommunications Line Installers and Repairers</t>
  </si>
  <si>
    <t>Medical Equipment Repairers</t>
  </si>
  <si>
    <t>Maintenance and Repair Workers, General</t>
  </si>
  <si>
    <t>Installation, Maintenance, and Repair Workers, All</t>
  </si>
  <si>
    <t>Supervisors of Production Workers</t>
  </si>
  <si>
    <t>First-Line Supervisors of Production and Operating</t>
  </si>
  <si>
    <t>Assemblers and Fabricators</t>
  </si>
  <si>
    <t>Electrical, electronic, and electromechanical asse</t>
  </si>
  <si>
    <t>Miscellaneous Assemblers and Fabricators</t>
  </si>
  <si>
    <t>Food Processing Workers</t>
  </si>
  <si>
    <t>Bakers</t>
  </si>
  <si>
    <t>Butchers and Meat Cutters</t>
  </si>
  <si>
    <t>Food Batchmakers</t>
  </si>
  <si>
    <t>Food Cooking Machine Operators and Tenders</t>
  </si>
  <si>
    <t>Metal Workers and Plastic Workers</t>
  </si>
  <si>
    <t>Cutting, Punching, and Press Machine Setters, Oper</t>
  </si>
  <si>
    <t>Grinding, Lapping, Polishing, and Buffing Machine</t>
  </si>
  <si>
    <t>Machinists</t>
  </si>
  <si>
    <t>Molding, Coremaking, and Casting Machine Setters,</t>
  </si>
  <si>
    <t>Tool and Die Makers</t>
  </si>
  <si>
    <t>Welders, Cutters, Solderers, and Brazers</t>
  </si>
  <si>
    <t>Printing Workers</t>
  </si>
  <si>
    <t>Prepress Technicians and Workers</t>
  </si>
  <si>
    <t>Printing Press Operators</t>
  </si>
  <si>
    <t>Print Binding and Finishing Workers</t>
  </si>
  <si>
    <t>Textile, Apparel, and Furnishings Workers</t>
  </si>
  <si>
    <t>Laundry and Dry-Cleaning Workers</t>
  </si>
  <si>
    <t>Woodworkers</t>
  </si>
  <si>
    <t>Plant and System Operators</t>
  </si>
  <si>
    <t>Stationary Engineers and Boiler Operators</t>
  </si>
  <si>
    <t>Water and Wastewater Treatment Plant and System Op</t>
  </si>
  <si>
    <t>Chemical Plant and System Operators</t>
  </si>
  <si>
    <t>Other Production Occupations</t>
  </si>
  <si>
    <t>Mixing and Blending Machine Setters, Operators, an</t>
  </si>
  <si>
    <t>Inspectors, Testers, Sorters, Samplers, and Weighe</t>
  </si>
  <si>
    <t>Medical Appliance Technicians</t>
  </si>
  <si>
    <t>Packaging and Filling Machine Operators and Tender</t>
  </si>
  <si>
    <t>Coating, Painting, and Spraying Machine Setters, O</t>
  </si>
  <si>
    <t>Computer Numerically Controlled Tool Operators</t>
  </si>
  <si>
    <t>Computer Numerically Controlled Tool Programmers</t>
  </si>
  <si>
    <t>Helpers--Production Workers</t>
  </si>
  <si>
    <t>Production Workers, All Other</t>
  </si>
  <si>
    <t>Supervisors of Transportation and Material Moving</t>
  </si>
  <si>
    <t>First-Line Supervisors of Transportation and Mater</t>
  </si>
  <si>
    <t>Air Transportation Workers</t>
  </si>
  <si>
    <t>Airline Pilots, Copilots, and Flight Engineers</t>
  </si>
  <si>
    <t>Motor Vehicle Operators</t>
  </si>
  <si>
    <t>Driver/Sales Workers</t>
  </si>
  <si>
    <t>Heavy and Tractor-Trailer Truck Drivers</t>
  </si>
  <si>
    <t>Light Truck Drivers</t>
  </si>
  <si>
    <t>Bus Drivers, School</t>
  </si>
  <si>
    <t>Bus Drivers, Transit and Intercity</t>
  </si>
  <si>
    <t>Shuttle Drivers and Chauffeurs</t>
  </si>
  <si>
    <t>Motor Vehicle Operators, All Other</t>
  </si>
  <si>
    <t>Other Transportation Workers</t>
  </si>
  <si>
    <t>Parking Attendants</t>
  </si>
  <si>
    <t>Material Moving Workers</t>
  </si>
  <si>
    <t>Industrial Truck and Tractor Operators</t>
  </si>
  <si>
    <t>Cleaners of Vehicles and Equipment</t>
  </si>
  <si>
    <t>Laborers and Freight, Stock, and Material Movers,</t>
  </si>
  <si>
    <t>Packers and Packagers, Hand</t>
  </si>
  <si>
    <t>Stockers and Order Fillers</t>
  </si>
  <si>
    <t>Refuse and Recyclable Material Collectors</t>
  </si>
  <si>
    <t>Internships</t>
  </si>
  <si>
    <t>Apprenticeships</t>
  </si>
  <si>
    <t>Radiation Therapists</t>
  </si>
  <si>
    <t>Surgical Assistants</t>
  </si>
  <si>
    <t>Agricultural Workers</t>
  </si>
  <si>
    <t>Meat, Poultry, and Fish Cutters and Trimmers</t>
  </si>
  <si>
    <t>Farmworkers, Farm, Ranch, and Aquacultural Animals</t>
  </si>
  <si>
    <t>Extraction Workers</t>
  </si>
  <si>
    <t>Farm Equipment Mechanics and Service Technicians</t>
  </si>
  <si>
    <t>Cabinetmakers and Bench Carpenters</t>
  </si>
  <si>
    <t>Lodging Managers</t>
  </si>
  <si>
    <t>Gambling Change Persons and Booth Cashiers</t>
  </si>
  <si>
    <t>Farmworkers and Laborers, Crop, Nursery, and Green</t>
  </si>
  <si>
    <t>Outdoor Power Equipment and Other Small Engine Mec</t>
  </si>
  <si>
    <t>Engine and Other Machine Assemblers</t>
  </si>
  <si>
    <t>Welding, Soldering, and Brazing Machine Setters, O</t>
  </si>
  <si>
    <t>Sawing Machine Setters, Operators, and Tenders, Wo</t>
  </si>
  <si>
    <t>Agricultural Equipment Operators</t>
  </si>
  <si>
    <t>Food and Tobacco Roasting, Baking, and Drying Mach</t>
  </si>
  <si>
    <t xml:space="preserve">Central Minnesota               </t>
  </si>
  <si>
    <t xml:space="preserve">Northeast Minnesota             </t>
  </si>
  <si>
    <t>Total, All Occupations</t>
  </si>
  <si>
    <t xml:space="preserve">Northwest Minnesota             </t>
  </si>
  <si>
    <t xml:space="preserve">Southeast Minnesota             </t>
  </si>
  <si>
    <t xml:space="preserve">Southwest Minnesota             </t>
  </si>
  <si>
    <t xml:space="preserve">Seven County Mpls-St Paul, MN   </t>
  </si>
  <si>
    <t>Claimants</t>
  </si>
  <si>
    <t xml:space="preserve">Management Occupations                            </t>
  </si>
  <si>
    <t xml:space="preserve">Business and Financial Operations Occupations     </t>
  </si>
  <si>
    <t xml:space="preserve">Computer and Mathematical Occupations             </t>
  </si>
  <si>
    <t xml:space="preserve">Architecture and Engineering Occupations          </t>
  </si>
  <si>
    <t xml:space="preserve">Life, Physical, and Social Science Occupations    </t>
  </si>
  <si>
    <t xml:space="preserve">Community and Social Services Occupations         </t>
  </si>
  <si>
    <t xml:space="preserve">Legal Occupations                                 </t>
  </si>
  <si>
    <t xml:space="preserve">Education, Training, and Library Occupations      </t>
  </si>
  <si>
    <t xml:space="preserve">Healthcare Support Occupations                    </t>
  </si>
  <si>
    <t xml:space="preserve">Protective Service Occupations                    </t>
  </si>
  <si>
    <t xml:space="preserve">Food Preparation and Serving Related Occupations  </t>
  </si>
  <si>
    <t xml:space="preserve">Building &amp; Grounds Cleaning &amp; Maintenance Occup.  </t>
  </si>
  <si>
    <t xml:space="preserve">Personal Care and Service Occupations             </t>
  </si>
  <si>
    <t xml:space="preserve">Sales and Related Occupations                     </t>
  </si>
  <si>
    <t xml:space="preserve">Office and Administrative Support Occupations     </t>
  </si>
  <si>
    <t xml:space="preserve">Farming, Fishing, and Forestry Occupations        </t>
  </si>
  <si>
    <t xml:space="preserve">Construction and Extraction Occupations           </t>
  </si>
  <si>
    <t xml:space="preserve">Installation, Maintenance, and Repair Occupations </t>
  </si>
  <si>
    <t xml:space="preserve">Production Occupations                            </t>
  </si>
  <si>
    <t xml:space="preserve">Transportation and Material Moving Occupations    </t>
  </si>
  <si>
    <t xml:space="preserve">Military Specific Occupations                     </t>
  </si>
  <si>
    <t>Year/Month</t>
  </si>
  <si>
    <t xml:space="preserve">Seven County Mpls-St Paul - MN   </t>
  </si>
  <si>
    <t>Hires</t>
  </si>
  <si>
    <t>Job Openings</t>
  </si>
  <si>
    <t>Total Seperations</t>
  </si>
  <si>
    <t xml:space="preserve">Activity </t>
  </si>
  <si>
    <t>Value</t>
  </si>
  <si>
    <t>Yearly Cost</t>
  </si>
  <si>
    <t>Child Care</t>
  </si>
  <si>
    <t>Food</t>
  </si>
  <si>
    <t>Health Care</t>
  </si>
  <si>
    <t>Housing</t>
  </si>
  <si>
    <t>Transport</t>
  </si>
  <si>
    <t>Other</t>
  </si>
  <si>
    <t>Taxes</t>
  </si>
  <si>
    <t>EstMonthly Cost</t>
  </si>
  <si>
    <t>Family Size</t>
  </si>
  <si>
    <t>Number of Adults</t>
  </si>
  <si>
    <t>Number of Workers</t>
  </si>
  <si>
    <t>Number of Children</t>
  </si>
  <si>
    <t>Age of Adults</t>
  </si>
  <si>
    <t>19-50</t>
  </si>
  <si>
    <t>All Industries</t>
  </si>
  <si>
    <t>Sum of Vacancies</t>
  </si>
  <si>
    <t>Average of medianwage</t>
  </si>
  <si>
    <t>Claim Intensity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</si>
</sst>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0_);[Red]\(&quot;$&quot;#,##0\)"/>
    <numFmt numFmtId="164" formatCode="0.000"/>
    <numFmt numFmtId="165" formatCode="0.00%;\-0.00%;0.00%"/>
    <numFmt numFmtId="166" formatCode="0.0%"/>
    <numFmt numFmtId="167" formatCode="0.000000"/>
  </numFmts>
  <fonts count="9">
    <font>
      <sz val="11"/>
      <color theme="1"/>
      <name val="Aptos Narrow"/>
      <family val="2"/>
      <scheme val="minor"/>
    </font>
    <font>
      <b/>
      <sz val="11"/>
      <color theme="1"/>
      <name val="Aptos Narrow"/>
      <family val="2"/>
      <scheme val="minor"/>
    </font>
    <font>
      <sz val="11"/>
      <color rgb="FF000000"/>
      <name val="Aptos Narrow"/>
      <family val="2"/>
      <scheme val="minor"/>
    </font>
    <font>
      <b/>
      <sz val="11"/>
      <color rgb="FFFFFFFF"/>
      <name val="Aptos Narrow"/>
      <family val="2"/>
      <scheme val="minor"/>
    </font>
    <font>
      <sz val="8"/>
      <name val="Aptos Narrow"/>
      <family val="2"/>
      <scheme val="minor"/>
    </font>
    <font>
      <sz val="11"/>
      <color rgb="FF333333"/>
      <name val="Arial"/>
      <family val="2"/>
    </font>
    <font>
      <b/>
      <sz val="11"/>
      <color theme="0"/>
      <name val="Aptos Narrow"/>
      <family val="2"/>
      <scheme val="minor"/>
    </font>
    <font>
      <b/>
      <sz val="20"/>
      <color theme="1"/>
      <name val="Aptos Narrow"/>
      <family val="2"/>
      <scheme val="minor"/>
    </font>
    <font>
      <b/>
      <sz val="24"/>
      <color theme="1"/>
      <name val="Aptos Narrow"/>
      <family val="2"/>
      <scheme val="minor"/>
    </font>
  </fonts>
  <fills count="7">
    <fill>
      <patternFill patternType="none"/>
    </fill>
    <fill>
      <patternFill patternType="gray125"/>
    </fill>
    <fill>
      <patternFill patternType="solid">
        <fgColor rgb="FFDAF2D0"/>
        <bgColor rgb="FFDAF2D0"/>
      </patternFill>
    </fill>
    <fill>
      <patternFill patternType="solid">
        <fgColor rgb="FF4EA72E"/>
        <bgColor rgb="FF4EA72E"/>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89999084444715716"/>
        <bgColor indexed="64"/>
      </patternFill>
    </fill>
  </fills>
  <borders count="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5">
    <xf numFmtId="0" fontId="0" fillId="0" borderId="0" xfId="0"/>
    <xf numFmtId="0" fontId="2" fillId="2" borderId="0" xfId="0" applyFont="1" applyFill="1"/>
    <xf numFmtId="0" fontId="2" fillId="0" borderId="0" xfId="0" applyFont="1"/>
    <xf numFmtId="0" fontId="3" fillId="3" borderId="0" xfId="0" applyFont="1" applyFill="1"/>
    <xf numFmtId="14" fontId="0" fillId="0" borderId="0" xfId="0" applyNumberFormat="1"/>
    <xf numFmtId="14" fontId="2" fillId="2" borderId="0" xfId="0" applyNumberFormat="1" applyFont="1" applyFill="1"/>
    <xf numFmtId="14" fontId="2" fillId="0" borderId="0" xfId="0" applyNumberFormat="1" applyFont="1"/>
    <xf numFmtId="0" fontId="0" fillId="0" borderId="0" xfId="0" pivotButton="1"/>
    <xf numFmtId="0" fontId="0" fillId="0" borderId="0" xfId="0" applyAlignment="1">
      <alignment horizontal="left"/>
    </xf>
    <xf numFmtId="2" fontId="0" fillId="0" borderId="0" xfId="0" applyNumberFormat="1"/>
    <xf numFmtId="0" fontId="1" fillId="0" borderId="0" xfId="0" applyFont="1" applyAlignment="1">
      <alignment horizontal="center"/>
    </xf>
    <xf numFmtId="0" fontId="1" fillId="0" borderId="0" xfId="0" applyFont="1"/>
    <xf numFmtId="0" fontId="0" fillId="0" borderId="1" xfId="0" applyBorder="1"/>
    <xf numFmtId="0" fontId="0" fillId="0" borderId="2" xfId="0" applyBorder="1"/>
    <xf numFmtId="0" fontId="0" fillId="0" borderId="3" xfId="0" applyBorder="1"/>
    <xf numFmtId="10" fontId="0" fillId="0" borderId="0" xfId="0" applyNumberFormat="1"/>
    <xf numFmtId="164" fontId="0" fillId="0" borderId="0" xfId="0" applyNumberFormat="1"/>
    <xf numFmtId="0" fontId="0" fillId="0" borderId="0" xfId="0" pivotButton="1" applyAlignment="1">
      <alignment wrapText="1"/>
    </xf>
    <xf numFmtId="0" fontId="0" fillId="0" borderId="0" xfId="0" applyAlignment="1">
      <alignment wrapText="1"/>
    </xf>
    <xf numFmtId="165" fontId="0" fillId="0" borderId="0" xfId="0" applyNumberFormat="1"/>
    <xf numFmtId="9" fontId="0" fillId="0" borderId="0" xfId="0" applyNumberFormat="1"/>
    <xf numFmtId="0" fontId="0" fillId="0" borderId="0" xfId="0" applyAlignment="1">
      <alignment horizontal="center"/>
    </xf>
    <xf numFmtId="0" fontId="0" fillId="0" borderId="0" xfId="0" pivotButton="1" applyAlignment="1">
      <alignment horizontal="center"/>
    </xf>
    <xf numFmtId="166" fontId="0" fillId="0" borderId="0" xfId="0" applyNumberFormat="1" applyAlignment="1">
      <alignment horizontal="center"/>
    </xf>
    <xf numFmtId="0" fontId="5" fillId="0" borderId="0" xfId="0" applyFont="1"/>
    <xf numFmtId="0" fontId="6" fillId="4" borderId="4" xfId="0" applyFont="1" applyFill="1" applyBorder="1"/>
    <xf numFmtId="0" fontId="6" fillId="4" borderId="5" xfId="0" applyFont="1" applyFill="1" applyBorder="1"/>
    <xf numFmtId="0" fontId="0" fillId="5" borderId="5" xfId="0" applyFill="1" applyBorder="1"/>
    <xf numFmtId="0" fontId="0" fillId="0" borderId="5" xfId="0" applyBorder="1"/>
    <xf numFmtId="167" fontId="0" fillId="0" borderId="0" xfId="0" applyNumberFormat="1"/>
    <xf numFmtId="0" fontId="0" fillId="5" borderId="4" xfId="0" applyFill="1" applyBorder="1"/>
    <xf numFmtId="0" fontId="0" fillId="0" borderId="4" xfId="0" applyBorder="1"/>
    <xf numFmtId="0" fontId="6" fillId="4" borderId="6" xfId="0" applyFont="1" applyFill="1" applyBorder="1"/>
    <xf numFmtId="0" fontId="0" fillId="5" borderId="6" xfId="0" applyFill="1" applyBorder="1"/>
    <xf numFmtId="0" fontId="0" fillId="0" borderId="6" xfId="0" applyBorder="1"/>
    <xf numFmtId="0" fontId="0" fillId="0" borderId="0" xfId="0" applyAlignment="1">
      <alignment horizontal="left" wrapText="1"/>
    </xf>
    <xf numFmtId="0" fontId="7" fillId="0" borderId="0" xfId="0" applyFont="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6" fontId="0" fillId="0" borderId="0" xfId="0" applyNumberFormat="1" applyAlignment="1">
      <alignment vertical="center" wrapText="1"/>
    </xf>
    <xf numFmtId="0" fontId="0" fillId="6" borderId="0" xfId="0" applyFill="1"/>
    <xf numFmtId="1" fontId="0" fillId="0" borderId="0" xfId="0" applyNumberFormat="1" applyAlignment="1">
      <alignment horizont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115">
    <dxf>
      <font>
        <color rgb="FFB48900"/>
      </font>
      <fill>
        <patternFill>
          <bgColor rgb="FFF1F3AB"/>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numFmt numFmtId="19" formatCode="m/d/yyyy"/>
    </dxf>
    <dxf>
      <numFmt numFmtId="0" formatCode="General"/>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numFmt numFmtId="19" formatCode="m/d/yyyy"/>
    </dxf>
    <dxf>
      <font>
        <b val="0"/>
        <i val="0"/>
        <strike val="0"/>
        <condense val="0"/>
        <extend val="0"/>
        <outline val="0"/>
        <shadow val="0"/>
        <u val="none"/>
        <vertAlign val="baseline"/>
        <sz val="11"/>
        <color rgb="FF000000"/>
        <name val="Aptos Narrow"/>
        <family val="2"/>
        <scheme val="minor"/>
      </font>
    </dxf>
    <dxf>
      <font>
        <b/>
        <i val="0"/>
        <strike val="0"/>
        <condense val="0"/>
        <extend val="0"/>
        <outline val="0"/>
        <shadow val="0"/>
        <u val="none"/>
        <vertAlign val="baseline"/>
        <sz val="11"/>
        <color rgb="FFFFFFFF"/>
        <name val="Aptos Narrow"/>
        <family val="2"/>
        <scheme val="minor"/>
      </font>
      <fill>
        <patternFill patternType="solid">
          <fgColor rgb="FF4EA72E"/>
          <bgColor rgb="FF4EA72E"/>
        </patternFill>
      </fill>
    </dxf>
    <dxf>
      <numFmt numFmtId="19" formatCode="m/d/yyyy"/>
    </dxf>
    <dxf>
      <numFmt numFmtId="0" formatCode="General"/>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numFmt numFmtId="19" formatCode="m/d/yyyy"/>
    </dxf>
    <dxf>
      <font>
        <b/>
        <i val="0"/>
        <strike val="0"/>
        <condense val="0"/>
        <extend val="0"/>
        <outline val="0"/>
        <shadow val="0"/>
        <u val="none"/>
        <vertAlign val="baseline"/>
        <sz val="11"/>
        <color rgb="FFFFFFFF"/>
        <name val="Aptos Narrow"/>
        <family val="2"/>
        <scheme val="minor"/>
      </font>
      <fill>
        <patternFill patternType="solid">
          <fgColor rgb="FF4EA72E"/>
          <bgColor rgb="FF4EA72E"/>
        </patternFill>
      </fill>
    </dxf>
    <dxf>
      <numFmt numFmtId="0" formatCode="General"/>
    </dxf>
    <dxf>
      <numFmt numFmtId="19" formatCode="m/d/yyyy"/>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numFmt numFmtId="19" formatCode="m/d/yyyy"/>
    </dxf>
    <dxf>
      <font>
        <b/>
        <i val="0"/>
        <strike val="0"/>
        <condense val="0"/>
        <extend val="0"/>
        <outline val="0"/>
        <shadow val="0"/>
        <u val="none"/>
        <vertAlign val="baseline"/>
        <sz val="11"/>
        <color rgb="FFFFFFFF"/>
        <name val="Aptos Narrow"/>
        <family val="2"/>
        <scheme val="minor"/>
      </font>
      <fill>
        <patternFill patternType="solid">
          <fgColor rgb="FF4EA72E"/>
          <bgColor rgb="FF4EA72E"/>
        </patternFill>
      </fill>
    </dxf>
    <dxf>
      <numFmt numFmtId="0" formatCode="General"/>
    </dxf>
    <dxf>
      <numFmt numFmtId="19" formatCode="m/d/yyyy"/>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numFmt numFmtId="19" formatCode="m/d/yyyy"/>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i val="0"/>
        <strike val="0"/>
        <condense val="0"/>
        <extend val="0"/>
        <outline val="0"/>
        <shadow val="0"/>
        <u val="none"/>
        <vertAlign val="baseline"/>
        <sz val="11"/>
        <color rgb="FFFFFFFF"/>
        <name val="Aptos Narrow"/>
        <family val="2"/>
        <scheme val="minor"/>
      </font>
      <fill>
        <patternFill patternType="solid">
          <fgColor rgb="FF4EA72E"/>
          <bgColor rgb="FF4EA72E"/>
        </patternFill>
      </fill>
    </dxf>
    <dxf>
      <numFmt numFmtId="0" formatCode="General"/>
    </dxf>
    <dxf>
      <numFmt numFmtId="19" formatCode="m/d/yyyy"/>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i val="0"/>
        <strike val="0"/>
        <condense val="0"/>
        <extend val="0"/>
        <outline val="0"/>
        <shadow val="0"/>
        <u val="none"/>
        <vertAlign val="baseline"/>
        <sz val="11"/>
        <color rgb="FFFFFFFF"/>
        <name val="Aptos Narrow"/>
        <family val="2"/>
        <scheme val="minor"/>
      </font>
      <fill>
        <patternFill patternType="solid">
          <fgColor rgb="FF4EA72E"/>
          <bgColor rgb="FF4EA72E"/>
        </patternFill>
      </fill>
    </dxf>
    <dxf>
      <numFmt numFmtId="0" formatCode="General"/>
    </dxf>
    <dxf>
      <numFmt numFmtId="0" formatCode="General"/>
    </dxf>
    <dxf>
      <numFmt numFmtId="14" formatCode="0.00%"/>
    </dxf>
    <dxf>
      <numFmt numFmtId="0" formatCode="General"/>
    </dxf>
    <dxf>
      <numFmt numFmtId="0" formatCode="Genera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val="0"/>
        <i val="0"/>
        <strike val="0"/>
        <condense val="0"/>
        <extend val="0"/>
        <outline val="0"/>
        <shadow val="0"/>
        <u val="none"/>
        <vertAlign val="baseline"/>
        <sz val="11"/>
        <color rgb="FF000000"/>
        <name val="Aptos Narrow"/>
        <family val="2"/>
        <scheme val="minor"/>
      </font>
      <fill>
        <patternFill patternType="solid">
          <fgColor rgb="FFDAF2D0"/>
          <bgColor rgb="FFDAF2D0"/>
        </patternFill>
      </fill>
    </dxf>
    <dxf>
      <font>
        <b/>
        <i val="0"/>
        <strike val="0"/>
        <condense val="0"/>
        <extend val="0"/>
        <outline val="0"/>
        <shadow val="0"/>
        <u val="none"/>
        <vertAlign val="baseline"/>
        <sz val="11"/>
        <color rgb="FFFFFFFF"/>
        <name val="Aptos Narrow"/>
        <family val="2"/>
        <scheme val="minor"/>
      </font>
      <fill>
        <patternFill patternType="solid">
          <fgColor rgb="FF4EA72E"/>
          <bgColor rgb="FF4EA72E"/>
        </patternFill>
      </fill>
    </dxf>
    <dxf>
      <numFmt numFmtId="0" formatCode="General"/>
    </dxf>
    <dxf>
      <border diagonalUp="0" diagonalDown="0">
        <left/>
        <right style="thin">
          <color indexed="64"/>
        </right>
        <top/>
        <bottom/>
        <vertical/>
        <horizontal/>
      </border>
    </dxf>
    <dxf>
      <border diagonalUp="0" diagonalDown="0">
        <left style="thin">
          <color indexed="64"/>
        </left>
        <right/>
        <top/>
        <bottom/>
        <vertical/>
        <horizontal/>
      </border>
    </dxf>
    <dxf>
      <font>
        <b/>
        <i val="0"/>
        <strike val="0"/>
        <condense val="0"/>
        <extend val="0"/>
        <outline val="0"/>
        <shadow val="0"/>
        <u val="none"/>
        <vertAlign val="baseline"/>
        <sz val="11"/>
        <color theme="1"/>
        <name val="Aptos Narrow"/>
        <family val="2"/>
        <scheme val="minor"/>
      </font>
    </dxf>
    <dxf>
      <font>
        <color rgb="FFB48900"/>
      </font>
      <fill>
        <patternFill>
          <bgColor rgb="FFF1F3AB"/>
        </patternFill>
      </fill>
    </dxf>
    <dxf>
      <font>
        <color rgb="FF9C0006"/>
      </font>
      <fill>
        <patternFill>
          <bgColor rgb="FFFFC7CE"/>
        </patternFill>
      </fill>
    </dxf>
    <dxf>
      <font>
        <color rgb="FF006100"/>
      </font>
      <fill>
        <patternFill>
          <bgColor rgb="FFC6EFCE"/>
        </patternFill>
      </fill>
    </dxf>
    <dxf>
      <font>
        <color rgb="FFB48900"/>
      </font>
      <fill>
        <patternFill>
          <bgColor rgb="FFF1F3AB"/>
        </patternFill>
      </fill>
    </dxf>
    <dxf>
      <font>
        <color rgb="FF9C0006"/>
      </font>
      <fill>
        <patternFill>
          <bgColor rgb="FFFFC7CE"/>
        </patternFill>
      </fill>
    </dxf>
    <dxf>
      <font>
        <color rgb="FF006100"/>
      </font>
      <fill>
        <patternFill>
          <bgColor rgb="FFC6EFCE"/>
        </patternFill>
      </fill>
    </dxf>
    <dxf>
      <numFmt numFmtId="2" formatCode="0.00"/>
      <alignment horizontal="general" vertical="center" textRotation="0" wrapText="1" indent="0" justifyLastLine="0" shrinkToFit="0" readingOrder="0"/>
    </dxf>
    <dxf>
      <numFmt numFmtId="10" formatCode="&quot;$&quot;#,##0_);[Red]\(&quot;$&quot;#,##0\)"/>
      <alignment horizontal="general" vertical="center" textRotation="0" wrapText="1" indent="0" justifyLastLine="0" shrinkToFit="0" readingOrder="0"/>
    </dxf>
    <dxf>
      <numFmt numFmtId="10" formatCode="&quot;$&quot;#,##0_);[Red]\(&quot;$&quot;#,##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wrapText="1"/>
    </dxf>
    <dxf>
      <alignment horizontal="center"/>
    </dxf>
    <dxf>
      <alignment horizontal="center"/>
    </dxf>
    <dxf>
      <numFmt numFmtId="166" formatCode="0.0%"/>
    </dxf>
    <dxf>
      <alignment wrapText="1"/>
    </dxf>
    <dxf>
      <numFmt numFmtId="164" formatCode="0.000"/>
    </dxf>
    <dxf>
      <alignment wrapText="0"/>
    </dxf>
    <dxf>
      <alignment wrapText="0"/>
    </dxf>
    <dxf>
      <alignment wrapText="1"/>
    </dxf>
    <dxf>
      <alignment wrapText="1"/>
    </dxf>
    <dxf>
      <alignment wrapText="1"/>
    </dxf>
    <dxf>
      <alignment horizontal="center"/>
    </dxf>
    <dxf>
      <alignment horizontal="center"/>
    </dxf>
    <dxf>
      <alignment horizontal="center"/>
    </dxf>
    <dxf>
      <alignment horizontal="center"/>
    </dxf>
    <dxf>
      <numFmt numFmtId="166" formatCode="0.0%"/>
    </dxf>
    <dxf>
      <numFmt numFmtId="164" formatCode="0.000"/>
    </dxf>
    <dxf>
      <alignment wrapText="1"/>
    </dxf>
    <dxf>
      <numFmt numFmtId="164" formatCode="0.000"/>
    </dxf>
    <dxf>
      <numFmt numFmtId="2" formatCode="0.00"/>
    </dxf>
    <dxf>
      <alignment horizontal="center"/>
    </dxf>
    <dxf>
      <alignment horizontal="center"/>
    </dxf>
    <dxf>
      <alignment horizontal="center"/>
    </dxf>
    <dxf>
      <numFmt numFmtId="166" formatCode="0.0%"/>
    </dxf>
    <dxf>
      <alignment horizontal="center"/>
    </dxf>
    <dxf>
      <numFmt numFmtId="1" formatCode="0"/>
    </dxf>
    <dxf>
      <numFmt numFmtId="13" formatCode="0%"/>
    </dxf>
    <dxf>
      <alignment wrapText="0"/>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Invisible" pivot="0" table="0" count="0" xr9:uid="{81532898-1981-409D-AB7E-306AB8C439BB}"/>
    <tableStyle name="SlicerStyleLight1 2" pivot="0" table="0" count="10" xr9:uid="{A77B494D-27F1-4F9B-AB00-909D0B5FCE47}">
      <tableStyleElement type="wholeTable" dxfId="114"/>
      <tableStyleElement type="headerRow" dxfId="113"/>
    </tableStyle>
  </tableStyles>
  <colors>
    <mruColors>
      <color rgb="FFB48900"/>
      <color rgb="FFF1F3AB"/>
      <color rgb="FFEAED83"/>
      <color rgb="FFFFFF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xml"/><Relationship Id="rId21" Type="http://schemas.openxmlformats.org/officeDocument/2006/relationships/worksheet" Target="worksheets/sheet21.xml"/><Relationship Id="rId42" Type="http://schemas.microsoft.com/office/2007/relationships/slicerCache" Target="slicerCaches/slicerCache3.xml"/><Relationship Id="rId47" Type="http://schemas.openxmlformats.org/officeDocument/2006/relationships/sharedStrings" Target="sharedStrings.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43" Type="http://schemas.microsoft.com/office/2007/relationships/slicerCache" Target="slicerCaches/slicerCache4.xml"/><Relationship Id="rId48" Type="http://schemas.openxmlformats.org/officeDocument/2006/relationships/sheetMetadata" Target="metadata.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80"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46" Type="http://schemas.openxmlformats.org/officeDocument/2006/relationships/styles" Target="style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worksheet" Target="worksheets/sheet20.xml"/><Relationship Id="rId41" Type="http://schemas.microsoft.com/office/2007/relationships/slicerCache" Target="slicerCaches/slicerCache2.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openxmlformats.org/officeDocument/2006/relationships/pivotCacheDefinition" Target="pivotCache/pivotCacheDefinition12.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7.xml"/><Relationship Id="rId44" Type="http://schemas.openxmlformats.org/officeDocument/2006/relationships/theme" Target="theme/theme1.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5.xml"/><Relationship Id="rId34" Type="http://schemas.openxmlformats.org/officeDocument/2006/relationships/pivotCacheDefinition" Target="pivotCache/pivotCacheDefinition10.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7" Type="http://schemas.openxmlformats.org/officeDocument/2006/relationships/worksheet" Target="worksheets/sheet7.xml"/><Relationship Id="rId71" Type="http://schemas.openxmlformats.org/officeDocument/2006/relationships/customXml" Target="../customXml/item21.xml"/><Relationship Id="rId2" Type="http://schemas.openxmlformats.org/officeDocument/2006/relationships/worksheet" Target="worksheets/sheet2.xml"/><Relationship Id="rId29" Type="http://schemas.openxmlformats.org/officeDocument/2006/relationships/pivotCacheDefinition" Target="pivotCache/pivotCacheDefinition5.xml"/><Relationship Id="rId24" Type="http://schemas.openxmlformats.org/officeDocument/2006/relationships/worksheet" Target="worksheets/sheet24.xml"/><Relationship Id="rId40" Type="http://schemas.microsoft.com/office/2007/relationships/slicerCache" Target="slicerCaches/slicerCache1.xml"/><Relationship Id="rId45" Type="http://schemas.openxmlformats.org/officeDocument/2006/relationships/connections" Target="connections.xml"/><Relationship Id="rId66"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[Group1_Analysis.xlsx]Sheet3!PivotTable1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Claim Intensity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50000"/>
            </a:schemeClr>
          </a:solidFill>
          <a:ln>
            <a:solidFill>
              <a:schemeClr val="tx1">
                <a:lumMod val="95000"/>
                <a:lumOff val="5000"/>
              </a:schemeClr>
            </a:solidFill>
          </a:ln>
          <a:effectLst/>
        </c:spPr>
      </c:pivotFmt>
      <c:pivotFmt>
        <c:idx val="8"/>
        <c:spPr>
          <a:solidFill>
            <a:schemeClr val="accent2">
              <a:shade val="70000"/>
            </a:schemeClr>
          </a:solidFill>
          <a:ln>
            <a:solidFill>
              <a:schemeClr val="tx1">
                <a:lumMod val="95000"/>
                <a:lumOff val="5000"/>
              </a:schemeClr>
            </a:solidFill>
          </a:ln>
          <a:effectLst/>
        </c:spPr>
      </c:pivotFmt>
      <c:pivotFmt>
        <c:idx val="9"/>
        <c:spPr>
          <a:solidFill>
            <a:schemeClr val="accent2">
              <a:shade val="90000"/>
            </a:schemeClr>
          </a:solidFill>
          <a:ln>
            <a:solidFill>
              <a:schemeClr val="tx1">
                <a:lumMod val="95000"/>
                <a:lumOff val="5000"/>
              </a:schemeClr>
            </a:solidFill>
          </a:ln>
          <a:effectLst/>
        </c:spPr>
      </c:pivotFmt>
      <c:pivotFmt>
        <c:idx val="10"/>
        <c:spPr>
          <a:solidFill>
            <a:schemeClr val="accent2"/>
          </a:solidFill>
          <a:ln>
            <a:solidFill>
              <a:schemeClr val="tx1">
                <a:lumMod val="95000"/>
                <a:lumOff val="5000"/>
              </a:schemeClr>
            </a:solidFill>
          </a:ln>
          <a:effectLst/>
        </c:spPr>
      </c:pivotFmt>
      <c:pivotFmt>
        <c:idx val="11"/>
        <c:spPr>
          <a:solidFill>
            <a:schemeClr val="accent2">
              <a:tint val="70000"/>
            </a:schemeClr>
          </a:solidFill>
          <a:ln>
            <a:solidFill>
              <a:schemeClr val="tx1">
                <a:lumMod val="95000"/>
                <a:lumOff val="5000"/>
              </a:schemeClr>
            </a:solidFill>
          </a:ln>
          <a:effectLst/>
        </c:spPr>
      </c:pivotFmt>
      <c:pivotFmt>
        <c:idx val="12"/>
        <c:spPr>
          <a:solidFill>
            <a:schemeClr val="accent2"/>
          </a:solidFill>
          <a:ln>
            <a:solidFill>
              <a:schemeClr val="tx1">
                <a:lumMod val="95000"/>
                <a:lumOff val="5000"/>
              </a:schemeClr>
            </a:solidFill>
          </a:ln>
          <a:effectLst/>
        </c:spPr>
      </c:pivotFmt>
    </c:pivotFmts>
    <c:plotArea>
      <c:layout/>
      <c:barChart>
        <c:barDir val="col"/>
        <c:grouping val="clustered"/>
        <c:varyColors val="1"/>
        <c:ser>
          <c:idx val="0"/>
          <c:order val="0"/>
          <c:tx>
            <c:strRef>
              <c:f>Sheet3!$B$10</c:f>
              <c:strCache>
                <c:ptCount val="1"/>
                <c:pt idx="0">
                  <c:v>Total</c:v>
                </c:pt>
              </c:strCache>
            </c:strRef>
          </c:tx>
          <c:spPr>
            <a:ln>
              <a:solidFill>
                <a:schemeClr val="tx1">
                  <a:lumMod val="95000"/>
                  <a:lumOff val="5000"/>
                </a:schemeClr>
              </a:solidFill>
            </a:ln>
          </c:spPr>
          <c:invertIfNegative val="0"/>
          <c:dPt>
            <c:idx val="0"/>
            <c:invertIfNegative val="0"/>
            <c:bubble3D val="0"/>
            <c:spPr>
              <a:solidFill>
                <a:schemeClr val="accent2">
                  <a:shade val="50000"/>
                </a:schemeClr>
              </a:solidFill>
              <a:ln>
                <a:solidFill>
                  <a:schemeClr val="tx1">
                    <a:lumMod val="95000"/>
                    <a:lumOff val="5000"/>
                  </a:schemeClr>
                </a:solidFill>
              </a:ln>
              <a:effectLst/>
            </c:spPr>
            <c:extLst>
              <c:ext xmlns:c16="http://schemas.microsoft.com/office/drawing/2014/chart" uri="{C3380CC4-5D6E-409C-BE32-E72D297353CC}">
                <c16:uniqueId val="{00000001-A7E0-4790-A2B6-E7E804EA0166}"/>
              </c:ext>
            </c:extLst>
          </c:dPt>
          <c:dPt>
            <c:idx val="1"/>
            <c:invertIfNegative val="0"/>
            <c:bubble3D val="0"/>
            <c:spPr>
              <a:solidFill>
                <a:schemeClr val="accent2">
                  <a:shade val="70000"/>
                </a:schemeClr>
              </a:solidFill>
              <a:ln>
                <a:solidFill>
                  <a:schemeClr val="tx1">
                    <a:lumMod val="95000"/>
                    <a:lumOff val="5000"/>
                  </a:schemeClr>
                </a:solidFill>
              </a:ln>
              <a:effectLst/>
            </c:spPr>
            <c:extLst>
              <c:ext xmlns:c16="http://schemas.microsoft.com/office/drawing/2014/chart" uri="{C3380CC4-5D6E-409C-BE32-E72D297353CC}">
                <c16:uniqueId val="{00000003-A7E0-4790-A2B6-E7E804EA0166}"/>
              </c:ext>
            </c:extLst>
          </c:dPt>
          <c:dPt>
            <c:idx val="2"/>
            <c:invertIfNegative val="0"/>
            <c:bubble3D val="0"/>
            <c:spPr>
              <a:solidFill>
                <a:schemeClr val="accent2">
                  <a:shade val="90000"/>
                </a:schemeClr>
              </a:solidFill>
              <a:ln>
                <a:solidFill>
                  <a:schemeClr val="tx1">
                    <a:lumMod val="95000"/>
                    <a:lumOff val="5000"/>
                  </a:schemeClr>
                </a:solidFill>
              </a:ln>
              <a:effectLst/>
            </c:spPr>
            <c:extLst>
              <c:ext xmlns:c16="http://schemas.microsoft.com/office/drawing/2014/chart" uri="{C3380CC4-5D6E-409C-BE32-E72D297353CC}">
                <c16:uniqueId val="{00000005-A7E0-4790-A2B6-E7E804EA0166}"/>
              </c:ext>
            </c:extLst>
          </c:dPt>
          <c:dPt>
            <c:idx val="3"/>
            <c:invertIfNegative val="0"/>
            <c:bubble3D val="0"/>
            <c:spPr>
              <a:solidFill>
                <a:schemeClr val="accent2">
                  <a:tint val="90000"/>
                </a:schemeClr>
              </a:solidFill>
              <a:ln>
                <a:solidFill>
                  <a:schemeClr val="tx1">
                    <a:lumMod val="95000"/>
                    <a:lumOff val="5000"/>
                  </a:schemeClr>
                </a:solidFill>
              </a:ln>
              <a:effectLst/>
            </c:spPr>
            <c:extLst>
              <c:ext xmlns:c16="http://schemas.microsoft.com/office/drawing/2014/chart" uri="{C3380CC4-5D6E-409C-BE32-E72D297353CC}">
                <c16:uniqueId val="{00000007-A7E0-4790-A2B6-E7E804EA0166}"/>
              </c:ext>
            </c:extLst>
          </c:dPt>
          <c:dPt>
            <c:idx val="4"/>
            <c:invertIfNegative val="0"/>
            <c:bubble3D val="0"/>
            <c:spPr>
              <a:solidFill>
                <a:schemeClr val="accent2">
                  <a:tint val="70000"/>
                </a:schemeClr>
              </a:solidFill>
              <a:ln>
                <a:solidFill>
                  <a:schemeClr val="tx1">
                    <a:lumMod val="95000"/>
                    <a:lumOff val="5000"/>
                  </a:schemeClr>
                </a:solidFill>
              </a:ln>
              <a:effectLst/>
            </c:spPr>
            <c:extLst>
              <c:ext xmlns:c16="http://schemas.microsoft.com/office/drawing/2014/chart" uri="{C3380CC4-5D6E-409C-BE32-E72D297353CC}">
                <c16:uniqueId val="{00000009-A7E0-4790-A2B6-E7E804EA0166}"/>
              </c:ext>
            </c:extLst>
          </c:dPt>
          <c:dPt>
            <c:idx val="5"/>
            <c:invertIfNegative val="0"/>
            <c:bubble3D val="0"/>
            <c:spPr>
              <a:solidFill>
                <a:schemeClr val="accent2">
                  <a:tint val="50000"/>
                </a:schemeClr>
              </a:solidFill>
              <a:ln>
                <a:solidFill>
                  <a:schemeClr val="tx1">
                    <a:lumMod val="95000"/>
                    <a:lumOff val="5000"/>
                  </a:schemeClr>
                </a:solidFill>
              </a:ln>
              <a:effectLst/>
            </c:spPr>
            <c:extLst>
              <c:ext xmlns:c16="http://schemas.microsoft.com/office/drawing/2014/chart" uri="{C3380CC4-5D6E-409C-BE32-E72D297353CC}">
                <c16:uniqueId val="{0000000B-A7E0-4790-A2B6-E7E804EA0166}"/>
              </c:ext>
            </c:extLst>
          </c:dPt>
          <c:cat>
            <c:strRef>
              <c:f>Sheet3!$A$11:$A$16</c:f>
              <c:strCache>
                <c:ptCount val="6"/>
                <c:pt idx="0">
                  <c:v>Central Minnesota</c:v>
                </c:pt>
                <c:pt idx="1">
                  <c:v>Northeast Minnesota</c:v>
                </c:pt>
                <c:pt idx="2">
                  <c:v>Northwest Minnesota</c:v>
                </c:pt>
                <c:pt idx="3">
                  <c:v>Seven County Mpls-St Paul, MN</c:v>
                </c:pt>
                <c:pt idx="4">
                  <c:v>Southeast Minnesota</c:v>
                </c:pt>
                <c:pt idx="5">
                  <c:v>Southwest Minnesota</c:v>
                </c:pt>
              </c:strCache>
            </c:strRef>
          </c:cat>
          <c:val>
            <c:numRef>
              <c:f>Sheet3!$B$11:$B$16</c:f>
              <c:numCache>
                <c:formatCode>0.0%</c:formatCode>
                <c:ptCount val="6"/>
                <c:pt idx="0">
                  <c:v>3.7454851389469017E-2</c:v>
                </c:pt>
                <c:pt idx="1">
                  <c:v>6.0817425354870287E-2</c:v>
                </c:pt>
                <c:pt idx="2">
                  <c:v>4.5306141866789398E-2</c:v>
                </c:pt>
                <c:pt idx="3">
                  <c:v>4.2424848206085677E-2</c:v>
                </c:pt>
                <c:pt idx="4">
                  <c:v>6.4967679229946354E-2</c:v>
                </c:pt>
                <c:pt idx="5">
                  <c:v>6.0317064651584325E-2</c:v>
                </c:pt>
              </c:numCache>
            </c:numRef>
          </c:val>
          <c:extLst>
            <c:ext xmlns:c16="http://schemas.microsoft.com/office/drawing/2014/chart" uri="{C3380CC4-5D6E-409C-BE32-E72D297353CC}">
              <c16:uniqueId val="{00000000-8633-4045-A723-BEE4CC8FCB22}"/>
            </c:ext>
          </c:extLst>
        </c:ser>
        <c:dLbls>
          <c:showLegendKey val="0"/>
          <c:showVal val="0"/>
          <c:showCatName val="0"/>
          <c:showSerName val="0"/>
          <c:showPercent val="0"/>
          <c:showBubbleSize val="0"/>
        </c:dLbls>
        <c:gapWidth val="20"/>
        <c:overlap val="-27"/>
        <c:axId val="1578778119"/>
        <c:axId val="1578805255"/>
      </c:barChart>
      <c:catAx>
        <c:axId val="1578778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8805255"/>
        <c:crosses val="autoZero"/>
        <c:auto val="1"/>
        <c:lblAlgn val="ctr"/>
        <c:lblOffset val="100"/>
        <c:noMultiLvlLbl val="0"/>
      </c:catAx>
      <c:valAx>
        <c:axId val="157880525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87781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[Group1_Analysis.xlsx]Sheet1!PivotTable2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Vacancy Pressure</a:t>
            </a:r>
          </a:p>
        </c:rich>
      </c:tx>
      <c:layout>
        <c:manualLayout>
          <c:xMode val="edge"/>
          <c:yMode val="edge"/>
          <c:x val="0.35816687093217825"/>
          <c:y val="2.43055720753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hade val="50000"/>
            </a:schemeClr>
          </a:solidFill>
          <a:ln>
            <a:solidFill>
              <a:schemeClr val="tx1">
                <a:lumMod val="95000"/>
                <a:lumOff val="5000"/>
              </a:schemeClr>
            </a:solidFill>
          </a:ln>
          <a:effectLst/>
        </c:spPr>
      </c:pivotFmt>
      <c:pivotFmt>
        <c:idx val="8"/>
        <c:spPr>
          <a:solidFill>
            <a:schemeClr val="accent4">
              <a:shade val="70000"/>
            </a:schemeClr>
          </a:solidFill>
          <a:ln>
            <a:solidFill>
              <a:schemeClr val="tx1">
                <a:lumMod val="95000"/>
                <a:lumOff val="5000"/>
              </a:schemeClr>
            </a:solidFill>
          </a:ln>
          <a:effectLst/>
        </c:spPr>
      </c:pivotFmt>
      <c:pivotFmt>
        <c:idx val="9"/>
        <c:spPr>
          <a:solidFill>
            <a:schemeClr val="accent4">
              <a:shade val="90000"/>
            </a:schemeClr>
          </a:solidFill>
          <a:ln>
            <a:solidFill>
              <a:schemeClr val="tx1">
                <a:lumMod val="95000"/>
                <a:lumOff val="5000"/>
              </a:schemeClr>
            </a:solidFill>
          </a:ln>
          <a:effectLst/>
        </c:spPr>
      </c:pivotFmt>
      <c:pivotFmt>
        <c:idx val="10"/>
        <c:spPr>
          <a:solidFill>
            <a:schemeClr val="accent4"/>
          </a:solidFill>
          <a:ln>
            <a:solidFill>
              <a:schemeClr val="tx1">
                <a:lumMod val="95000"/>
                <a:lumOff val="5000"/>
              </a:schemeClr>
            </a:solidFill>
          </a:ln>
          <a:effectLst/>
        </c:spPr>
      </c:pivotFmt>
      <c:pivotFmt>
        <c:idx val="11"/>
        <c:spPr>
          <a:solidFill>
            <a:schemeClr val="accent4">
              <a:tint val="70000"/>
            </a:schemeClr>
          </a:solidFill>
          <a:ln>
            <a:solidFill>
              <a:schemeClr val="tx1">
                <a:lumMod val="95000"/>
                <a:lumOff val="5000"/>
              </a:schemeClr>
            </a:solidFill>
          </a:ln>
          <a:effectLst/>
        </c:spPr>
      </c:pivotFmt>
      <c:pivotFmt>
        <c:idx val="12"/>
        <c:spPr>
          <a:solidFill>
            <a:schemeClr val="accent4"/>
          </a:solidFill>
          <a:ln>
            <a:solidFill>
              <a:schemeClr val="tx1">
                <a:lumMod val="95000"/>
                <a:lumOff val="5000"/>
              </a:schemeClr>
            </a:solidFill>
          </a:ln>
          <a:effectLst/>
        </c:spPr>
      </c:pivotFmt>
    </c:pivotFmts>
    <c:plotArea>
      <c:layout>
        <c:manualLayout>
          <c:layoutTarget val="inner"/>
          <c:xMode val="edge"/>
          <c:yMode val="edge"/>
          <c:x val="0.10394342157908004"/>
          <c:y val="0.16092352381598082"/>
          <c:w val="0.86374785784162944"/>
          <c:h val="0.59794069702659758"/>
        </c:manualLayout>
      </c:layout>
      <c:barChart>
        <c:barDir val="col"/>
        <c:grouping val="clustered"/>
        <c:varyColors val="1"/>
        <c:ser>
          <c:idx val="0"/>
          <c:order val="0"/>
          <c:tx>
            <c:strRef>
              <c:f>Sheet1!$B$11</c:f>
              <c:strCache>
                <c:ptCount val="1"/>
                <c:pt idx="0">
                  <c:v>Total</c:v>
                </c:pt>
              </c:strCache>
            </c:strRef>
          </c:tx>
          <c:spPr>
            <a:ln>
              <a:solidFill>
                <a:schemeClr val="tx1">
                  <a:lumMod val="95000"/>
                  <a:lumOff val="5000"/>
                </a:schemeClr>
              </a:solidFill>
            </a:ln>
          </c:spPr>
          <c:invertIfNegative val="0"/>
          <c:dPt>
            <c:idx val="0"/>
            <c:invertIfNegative val="0"/>
            <c:bubble3D val="0"/>
            <c:spPr>
              <a:solidFill>
                <a:schemeClr val="accent4">
                  <a:shade val="50000"/>
                </a:schemeClr>
              </a:solidFill>
              <a:ln>
                <a:solidFill>
                  <a:schemeClr val="tx1">
                    <a:lumMod val="95000"/>
                    <a:lumOff val="5000"/>
                  </a:schemeClr>
                </a:solidFill>
              </a:ln>
              <a:effectLst/>
            </c:spPr>
            <c:extLst>
              <c:ext xmlns:c16="http://schemas.microsoft.com/office/drawing/2014/chart" uri="{C3380CC4-5D6E-409C-BE32-E72D297353CC}">
                <c16:uniqueId val="{00000001-6A80-479F-8E71-E84DF46F9C8A}"/>
              </c:ext>
            </c:extLst>
          </c:dPt>
          <c:dPt>
            <c:idx val="1"/>
            <c:invertIfNegative val="0"/>
            <c:bubble3D val="0"/>
            <c:spPr>
              <a:solidFill>
                <a:schemeClr val="accent4">
                  <a:shade val="70000"/>
                </a:schemeClr>
              </a:solidFill>
              <a:ln>
                <a:solidFill>
                  <a:schemeClr val="tx1">
                    <a:lumMod val="95000"/>
                    <a:lumOff val="5000"/>
                  </a:schemeClr>
                </a:solidFill>
              </a:ln>
              <a:effectLst/>
            </c:spPr>
            <c:extLst>
              <c:ext xmlns:c16="http://schemas.microsoft.com/office/drawing/2014/chart" uri="{C3380CC4-5D6E-409C-BE32-E72D297353CC}">
                <c16:uniqueId val="{00000003-6A80-479F-8E71-E84DF46F9C8A}"/>
              </c:ext>
            </c:extLst>
          </c:dPt>
          <c:dPt>
            <c:idx val="2"/>
            <c:invertIfNegative val="0"/>
            <c:bubble3D val="0"/>
            <c:spPr>
              <a:solidFill>
                <a:schemeClr val="accent4">
                  <a:shade val="90000"/>
                </a:schemeClr>
              </a:solidFill>
              <a:ln>
                <a:solidFill>
                  <a:schemeClr val="tx1">
                    <a:lumMod val="95000"/>
                    <a:lumOff val="5000"/>
                  </a:schemeClr>
                </a:solidFill>
              </a:ln>
              <a:effectLst/>
            </c:spPr>
            <c:extLst>
              <c:ext xmlns:c16="http://schemas.microsoft.com/office/drawing/2014/chart" uri="{C3380CC4-5D6E-409C-BE32-E72D297353CC}">
                <c16:uniqueId val="{00000005-6A80-479F-8E71-E84DF46F9C8A}"/>
              </c:ext>
            </c:extLst>
          </c:dPt>
          <c:dPt>
            <c:idx val="3"/>
            <c:invertIfNegative val="0"/>
            <c:bubble3D val="0"/>
            <c:spPr>
              <a:solidFill>
                <a:schemeClr val="accent4">
                  <a:tint val="90000"/>
                </a:schemeClr>
              </a:solidFill>
              <a:ln>
                <a:solidFill>
                  <a:schemeClr val="tx1">
                    <a:lumMod val="95000"/>
                    <a:lumOff val="5000"/>
                  </a:schemeClr>
                </a:solidFill>
              </a:ln>
              <a:effectLst/>
            </c:spPr>
            <c:extLst>
              <c:ext xmlns:c16="http://schemas.microsoft.com/office/drawing/2014/chart" uri="{C3380CC4-5D6E-409C-BE32-E72D297353CC}">
                <c16:uniqueId val="{00000007-6A80-479F-8E71-E84DF46F9C8A}"/>
              </c:ext>
            </c:extLst>
          </c:dPt>
          <c:dPt>
            <c:idx val="4"/>
            <c:invertIfNegative val="0"/>
            <c:bubble3D val="0"/>
            <c:spPr>
              <a:solidFill>
                <a:schemeClr val="accent4">
                  <a:tint val="70000"/>
                </a:schemeClr>
              </a:solidFill>
              <a:ln>
                <a:solidFill>
                  <a:schemeClr val="tx1">
                    <a:lumMod val="95000"/>
                    <a:lumOff val="5000"/>
                  </a:schemeClr>
                </a:solidFill>
              </a:ln>
              <a:effectLst/>
            </c:spPr>
            <c:extLst>
              <c:ext xmlns:c16="http://schemas.microsoft.com/office/drawing/2014/chart" uri="{C3380CC4-5D6E-409C-BE32-E72D297353CC}">
                <c16:uniqueId val="{00000009-6A80-479F-8E71-E84DF46F9C8A}"/>
              </c:ext>
            </c:extLst>
          </c:dPt>
          <c:dPt>
            <c:idx val="5"/>
            <c:invertIfNegative val="0"/>
            <c:bubble3D val="0"/>
            <c:spPr>
              <a:solidFill>
                <a:schemeClr val="accent4">
                  <a:tint val="50000"/>
                </a:schemeClr>
              </a:solidFill>
              <a:ln>
                <a:solidFill>
                  <a:schemeClr val="tx1">
                    <a:lumMod val="95000"/>
                    <a:lumOff val="5000"/>
                  </a:schemeClr>
                </a:solidFill>
              </a:ln>
              <a:effectLst/>
            </c:spPr>
            <c:extLst>
              <c:ext xmlns:c16="http://schemas.microsoft.com/office/drawing/2014/chart" uri="{C3380CC4-5D6E-409C-BE32-E72D297353CC}">
                <c16:uniqueId val="{0000000B-6A80-479F-8E71-E84DF46F9C8A}"/>
              </c:ext>
            </c:extLst>
          </c:dPt>
          <c:cat>
            <c:strRef>
              <c:f>Sheet1!$A$12:$A$17</c:f>
              <c:strCache>
                <c:ptCount val="6"/>
                <c:pt idx="0">
                  <c:v>Central Minnesota</c:v>
                </c:pt>
                <c:pt idx="1">
                  <c:v>Northeast Minnesota</c:v>
                </c:pt>
                <c:pt idx="2">
                  <c:v>Northwest Minnesota</c:v>
                </c:pt>
                <c:pt idx="3">
                  <c:v>Seven County Mpls-St Paul, MN</c:v>
                </c:pt>
                <c:pt idx="4">
                  <c:v>Southeast Minnesota</c:v>
                </c:pt>
                <c:pt idx="5">
                  <c:v>Southwest Minnesota</c:v>
                </c:pt>
              </c:strCache>
            </c:strRef>
          </c:cat>
          <c:val>
            <c:numRef>
              <c:f>Sheet1!$B$12:$B$17</c:f>
              <c:numCache>
                <c:formatCode>0.000</c:formatCode>
                <c:ptCount val="6"/>
                <c:pt idx="0">
                  <c:v>0.21483679200952913</c:v>
                </c:pt>
                <c:pt idx="1">
                  <c:v>0.20521419112968409</c:v>
                </c:pt>
                <c:pt idx="2">
                  <c:v>0.22365416783677855</c:v>
                </c:pt>
                <c:pt idx="3">
                  <c:v>0.21992613181703694</c:v>
                </c:pt>
                <c:pt idx="4">
                  <c:v>0.12766362684056104</c:v>
                </c:pt>
                <c:pt idx="5">
                  <c:v>0.16295280612244897</c:v>
                </c:pt>
              </c:numCache>
            </c:numRef>
          </c:val>
          <c:extLst>
            <c:ext xmlns:c16="http://schemas.microsoft.com/office/drawing/2014/chart" uri="{C3380CC4-5D6E-409C-BE32-E72D297353CC}">
              <c16:uniqueId val="{00000000-6B66-42A7-AE03-5ECA2355B54D}"/>
            </c:ext>
          </c:extLst>
        </c:ser>
        <c:dLbls>
          <c:showLegendKey val="0"/>
          <c:showVal val="0"/>
          <c:showCatName val="0"/>
          <c:showSerName val="0"/>
          <c:showPercent val="0"/>
          <c:showBubbleSize val="0"/>
        </c:dLbls>
        <c:gapWidth val="29"/>
        <c:overlap val="-27"/>
        <c:axId val="1388548104"/>
        <c:axId val="1388550152"/>
      </c:barChart>
      <c:catAx>
        <c:axId val="138854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50152"/>
        <c:crosses val="autoZero"/>
        <c:auto val="1"/>
        <c:lblAlgn val="ctr"/>
        <c:lblOffset val="100"/>
        <c:noMultiLvlLbl val="0"/>
      </c:catAx>
      <c:valAx>
        <c:axId val="1388550152"/>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48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[Group1_Analysis.xlsx]Pivot Tables!Wage Sufficiency by Region</c:name>
    <c:fmtId val="8"/>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Wage Sufficiency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tint val="70000"/>
            </a:schemeClr>
          </a:solidFill>
          <a:ln>
            <a:noFill/>
          </a:ln>
          <a:effectLst/>
        </c:spPr>
      </c:pivotFmt>
      <c:pivotFmt>
        <c:idx val="8"/>
        <c:spPr>
          <a:solidFill>
            <a:schemeClr val="accent1"/>
          </a:solidFill>
          <a:ln>
            <a:noFill/>
          </a:ln>
          <a:effectLst/>
        </c:spPr>
      </c:pivotFmt>
      <c:pivotFmt>
        <c:idx val="9"/>
        <c:spPr>
          <a:solidFill>
            <a:schemeClr val="accent1">
              <a:shade val="70000"/>
            </a:schemeClr>
          </a:solidFill>
          <a:ln>
            <a:noFill/>
          </a:ln>
          <a:effectLst/>
        </c:spPr>
      </c:pivotFmt>
      <c:pivotFmt>
        <c:idx val="10"/>
        <c:spPr>
          <a:solidFill>
            <a:schemeClr val="accent1">
              <a:shade val="90000"/>
            </a:schemeClr>
          </a:solidFill>
          <a:ln>
            <a:noFill/>
          </a:ln>
          <a:effectLst/>
        </c:spPr>
      </c:pivotFmt>
      <c:pivotFmt>
        <c:idx val="11"/>
        <c:spPr>
          <a:solidFill>
            <a:schemeClr val="accent1"/>
          </a:solidFill>
          <a:ln>
            <a:noFill/>
          </a:ln>
          <a:effectLst/>
        </c:spPr>
      </c:pivotFmt>
      <c:pivotFmt>
        <c:idx val="12"/>
        <c:spPr>
          <a:solidFill>
            <a:schemeClr val="accent1">
              <a:shade val="50000"/>
            </a:schemeClr>
          </a:solidFill>
          <a:ln>
            <a:noFill/>
          </a:ln>
          <a:effectLst/>
        </c:spPr>
      </c:pivotFmt>
    </c:pivotFmts>
    <c:plotArea>
      <c:layout/>
      <c:barChart>
        <c:barDir val="bar"/>
        <c:grouping val="clustered"/>
        <c:varyColors val="1"/>
        <c:ser>
          <c:idx val="0"/>
          <c:order val="0"/>
          <c:tx>
            <c:strRef>
              <c:f>'Pivot Tables'!$B$11</c:f>
              <c:strCache>
                <c:ptCount val="1"/>
                <c:pt idx="0">
                  <c:v>Total</c:v>
                </c:pt>
              </c:strCache>
            </c:strRef>
          </c:tx>
          <c:invertIfNegative val="0"/>
          <c:dPt>
            <c:idx val="0"/>
            <c:invertIfNegative val="0"/>
            <c:bubble3D val="0"/>
            <c:spPr>
              <a:solidFill>
                <a:schemeClr val="accent1">
                  <a:shade val="50000"/>
                </a:schemeClr>
              </a:solidFill>
              <a:ln>
                <a:noFill/>
              </a:ln>
              <a:effectLst/>
            </c:spPr>
            <c:extLst>
              <c:ext xmlns:c16="http://schemas.microsoft.com/office/drawing/2014/chart" uri="{C3380CC4-5D6E-409C-BE32-E72D297353CC}">
                <c16:uniqueId val="{00000001-AD8D-44BC-9E22-0EE1F555EA14}"/>
              </c:ext>
            </c:extLst>
          </c:dPt>
          <c:dPt>
            <c:idx val="1"/>
            <c:invertIfNegative val="0"/>
            <c:bubble3D val="0"/>
            <c:spPr>
              <a:solidFill>
                <a:schemeClr val="accent1">
                  <a:shade val="70000"/>
                </a:schemeClr>
              </a:solidFill>
              <a:ln>
                <a:noFill/>
              </a:ln>
              <a:effectLst/>
            </c:spPr>
            <c:extLst>
              <c:ext xmlns:c16="http://schemas.microsoft.com/office/drawing/2014/chart" uri="{C3380CC4-5D6E-409C-BE32-E72D297353CC}">
                <c16:uniqueId val="{00000003-AD8D-44BC-9E22-0EE1F555EA14}"/>
              </c:ext>
            </c:extLst>
          </c:dPt>
          <c:dPt>
            <c:idx val="2"/>
            <c:invertIfNegative val="0"/>
            <c:bubble3D val="0"/>
            <c:spPr>
              <a:solidFill>
                <a:schemeClr val="accent1">
                  <a:shade val="90000"/>
                </a:schemeClr>
              </a:solidFill>
              <a:ln>
                <a:noFill/>
              </a:ln>
              <a:effectLst/>
            </c:spPr>
            <c:extLst>
              <c:ext xmlns:c16="http://schemas.microsoft.com/office/drawing/2014/chart" uri="{C3380CC4-5D6E-409C-BE32-E72D297353CC}">
                <c16:uniqueId val="{00000005-AD8D-44BC-9E22-0EE1F555EA14}"/>
              </c:ext>
            </c:extLst>
          </c:dPt>
          <c:dPt>
            <c:idx val="3"/>
            <c:invertIfNegative val="0"/>
            <c:bubble3D val="0"/>
            <c:spPr>
              <a:solidFill>
                <a:schemeClr val="accent1">
                  <a:tint val="90000"/>
                </a:schemeClr>
              </a:solidFill>
              <a:ln>
                <a:noFill/>
              </a:ln>
              <a:effectLst/>
            </c:spPr>
            <c:extLst>
              <c:ext xmlns:c16="http://schemas.microsoft.com/office/drawing/2014/chart" uri="{C3380CC4-5D6E-409C-BE32-E72D297353CC}">
                <c16:uniqueId val="{00000007-AD8D-44BC-9E22-0EE1F555EA14}"/>
              </c:ext>
            </c:extLst>
          </c:dPt>
          <c:dPt>
            <c:idx val="4"/>
            <c:invertIfNegative val="0"/>
            <c:bubble3D val="0"/>
            <c:spPr>
              <a:solidFill>
                <a:schemeClr val="accent1">
                  <a:tint val="70000"/>
                </a:schemeClr>
              </a:solidFill>
              <a:ln>
                <a:noFill/>
              </a:ln>
              <a:effectLst/>
            </c:spPr>
            <c:extLst>
              <c:ext xmlns:c16="http://schemas.microsoft.com/office/drawing/2014/chart" uri="{C3380CC4-5D6E-409C-BE32-E72D297353CC}">
                <c16:uniqueId val="{00000009-AD8D-44BC-9E22-0EE1F555EA14}"/>
              </c:ext>
            </c:extLst>
          </c:dPt>
          <c:dPt>
            <c:idx val="5"/>
            <c:invertIfNegative val="0"/>
            <c:bubble3D val="0"/>
            <c:spPr>
              <a:solidFill>
                <a:schemeClr val="accent1">
                  <a:tint val="50000"/>
                </a:schemeClr>
              </a:solidFill>
              <a:ln>
                <a:noFill/>
              </a:ln>
              <a:effectLst/>
            </c:spPr>
            <c:extLst>
              <c:ext xmlns:c16="http://schemas.microsoft.com/office/drawing/2014/chart" uri="{C3380CC4-5D6E-409C-BE32-E72D297353CC}">
                <c16:uniqueId val="{0000000B-AD8D-44BC-9E22-0EE1F555EA14}"/>
              </c:ext>
            </c:extLst>
          </c:dPt>
          <c:cat>
            <c:strRef>
              <c:f>'Pivot Tables'!$A$12:$A$17</c:f>
              <c:strCache>
                <c:ptCount val="6"/>
                <c:pt idx="0">
                  <c:v>Central Minnesota</c:v>
                </c:pt>
                <c:pt idx="1">
                  <c:v>Northeast Minnesota</c:v>
                </c:pt>
                <c:pt idx="2">
                  <c:v>Northwest Minnesota</c:v>
                </c:pt>
                <c:pt idx="3">
                  <c:v>Seven County Mpls-St Paul, MN</c:v>
                </c:pt>
                <c:pt idx="4">
                  <c:v>Southeast Minnesota</c:v>
                </c:pt>
                <c:pt idx="5">
                  <c:v>Southwest Minnesota</c:v>
                </c:pt>
              </c:strCache>
            </c:strRef>
          </c:cat>
          <c:val>
            <c:numRef>
              <c:f>'Pivot Tables'!$B$12:$B$17</c:f>
              <c:numCache>
                <c:formatCode>0.00</c:formatCode>
                <c:ptCount val="6"/>
                <c:pt idx="0">
                  <c:v>1.227039361095265</c:v>
                </c:pt>
                <c:pt idx="1">
                  <c:v>1.4663108739159441</c:v>
                </c:pt>
                <c:pt idx="2">
                  <c:v>1.3815967523680652</c:v>
                </c:pt>
                <c:pt idx="3">
                  <c:v>1.299534402483187</c:v>
                </c:pt>
                <c:pt idx="4">
                  <c:v>1.5319843342036552</c:v>
                </c:pt>
                <c:pt idx="5">
                  <c:v>1.5038381018841591</c:v>
                </c:pt>
              </c:numCache>
            </c:numRef>
          </c:val>
          <c:extLst>
            <c:ext xmlns:c16="http://schemas.microsoft.com/office/drawing/2014/chart" uri="{C3380CC4-5D6E-409C-BE32-E72D297353CC}">
              <c16:uniqueId val="{00000000-8DA7-40D3-8650-98E77360F055}"/>
            </c:ext>
          </c:extLst>
        </c:ser>
        <c:dLbls>
          <c:showLegendKey val="0"/>
          <c:showVal val="0"/>
          <c:showCatName val="0"/>
          <c:showSerName val="0"/>
          <c:showPercent val="0"/>
          <c:showBubbleSize val="0"/>
        </c:dLbls>
        <c:gapWidth val="33"/>
        <c:overlap val="-30"/>
        <c:axId val="995840519"/>
        <c:axId val="1578787335"/>
      </c:barChart>
      <c:catAx>
        <c:axId val="995840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78787335"/>
        <c:crosses val="autoZero"/>
        <c:auto val="1"/>
        <c:lblAlgn val="ctr"/>
        <c:lblOffset val="100"/>
        <c:noMultiLvlLbl val="0"/>
      </c:catAx>
      <c:valAx>
        <c:axId val="15787873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958405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[Group1_Analysis.xlsx]Pivot Tables!Region Jobs KPI Scorecard</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UI Claim Intensity Month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Tables'!$K$21:$K$22</c:f>
              <c:strCache>
                <c:ptCount val="1"/>
                <c:pt idx="0">
                  <c:v>Central Minnesota</c:v>
                </c:pt>
              </c:strCache>
            </c:strRef>
          </c:tx>
          <c:spPr>
            <a:ln w="28575" cap="rnd">
              <a:solidFill>
                <a:schemeClr val="accent1"/>
              </a:solidFill>
              <a:round/>
            </a:ln>
            <a:effectLst/>
          </c:spPr>
          <c:marker>
            <c:symbol val="none"/>
          </c:marker>
          <c:cat>
            <c:strRef>
              <c:f>'Pivot Tables'!$J$23:$J$34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Tables'!$K$23:$K$34</c:f>
              <c:numCache>
                <c:formatCode>0.0%</c:formatCode>
                <c:ptCount val="12"/>
                <c:pt idx="0">
                  <c:v>5.2370754674988751E-2</c:v>
                </c:pt>
                <c:pt idx="1">
                  <c:v>2.5495485277220252E-2</c:v>
                </c:pt>
                <c:pt idx="2">
                  <c:v>2.6568253010422722E-2</c:v>
                </c:pt>
                <c:pt idx="3">
                  <c:v>2.3635840269252251E-2</c:v>
                </c:pt>
                <c:pt idx="4">
                  <c:v>3.1297135169162028E-2</c:v>
                </c:pt>
                <c:pt idx="5">
                  <c:v>6.2204826371328119E-2</c:v>
                </c:pt>
                <c:pt idx="6">
                  <c:v>2.7466771905207358E-2</c:v>
                </c:pt>
                <c:pt idx="7">
                  <c:v>2.0608545269085225E-2</c:v>
                </c:pt>
                <c:pt idx="8">
                  <c:v>2.1283177476019904E-2</c:v>
                </c:pt>
                <c:pt idx="9">
                  <c:v>2.6455467896887231E-2</c:v>
                </c:pt>
                <c:pt idx="10">
                  <c:v>5.6392428559838129E-2</c:v>
                </c:pt>
                <c:pt idx="11">
                  <c:v>7.5760442028041955E-2</c:v>
                </c:pt>
              </c:numCache>
            </c:numRef>
          </c:val>
          <c:smooth val="0"/>
          <c:extLst>
            <c:ext xmlns:c16="http://schemas.microsoft.com/office/drawing/2014/chart" uri="{C3380CC4-5D6E-409C-BE32-E72D297353CC}">
              <c16:uniqueId val="{00000000-CE4E-4212-86C3-EC02A469DEF7}"/>
            </c:ext>
          </c:extLst>
        </c:ser>
        <c:ser>
          <c:idx val="1"/>
          <c:order val="1"/>
          <c:tx>
            <c:strRef>
              <c:f>'Pivot Tables'!$L$21:$L$22</c:f>
              <c:strCache>
                <c:ptCount val="1"/>
                <c:pt idx="0">
                  <c:v>Northeast Minnesota</c:v>
                </c:pt>
              </c:strCache>
            </c:strRef>
          </c:tx>
          <c:spPr>
            <a:ln w="28575" cap="rnd">
              <a:solidFill>
                <a:schemeClr val="accent3"/>
              </a:solidFill>
              <a:round/>
            </a:ln>
            <a:effectLst/>
          </c:spPr>
          <c:marker>
            <c:symbol val="none"/>
          </c:marker>
          <c:cat>
            <c:strRef>
              <c:f>'Pivot Tables'!$J$23:$J$34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Tables'!$L$23:$L$34</c:f>
              <c:numCache>
                <c:formatCode>0.0%</c:formatCode>
                <c:ptCount val="12"/>
                <c:pt idx="0">
                  <c:v>8.0005068423720224E-2</c:v>
                </c:pt>
                <c:pt idx="1">
                  <c:v>4.9978060552874071E-2</c:v>
                </c:pt>
                <c:pt idx="2">
                  <c:v>5.2450146179691931E-2</c:v>
                </c:pt>
                <c:pt idx="3">
                  <c:v>4.7910078587307052E-2</c:v>
                </c:pt>
                <c:pt idx="4">
                  <c:v>5.5106018916056085E-2</c:v>
                </c:pt>
                <c:pt idx="5">
                  <c:v>8.9171974522292988E-2</c:v>
                </c:pt>
                <c:pt idx="6">
                  <c:v>4.2301594702974912E-2</c:v>
                </c:pt>
                <c:pt idx="7">
                  <c:v>2.9586319075042864E-2</c:v>
                </c:pt>
                <c:pt idx="8">
                  <c:v>3.7868910007271633E-2</c:v>
                </c:pt>
                <c:pt idx="9">
                  <c:v>4.6952270875570801E-2</c:v>
                </c:pt>
                <c:pt idx="10">
                  <c:v>9.3981727532710752E-2</c:v>
                </c:pt>
                <c:pt idx="11">
                  <c:v>0.105147462905294</c:v>
                </c:pt>
              </c:numCache>
            </c:numRef>
          </c:val>
          <c:smooth val="0"/>
          <c:extLst>
            <c:ext xmlns:c16="http://schemas.microsoft.com/office/drawing/2014/chart" uri="{C3380CC4-5D6E-409C-BE32-E72D297353CC}">
              <c16:uniqueId val="{00000001-CE4E-4212-86C3-EC02A469DEF7}"/>
            </c:ext>
          </c:extLst>
        </c:ser>
        <c:ser>
          <c:idx val="2"/>
          <c:order val="2"/>
          <c:tx>
            <c:strRef>
              <c:f>'Pivot Tables'!$M$21:$M$22</c:f>
              <c:strCache>
                <c:ptCount val="1"/>
                <c:pt idx="0">
                  <c:v>Northwest Minnesota</c:v>
                </c:pt>
              </c:strCache>
            </c:strRef>
          </c:tx>
          <c:spPr>
            <a:ln w="28575" cap="rnd">
              <a:solidFill>
                <a:schemeClr val="accent5"/>
              </a:solidFill>
              <a:round/>
            </a:ln>
            <a:effectLst/>
          </c:spPr>
          <c:marker>
            <c:symbol val="none"/>
          </c:marker>
          <c:cat>
            <c:strRef>
              <c:f>'Pivot Tables'!$J$23:$J$34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Tables'!$M$23:$M$34</c:f>
              <c:numCache>
                <c:formatCode>0.0%</c:formatCode>
                <c:ptCount val="12"/>
                <c:pt idx="0">
                  <c:v>5.2384473950241192E-2</c:v>
                </c:pt>
                <c:pt idx="1">
                  <c:v>2.3081508375725635E-2</c:v>
                </c:pt>
                <c:pt idx="2">
                  <c:v>2.8294839801028353E-2</c:v>
                </c:pt>
                <c:pt idx="3">
                  <c:v>2.1267925082923862E-2</c:v>
                </c:pt>
                <c:pt idx="4">
                  <c:v>5.858032162660505E-2</c:v>
                </c:pt>
                <c:pt idx="5">
                  <c:v>6.0459150539031045E-2</c:v>
                </c:pt>
                <c:pt idx="6">
                  <c:v>4.1547026647784112E-2</c:v>
                </c:pt>
                <c:pt idx="7">
                  <c:v>2.1085805256830955E-2</c:v>
                </c:pt>
                <c:pt idx="8">
                  <c:v>2.5262099622497692E-2</c:v>
                </c:pt>
                <c:pt idx="9">
                  <c:v>3.5473561593373226E-2</c:v>
                </c:pt>
                <c:pt idx="10">
                  <c:v>8.4031510565248296E-2</c:v>
                </c:pt>
                <c:pt idx="11">
                  <c:v>9.2772214221120669E-2</c:v>
                </c:pt>
              </c:numCache>
            </c:numRef>
          </c:val>
          <c:smooth val="0"/>
          <c:extLst>
            <c:ext xmlns:c16="http://schemas.microsoft.com/office/drawing/2014/chart" uri="{C3380CC4-5D6E-409C-BE32-E72D297353CC}">
              <c16:uniqueId val="{00000002-CE4E-4212-86C3-EC02A469DEF7}"/>
            </c:ext>
          </c:extLst>
        </c:ser>
        <c:ser>
          <c:idx val="3"/>
          <c:order val="3"/>
          <c:tx>
            <c:strRef>
              <c:f>'Pivot Tables'!$N$21:$N$22</c:f>
              <c:strCache>
                <c:ptCount val="1"/>
                <c:pt idx="0">
                  <c:v>Seven County Mpls-St Paul, MN</c:v>
                </c:pt>
              </c:strCache>
            </c:strRef>
          </c:tx>
          <c:spPr>
            <a:ln w="28575" cap="rnd">
              <a:solidFill>
                <a:schemeClr val="accent1">
                  <a:lumMod val="60000"/>
                </a:schemeClr>
              </a:solidFill>
              <a:round/>
            </a:ln>
            <a:effectLst/>
          </c:spPr>
          <c:marker>
            <c:symbol val="none"/>
          </c:marker>
          <c:cat>
            <c:strRef>
              <c:f>'Pivot Tables'!$J$23:$J$34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Tables'!$N$23:$N$34</c:f>
              <c:numCache>
                <c:formatCode>0.0%</c:formatCode>
                <c:ptCount val="12"/>
                <c:pt idx="0">
                  <c:v>5.2344473932281317E-2</c:v>
                </c:pt>
                <c:pt idx="1">
                  <c:v>3.5369216901549962E-2</c:v>
                </c:pt>
                <c:pt idx="2">
                  <c:v>3.4646790235184431E-2</c:v>
                </c:pt>
                <c:pt idx="3">
                  <c:v>3.3919881895352472E-2</c:v>
                </c:pt>
                <c:pt idx="4">
                  <c:v>3.572268305310445E-2</c:v>
                </c:pt>
                <c:pt idx="5">
                  <c:v>7.4779172517193931E-2</c:v>
                </c:pt>
                <c:pt idx="6">
                  <c:v>4.3084078374683782E-2</c:v>
                </c:pt>
                <c:pt idx="7">
                  <c:v>3.4529212053586618E-2</c:v>
                </c:pt>
                <c:pt idx="8">
                  <c:v>3.0700168629852649E-2</c:v>
                </c:pt>
                <c:pt idx="9">
                  <c:v>3.3618029001235339E-2</c:v>
                </c:pt>
                <c:pt idx="10">
                  <c:v>4.4156074631331192E-2</c:v>
                </c:pt>
                <c:pt idx="11">
                  <c:v>5.6055646016251112E-2</c:v>
                </c:pt>
              </c:numCache>
            </c:numRef>
          </c:val>
          <c:smooth val="0"/>
          <c:extLst>
            <c:ext xmlns:c16="http://schemas.microsoft.com/office/drawing/2014/chart" uri="{C3380CC4-5D6E-409C-BE32-E72D297353CC}">
              <c16:uniqueId val="{00000003-CE4E-4212-86C3-EC02A469DEF7}"/>
            </c:ext>
          </c:extLst>
        </c:ser>
        <c:ser>
          <c:idx val="4"/>
          <c:order val="4"/>
          <c:tx>
            <c:strRef>
              <c:f>'Pivot Tables'!$O$21:$O$22</c:f>
              <c:strCache>
                <c:ptCount val="1"/>
                <c:pt idx="0">
                  <c:v>Southeast Minnesota</c:v>
                </c:pt>
              </c:strCache>
            </c:strRef>
          </c:tx>
          <c:spPr>
            <a:ln w="28575" cap="rnd">
              <a:solidFill>
                <a:schemeClr val="accent3">
                  <a:lumMod val="60000"/>
                </a:schemeClr>
              </a:solidFill>
              <a:round/>
            </a:ln>
            <a:effectLst/>
          </c:spPr>
          <c:marker>
            <c:symbol val="none"/>
          </c:marker>
          <c:cat>
            <c:strRef>
              <c:f>'Pivot Tables'!$J$23:$J$34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Tables'!$O$23:$O$34</c:f>
              <c:numCache>
                <c:formatCode>0.0%</c:formatCode>
                <c:ptCount val="12"/>
                <c:pt idx="0">
                  <c:v>9.022713140121276E-2</c:v>
                </c:pt>
                <c:pt idx="1">
                  <c:v>4.3954470100863265E-2</c:v>
                </c:pt>
                <c:pt idx="2">
                  <c:v>4.4946093797147958E-2</c:v>
                </c:pt>
                <c:pt idx="3">
                  <c:v>4.3132347661013093E-2</c:v>
                </c:pt>
                <c:pt idx="4">
                  <c:v>6.3874155188638898E-2</c:v>
                </c:pt>
                <c:pt idx="5">
                  <c:v>0.10549312702133549</c:v>
                </c:pt>
                <c:pt idx="6">
                  <c:v>5.8207368340060017E-2</c:v>
                </c:pt>
                <c:pt idx="7">
                  <c:v>4.5872585860351305E-2</c:v>
                </c:pt>
                <c:pt idx="8">
                  <c:v>3.6048162882725422E-2</c:v>
                </c:pt>
                <c:pt idx="9">
                  <c:v>4.1735803591244888E-2</c:v>
                </c:pt>
                <c:pt idx="10">
                  <c:v>8.741726988870642E-2</c:v>
                </c:pt>
                <c:pt idx="11">
                  <c:v>0.11837604283489371</c:v>
                </c:pt>
              </c:numCache>
            </c:numRef>
          </c:val>
          <c:smooth val="0"/>
          <c:extLst>
            <c:ext xmlns:c16="http://schemas.microsoft.com/office/drawing/2014/chart" uri="{C3380CC4-5D6E-409C-BE32-E72D297353CC}">
              <c16:uniqueId val="{00000004-CE4E-4212-86C3-EC02A469DEF7}"/>
            </c:ext>
          </c:extLst>
        </c:ser>
        <c:ser>
          <c:idx val="5"/>
          <c:order val="5"/>
          <c:tx>
            <c:strRef>
              <c:f>'Pivot Tables'!$P$21:$P$22</c:f>
              <c:strCache>
                <c:ptCount val="1"/>
                <c:pt idx="0">
                  <c:v>Southwest Minnesota</c:v>
                </c:pt>
              </c:strCache>
            </c:strRef>
          </c:tx>
          <c:spPr>
            <a:ln w="28575" cap="rnd">
              <a:solidFill>
                <a:schemeClr val="accent5">
                  <a:lumMod val="60000"/>
                </a:schemeClr>
              </a:solidFill>
              <a:round/>
            </a:ln>
            <a:effectLst/>
          </c:spPr>
          <c:marker>
            <c:symbol val="none"/>
          </c:marker>
          <c:cat>
            <c:strRef>
              <c:f>'Pivot Tables'!$J$23:$J$34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Tables'!$P$23:$P$34</c:f>
              <c:numCache>
                <c:formatCode>0.0%</c:formatCode>
                <c:ptCount val="12"/>
                <c:pt idx="0">
                  <c:v>7.7201999245567712E-2</c:v>
                </c:pt>
                <c:pt idx="1">
                  <c:v>3.4589777539885999E-2</c:v>
                </c:pt>
                <c:pt idx="2">
                  <c:v>3.5442956030388925E-2</c:v>
                </c:pt>
                <c:pt idx="3">
                  <c:v>3.1652228726633945E-2</c:v>
                </c:pt>
                <c:pt idx="4">
                  <c:v>6.7971677682993434E-2</c:v>
                </c:pt>
                <c:pt idx="5">
                  <c:v>0.1052771208884701</c:v>
                </c:pt>
                <c:pt idx="6">
                  <c:v>5.2794601620620038E-2</c:v>
                </c:pt>
                <c:pt idx="7">
                  <c:v>3.0072419295446177E-2</c:v>
                </c:pt>
                <c:pt idx="8">
                  <c:v>3.8968042489169248E-2</c:v>
                </c:pt>
                <c:pt idx="9">
                  <c:v>3.387925643279889E-2</c:v>
                </c:pt>
                <c:pt idx="10">
                  <c:v>8.1137668311411046E-2</c:v>
                </c:pt>
                <c:pt idx="11">
                  <c:v>0.13611094311885633</c:v>
                </c:pt>
              </c:numCache>
            </c:numRef>
          </c:val>
          <c:smooth val="0"/>
          <c:extLst>
            <c:ext xmlns:c16="http://schemas.microsoft.com/office/drawing/2014/chart" uri="{C3380CC4-5D6E-409C-BE32-E72D297353CC}">
              <c16:uniqueId val="{00000005-CE4E-4212-86C3-EC02A469DEF7}"/>
            </c:ext>
          </c:extLst>
        </c:ser>
        <c:dLbls>
          <c:showLegendKey val="0"/>
          <c:showVal val="0"/>
          <c:showCatName val="0"/>
          <c:showSerName val="0"/>
          <c:showPercent val="0"/>
          <c:showBubbleSize val="0"/>
        </c:dLbls>
        <c:smooth val="0"/>
        <c:axId val="150080143"/>
        <c:axId val="99199343"/>
      </c:lineChart>
      <c:catAx>
        <c:axId val="1500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199343"/>
        <c:crosses val="autoZero"/>
        <c:auto val="1"/>
        <c:lblAlgn val="ctr"/>
        <c:lblOffset val="100"/>
        <c:noMultiLvlLbl val="0"/>
      </c:catAx>
      <c:valAx>
        <c:axId val="9919934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008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[Group1_Analysis.xlsx]Pivot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Vacancies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22-4509-B3C9-D5E2B0C18F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22-4509-B3C9-D5E2B0C18F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22-4509-B3C9-D5E2B0C18F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22-4509-B3C9-D5E2B0C18F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22-4509-B3C9-D5E2B0C18F17}"/>
              </c:ext>
            </c:extLst>
          </c:dPt>
          <c:cat>
            <c:strRef>
              <c:f>'Pivot Tables'!$A$49:$A$54</c:f>
              <c:strCache>
                <c:ptCount val="5"/>
                <c:pt idx="0">
                  <c:v>Food Preparation and Serving Related Occupations</c:v>
                </c:pt>
                <c:pt idx="1">
                  <c:v>Sales and Related Occupations</c:v>
                </c:pt>
                <c:pt idx="2">
                  <c:v>Healthcare Practitioners and Technical Occupations</c:v>
                </c:pt>
                <c:pt idx="3">
                  <c:v>Healthcare Support Occupations</c:v>
                </c:pt>
                <c:pt idx="4">
                  <c:v>Transportation and Material Moving Occupations</c:v>
                </c:pt>
              </c:strCache>
            </c:strRef>
          </c:cat>
          <c:val>
            <c:numRef>
              <c:f>'Pivot Tables'!$B$49:$B$54</c:f>
              <c:numCache>
                <c:formatCode>General</c:formatCode>
                <c:ptCount val="5"/>
                <c:pt idx="0">
                  <c:v>55826</c:v>
                </c:pt>
                <c:pt idx="1">
                  <c:v>42927</c:v>
                </c:pt>
                <c:pt idx="2">
                  <c:v>40419</c:v>
                </c:pt>
                <c:pt idx="3">
                  <c:v>29459</c:v>
                </c:pt>
                <c:pt idx="4">
                  <c:v>20782</c:v>
                </c:pt>
              </c:numCache>
            </c:numRef>
          </c:val>
          <c:extLst>
            <c:ext xmlns:c16="http://schemas.microsoft.com/office/drawing/2014/chart" uri="{C3380CC4-5D6E-409C-BE32-E72D297353CC}">
              <c16:uniqueId val="{0000000A-AA22-4509-B3C9-D5E2B0C18F1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971280014680732"/>
          <c:y val="0.18710010547746952"/>
          <c:w val="0.33680272478416434"/>
          <c:h val="0.7686952682316580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Wage Sufficiency and Cost of Living,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Report!$B$6</c:f>
              <c:strCache>
                <c:ptCount val="1"/>
                <c:pt idx="0">
                  <c:v>Monthly Average Wage</c:v>
                </c:pt>
              </c:strCache>
            </c:strRef>
          </c:tx>
          <c:spPr>
            <a:solidFill>
              <a:schemeClr val="accent1"/>
            </a:solidFill>
            <a:ln>
              <a:noFill/>
            </a:ln>
            <a:effectLst/>
          </c:spPr>
          <c:invertIfNegative val="0"/>
          <c:cat>
            <c:strRef>
              <c:f>Report!$A$7:$A$12</c:f>
              <c:strCache>
                <c:ptCount val="6"/>
                <c:pt idx="0">
                  <c:v>Central MN</c:v>
                </c:pt>
                <c:pt idx="1">
                  <c:v>Northeast MN</c:v>
                </c:pt>
                <c:pt idx="2">
                  <c:v>Northwest MN</c:v>
                </c:pt>
                <c:pt idx="3">
                  <c:v>Seven County Mpls-St Paul, MN</c:v>
                </c:pt>
                <c:pt idx="4">
                  <c:v>Southeast MN</c:v>
                </c:pt>
                <c:pt idx="5">
                  <c:v>Southwest MN</c:v>
                </c:pt>
              </c:strCache>
            </c:strRef>
          </c:cat>
          <c:val>
            <c:numRef>
              <c:f>Report!$B$7:$B$12</c:f>
              <c:numCache>
                <c:formatCode>"$"#,##0_);[Red]\("$"#,##0\)</c:formatCode>
                <c:ptCount val="6"/>
                <c:pt idx="0">
                  <c:v>4000</c:v>
                </c:pt>
                <c:pt idx="1">
                  <c:v>4200</c:v>
                </c:pt>
                <c:pt idx="2">
                  <c:v>4150</c:v>
                </c:pt>
                <c:pt idx="3">
                  <c:v>5200</c:v>
                </c:pt>
                <c:pt idx="4">
                  <c:v>4500</c:v>
                </c:pt>
                <c:pt idx="5">
                  <c:v>4300</c:v>
                </c:pt>
              </c:numCache>
            </c:numRef>
          </c:val>
          <c:extLst>
            <c:ext xmlns:c16="http://schemas.microsoft.com/office/drawing/2014/chart" uri="{C3380CC4-5D6E-409C-BE32-E72D297353CC}">
              <c16:uniqueId val="{00000000-5440-4C5C-9199-0AB7AE6781CC}"/>
            </c:ext>
          </c:extLst>
        </c:ser>
        <c:ser>
          <c:idx val="1"/>
          <c:order val="1"/>
          <c:tx>
            <c:strRef>
              <c:f>Report!$C$6</c:f>
              <c:strCache>
                <c:ptCount val="1"/>
                <c:pt idx="0">
                  <c:v>Monthly Cost of Living</c:v>
                </c:pt>
              </c:strCache>
            </c:strRef>
          </c:tx>
          <c:spPr>
            <a:solidFill>
              <a:schemeClr val="accent2"/>
            </a:solidFill>
            <a:ln>
              <a:noFill/>
            </a:ln>
            <a:effectLst/>
          </c:spPr>
          <c:invertIfNegative val="0"/>
          <c:cat>
            <c:strRef>
              <c:f>Report!$A$7:$A$12</c:f>
              <c:strCache>
                <c:ptCount val="6"/>
                <c:pt idx="0">
                  <c:v>Central MN</c:v>
                </c:pt>
                <c:pt idx="1">
                  <c:v>Northeast MN</c:v>
                </c:pt>
                <c:pt idx="2">
                  <c:v>Northwest MN</c:v>
                </c:pt>
                <c:pt idx="3">
                  <c:v>Seven County Mpls-St Paul, MN</c:v>
                </c:pt>
                <c:pt idx="4">
                  <c:v>Southeast MN</c:v>
                </c:pt>
                <c:pt idx="5">
                  <c:v>Southwest MN</c:v>
                </c:pt>
              </c:strCache>
            </c:strRef>
          </c:cat>
          <c:val>
            <c:numRef>
              <c:f>Report!$C$7:$C$12</c:f>
              <c:numCache>
                <c:formatCode>"$"#,##0_);[Red]\("$"#,##0\)</c:formatCode>
                <c:ptCount val="6"/>
                <c:pt idx="0">
                  <c:v>3850</c:v>
                </c:pt>
                <c:pt idx="1">
                  <c:v>3950</c:v>
                </c:pt>
                <c:pt idx="2">
                  <c:v>3850</c:v>
                </c:pt>
                <c:pt idx="3">
                  <c:v>4600</c:v>
                </c:pt>
                <c:pt idx="4">
                  <c:v>3900</c:v>
                </c:pt>
                <c:pt idx="5">
                  <c:v>3800</c:v>
                </c:pt>
              </c:numCache>
            </c:numRef>
          </c:val>
          <c:extLst>
            <c:ext xmlns:c16="http://schemas.microsoft.com/office/drawing/2014/chart" uri="{C3380CC4-5D6E-409C-BE32-E72D297353CC}">
              <c16:uniqueId val="{00000001-5440-4C5C-9199-0AB7AE6781CC}"/>
            </c:ext>
          </c:extLst>
        </c:ser>
        <c:dLbls>
          <c:showLegendKey val="0"/>
          <c:showVal val="0"/>
          <c:showCatName val="0"/>
          <c:showSerName val="0"/>
          <c:showPercent val="0"/>
          <c:showBubbleSize val="0"/>
        </c:dLbls>
        <c:gapWidth val="219"/>
        <c:overlap val="-27"/>
        <c:axId val="253272655"/>
        <c:axId val="253274575"/>
      </c:barChart>
      <c:lineChart>
        <c:grouping val="standard"/>
        <c:varyColors val="0"/>
        <c:ser>
          <c:idx val="2"/>
          <c:order val="2"/>
          <c:tx>
            <c:strRef>
              <c:f>Report!$D$6</c:f>
              <c:strCache>
                <c:ptCount val="1"/>
                <c:pt idx="0">
                  <c:v>Wage Sufficiency Ratio</c:v>
                </c:pt>
              </c:strCache>
            </c:strRef>
          </c:tx>
          <c:spPr>
            <a:ln w="28575" cap="rnd">
              <a:solidFill>
                <a:schemeClr val="accent3"/>
              </a:solidFill>
              <a:round/>
            </a:ln>
            <a:effectLst/>
          </c:spPr>
          <c:marker>
            <c:symbol val="none"/>
          </c:marker>
          <c:cat>
            <c:strRef>
              <c:f>Report!$A$7:$A$12</c:f>
              <c:strCache>
                <c:ptCount val="6"/>
                <c:pt idx="0">
                  <c:v>Central MN</c:v>
                </c:pt>
                <c:pt idx="1">
                  <c:v>Northeast MN</c:v>
                </c:pt>
                <c:pt idx="2">
                  <c:v>Northwest MN</c:v>
                </c:pt>
                <c:pt idx="3">
                  <c:v>Seven County Mpls-St Paul, MN</c:v>
                </c:pt>
                <c:pt idx="4">
                  <c:v>Southeast MN</c:v>
                </c:pt>
                <c:pt idx="5">
                  <c:v>Southwest MN</c:v>
                </c:pt>
              </c:strCache>
            </c:strRef>
          </c:cat>
          <c:val>
            <c:numRef>
              <c:f>Report!$D$7:$D$12</c:f>
              <c:numCache>
                <c:formatCode>0.00</c:formatCode>
                <c:ptCount val="6"/>
                <c:pt idx="0">
                  <c:v>1.227039361095265</c:v>
                </c:pt>
                <c:pt idx="1">
                  <c:v>1.4663108739159441</c:v>
                </c:pt>
                <c:pt idx="2">
                  <c:v>1.3815967523680652</c:v>
                </c:pt>
                <c:pt idx="3">
                  <c:v>1.299534402483187</c:v>
                </c:pt>
                <c:pt idx="4">
                  <c:v>1.5319843342036552</c:v>
                </c:pt>
                <c:pt idx="5">
                  <c:v>1.5038381018841591</c:v>
                </c:pt>
              </c:numCache>
            </c:numRef>
          </c:val>
          <c:smooth val="0"/>
          <c:extLst>
            <c:ext xmlns:c16="http://schemas.microsoft.com/office/drawing/2014/chart" uri="{C3380CC4-5D6E-409C-BE32-E72D297353CC}">
              <c16:uniqueId val="{00000002-5440-4C5C-9199-0AB7AE6781CC}"/>
            </c:ext>
          </c:extLst>
        </c:ser>
        <c:dLbls>
          <c:showLegendKey val="0"/>
          <c:showVal val="0"/>
          <c:showCatName val="0"/>
          <c:showSerName val="0"/>
          <c:showPercent val="0"/>
          <c:showBubbleSize val="0"/>
        </c:dLbls>
        <c:marker val="1"/>
        <c:smooth val="0"/>
        <c:axId val="253268815"/>
        <c:axId val="253263055"/>
      </c:lineChart>
      <c:catAx>
        <c:axId val="25327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74575"/>
        <c:crosses val="autoZero"/>
        <c:auto val="1"/>
        <c:lblAlgn val="ctr"/>
        <c:lblOffset val="100"/>
        <c:noMultiLvlLbl val="0"/>
      </c:catAx>
      <c:valAx>
        <c:axId val="253274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72655"/>
        <c:crosses val="autoZero"/>
        <c:crossBetween val="between"/>
      </c:valAx>
      <c:valAx>
        <c:axId val="2532630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68815"/>
        <c:crosses val="max"/>
        <c:crossBetween val="between"/>
      </c:valAx>
      <c:catAx>
        <c:axId val="253268815"/>
        <c:scaling>
          <c:orientation val="minMax"/>
        </c:scaling>
        <c:delete val="1"/>
        <c:axPos val="b"/>
        <c:numFmt formatCode="General" sourceLinked="1"/>
        <c:majorTickMark val="out"/>
        <c:minorTickMark val="none"/>
        <c:tickLblPos val="nextTo"/>
        <c:crossAx val="2532630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7"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[Group1_Analysis.xlsx]Pivot Tables!PivotTable5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AD-4153-8E64-D00F1EB935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AD-4153-8E64-D00F1EB935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Tables'!$F$3:$F$5</c:f>
              <c:strCache>
                <c:ptCount val="2"/>
                <c:pt idx="0">
                  <c:v>Layoffs and Discharges</c:v>
                </c:pt>
                <c:pt idx="1">
                  <c:v>Quits</c:v>
                </c:pt>
              </c:strCache>
            </c:strRef>
          </c:cat>
          <c:val>
            <c:numRef>
              <c:f>'Pivot Tables'!$G$3:$G$5</c:f>
              <c:numCache>
                <c:formatCode>General</c:formatCode>
                <c:ptCount val="2"/>
                <c:pt idx="0">
                  <c:v>308000</c:v>
                </c:pt>
                <c:pt idx="1">
                  <c:v>662000</c:v>
                </c:pt>
              </c:numCache>
            </c:numRef>
          </c:val>
          <c:extLst>
            <c:ext xmlns:c16="http://schemas.microsoft.com/office/drawing/2014/chart" uri="{C3380CC4-5D6E-409C-BE32-E72D297353CC}">
              <c16:uniqueId val="{00000000-3250-47E8-A293-3888D7408189}"/>
            </c:ext>
          </c:extLst>
        </c:ser>
        <c:ser>
          <c:idx val="1"/>
          <c:order val="1"/>
          <c:tx>
            <c:strRef>
              <c:f>'Pivot Tables'!$H$2</c:f>
              <c:strCache>
                <c:ptCount val="1"/>
                <c:pt idx="0">
                  <c:v>% of Total Seperations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DAD-4153-8E64-D00F1EB935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DAD-4153-8E64-D00F1EB935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Tables'!$F$3:$F$5</c:f>
              <c:strCache>
                <c:ptCount val="2"/>
                <c:pt idx="0">
                  <c:v>Layoffs and Discharges</c:v>
                </c:pt>
                <c:pt idx="1">
                  <c:v>Quits</c:v>
                </c:pt>
              </c:strCache>
            </c:strRef>
          </c:cat>
          <c:val>
            <c:numRef>
              <c:f>'Pivot Tables'!$H$3:$H$5</c:f>
              <c:numCache>
                <c:formatCode>0.00%</c:formatCode>
                <c:ptCount val="2"/>
                <c:pt idx="0">
                  <c:v>0.31752577319587627</c:v>
                </c:pt>
                <c:pt idx="1">
                  <c:v>0.68247422680412373</c:v>
                </c:pt>
              </c:numCache>
            </c:numRef>
          </c:val>
          <c:extLst>
            <c:ext xmlns:c16="http://schemas.microsoft.com/office/drawing/2014/chart" uri="{C3380CC4-5D6E-409C-BE32-E72D297353CC}">
              <c16:uniqueId val="{00000002-3250-47E8-A293-3888D740818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39</xdr:col>
      <xdr:colOff>338084</xdr:colOff>
      <xdr:row>52</xdr:row>
      <xdr:rowOff>171450</xdr:rowOff>
    </xdr:to>
    <xdr:pic>
      <xdr:nvPicPr>
        <xdr:cNvPr id="4" name="Picture 2">
          <a:extLst>
            <a:ext uri="{FF2B5EF4-FFF2-40B4-BE49-F238E27FC236}">
              <a16:creationId xmlns:a16="http://schemas.microsoft.com/office/drawing/2014/main" id="{A41E750D-EFED-487D-9E0E-949EF1557DA7}"/>
            </a:ext>
          </a:extLst>
        </xdr:cNvPr>
        <xdr:cNvPicPr>
          <a:picLocks noChangeAspect="1"/>
        </xdr:cNvPicPr>
      </xdr:nvPicPr>
      <xdr:blipFill>
        <a:blip xmlns:r="http://schemas.openxmlformats.org/officeDocument/2006/relationships" r:embed="rId1"/>
        <a:stretch>
          <a:fillRect/>
        </a:stretch>
      </xdr:blipFill>
      <xdr:spPr>
        <a:xfrm>
          <a:off x="0" y="381000"/>
          <a:ext cx="23369534" cy="9696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17972</xdr:colOff>
      <xdr:row>1</xdr:row>
      <xdr:rowOff>1</xdr:rowOff>
    </xdr:from>
    <xdr:to>
      <xdr:col>26</xdr:col>
      <xdr:colOff>17972</xdr:colOff>
      <xdr:row>39</xdr:row>
      <xdr:rowOff>125802</xdr:rowOff>
    </xdr:to>
    <xdr:grpSp>
      <xdr:nvGrpSpPr>
        <xdr:cNvPr id="27" name="Group 26">
          <a:extLst>
            <a:ext uri="{FF2B5EF4-FFF2-40B4-BE49-F238E27FC236}">
              <a16:creationId xmlns:a16="http://schemas.microsoft.com/office/drawing/2014/main" id="{979747F6-DE4B-AEC7-F2BE-58D23280A0F6}"/>
            </a:ext>
          </a:extLst>
        </xdr:cNvPr>
        <xdr:cNvGrpSpPr/>
      </xdr:nvGrpSpPr>
      <xdr:grpSpPr>
        <a:xfrm>
          <a:off x="1237172" y="190501"/>
          <a:ext cx="14630400" cy="7364801"/>
          <a:chOff x="2128388" y="217952"/>
          <a:chExt cx="16928082" cy="9689845"/>
        </a:xfrm>
      </xdr:grpSpPr>
      <xdr:grpSp>
        <xdr:nvGrpSpPr>
          <xdr:cNvPr id="13" name="Group 12">
            <a:extLst>
              <a:ext uri="{FF2B5EF4-FFF2-40B4-BE49-F238E27FC236}">
                <a16:creationId xmlns:a16="http://schemas.microsoft.com/office/drawing/2014/main" id="{8FF71BB0-4954-F515-F8CB-DBBCE293EB47}"/>
              </a:ext>
            </a:extLst>
          </xdr:cNvPr>
          <xdr:cNvGrpSpPr/>
        </xdr:nvGrpSpPr>
        <xdr:grpSpPr>
          <a:xfrm>
            <a:off x="2128388" y="1915603"/>
            <a:ext cx="5451715" cy="3360348"/>
            <a:chOff x="7543800" y="990600"/>
            <a:chExt cx="5438775" cy="3390900"/>
          </a:xfrm>
        </xdr:grpSpPr>
        <xdr:sp macro="" textlink="">
          <xdr:nvSpPr>
            <xdr:cNvPr id="11" name="Rectangle: Rounded Corners 10">
              <a:extLst>
                <a:ext uri="{FF2B5EF4-FFF2-40B4-BE49-F238E27FC236}">
                  <a16:creationId xmlns:a16="http://schemas.microsoft.com/office/drawing/2014/main" id="{05C8F9B2-79CB-4A33-A847-D77267F05106}"/>
                </a:ext>
              </a:extLst>
            </xdr:cNvPr>
            <xdr:cNvSpPr/>
          </xdr:nvSpPr>
          <xdr:spPr>
            <a:xfrm>
              <a:off x="7543800" y="990600"/>
              <a:ext cx="5438775" cy="33909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F2F38B6C-8454-4087-81D6-0CC4BD4FB66A}"/>
                </a:ext>
                <a:ext uri="{147F2762-F138-4A5C-976F-8EAC2B608ADB}">
                  <a16:predDERef xmlns:a16="http://schemas.microsoft.com/office/drawing/2014/main" pred="{966F36F5-3F79-B611-1C6A-B0828A3A4470}"/>
                </a:ext>
              </a:extLst>
            </xdr:cNvPr>
            <xdr:cNvGraphicFramePr>
              <a:graphicFrameLocks/>
            </xdr:cNvGraphicFramePr>
          </xdr:nvGraphicFramePr>
          <xdr:xfrm>
            <a:off x="7720012" y="1095375"/>
            <a:ext cx="5086350" cy="318135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15" name="Group 14">
            <a:extLst>
              <a:ext uri="{FF2B5EF4-FFF2-40B4-BE49-F238E27FC236}">
                <a16:creationId xmlns:a16="http://schemas.microsoft.com/office/drawing/2014/main" id="{E7B97FD1-65CF-5F9D-0E31-B213CD9961FA}"/>
              </a:ext>
            </a:extLst>
          </xdr:cNvPr>
          <xdr:cNvGrpSpPr/>
        </xdr:nvGrpSpPr>
        <xdr:grpSpPr>
          <a:xfrm>
            <a:off x="13604755" y="1915603"/>
            <a:ext cx="5451715" cy="3360348"/>
            <a:chOff x="14573250" y="5067300"/>
            <a:chExt cx="5438775" cy="3390900"/>
          </a:xfrm>
        </xdr:grpSpPr>
        <xdr:sp macro="" textlink="">
          <xdr:nvSpPr>
            <xdr:cNvPr id="14" name="Rectangle: Rounded Corners 13">
              <a:extLst>
                <a:ext uri="{FF2B5EF4-FFF2-40B4-BE49-F238E27FC236}">
                  <a16:creationId xmlns:a16="http://schemas.microsoft.com/office/drawing/2014/main" id="{7752539D-FD3F-4AFE-B0E8-3EFBFBFAFCB7}"/>
                </a:ext>
              </a:extLst>
            </xdr:cNvPr>
            <xdr:cNvSpPr/>
          </xdr:nvSpPr>
          <xdr:spPr>
            <a:xfrm>
              <a:off x="14573250" y="5067300"/>
              <a:ext cx="5438775" cy="33909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32C7EF93-C359-4B19-9506-5E3623E0B0D4}"/>
                </a:ext>
                <a:ext uri="{147F2762-F138-4A5C-976F-8EAC2B608ADB}">
                  <a16:predDERef xmlns:a16="http://schemas.microsoft.com/office/drawing/2014/main" pred="{B7962208-A7D4-49DC-8C07-91E8F190BFED}"/>
                </a:ext>
              </a:extLst>
            </xdr:cNvPr>
            <xdr:cNvGraphicFramePr>
              <a:graphicFrameLocks/>
            </xdr:cNvGraphicFramePr>
          </xdr:nvGraphicFramePr>
          <xdr:xfrm>
            <a:off x="14797088" y="5186363"/>
            <a:ext cx="4991099" cy="3152775"/>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12" name="Group 11">
            <a:extLst>
              <a:ext uri="{FF2B5EF4-FFF2-40B4-BE49-F238E27FC236}">
                <a16:creationId xmlns:a16="http://schemas.microsoft.com/office/drawing/2014/main" id="{CBF01FE5-B846-8664-AF5F-B4E4815F5894}"/>
              </a:ext>
            </a:extLst>
          </xdr:cNvPr>
          <xdr:cNvGrpSpPr/>
        </xdr:nvGrpSpPr>
        <xdr:grpSpPr>
          <a:xfrm>
            <a:off x="7865853" y="1915603"/>
            <a:ext cx="5451714" cy="3360348"/>
            <a:chOff x="13954125" y="1076325"/>
            <a:chExt cx="5438775" cy="3390900"/>
          </a:xfrm>
        </xdr:grpSpPr>
        <xdr:sp macro="" textlink="">
          <xdr:nvSpPr>
            <xdr:cNvPr id="10" name="Rectangle: Rounded Corners 9">
              <a:extLst>
                <a:ext uri="{FF2B5EF4-FFF2-40B4-BE49-F238E27FC236}">
                  <a16:creationId xmlns:a16="http://schemas.microsoft.com/office/drawing/2014/main" id="{D37CFD04-93A3-532E-95A8-855D319DD4D7}"/>
                </a:ext>
              </a:extLst>
            </xdr:cNvPr>
            <xdr:cNvSpPr/>
          </xdr:nvSpPr>
          <xdr:spPr>
            <a:xfrm>
              <a:off x="13954125" y="1076325"/>
              <a:ext cx="5438775" cy="33909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aphicFrame macro="">
          <xdr:nvGraphicFramePr>
            <xdr:cNvPr id="4" name="Chart 3" descr="Chart type: Clustered Bar. 'Wage Sufficiency' by '[DIM_Region].[Planning Region]'&#10;&#10;Description automatically generated">
              <a:extLst>
                <a:ext uri="{FF2B5EF4-FFF2-40B4-BE49-F238E27FC236}">
                  <a16:creationId xmlns:a16="http://schemas.microsoft.com/office/drawing/2014/main" id="{BFCA516A-5ACE-41BD-B1A3-00BA16E1EC40}"/>
                </a:ext>
                <a:ext uri="{147F2762-F138-4A5C-976F-8EAC2B608ADB}">
                  <a16:predDERef xmlns:a16="http://schemas.microsoft.com/office/drawing/2014/main" pred="{0B39112C-0BE4-49BB-8DFD-B48AD0F4F078}"/>
                </a:ext>
              </a:extLst>
            </xdr:cNvPr>
            <xdr:cNvGraphicFramePr>
              <a:graphicFrameLocks/>
            </xdr:cNvGraphicFramePr>
          </xdr:nvGraphicFramePr>
          <xdr:xfrm>
            <a:off x="14106525" y="1185863"/>
            <a:ext cx="5133975" cy="3171825"/>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1" name="Group 20">
            <a:extLst>
              <a:ext uri="{FF2B5EF4-FFF2-40B4-BE49-F238E27FC236}">
                <a16:creationId xmlns:a16="http://schemas.microsoft.com/office/drawing/2014/main" id="{0A375370-D75D-5D0E-61F5-2C5B2D604DBA}"/>
              </a:ext>
            </a:extLst>
          </xdr:cNvPr>
          <xdr:cNvGrpSpPr/>
        </xdr:nvGrpSpPr>
        <xdr:grpSpPr>
          <a:xfrm>
            <a:off x="7694403" y="217952"/>
            <a:ext cx="11330252" cy="1416116"/>
            <a:chOff x="6457950" y="-28154"/>
            <a:chExt cx="11303912" cy="1428955"/>
          </a:xfrm>
        </xdr:grpSpPr>
        <xdr:sp macro="" textlink="">
          <xdr:nvSpPr>
            <xdr:cNvPr id="20" name="Rectangle: Rounded Corners 19">
              <a:extLst>
                <a:ext uri="{FF2B5EF4-FFF2-40B4-BE49-F238E27FC236}">
                  <a16:creationId xmlns:a16="http://schemas.microsoft.com/office/drawing/2014/main" id="{ED6061F6-BD30-4B2F-A779-6FF1480D14F6}"/>
                </a:ext>
              </a:extLst>
            </xdr:cNvPr>
            <xdr:cNvSpPr/>
          </xdr:nvSpPr>
          <xdr:spPr>
            <a:xfrm>
              <a:off x="6457950" y="0"/>
              <a:ext cx="11281920" cy="137551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B74ABB29-F9EE-418C-52B2-23BEC573D198}"/>
                </a:ext>
              </a:extLst>
            </xdr:cNvPr>
            <xdr:cNvSpPr txBox="1"/>
          </xdr:nvSpPr>
          <xdr:spPr>
            <a:xfrm>
              <a:off x="6459491" y="-28154"/>
              <a:ext cx="11302371" cy="1428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t>2024 Minnesota Labor Market Analysis</a:t>
              </a:r>
            </a:p>
          </xdr:txBody>
        </xdr:sp>
      </xdr:grpSp>
      <xdr:grpSp>
        <xdr:nvGrpSpPr>
          <xdr:cNvPr id="17" name="Group 16">
            <a:extLst>
              <a:ext uri="{FF2B5EF4-FFF2-40B4-BE49-F238E27FC236}">
                <a16:creationId xmlns:a16="http://schemas.microsoft.com/office/drawing/2014/main" id="{1FF5004F-634A-DACC-7916-ED0A4BC520C0}"/>
              </a:ext>
            </a:extLst>
          </xdr:cNvPr>
          <xdr:cNvGrpSpPr/>
        </xdr:nvGrpSpPr>
        <xdr:grpSpPr>
          <a:xfrm>
            <a:off x="9040303" y="5510481"/>
            <a:ext cx="10016167" cy="4349690"/>
            <a:chOff x="7639050" y="9334499"/>
            <a:chExt cx="9991725" cy="4391025"/>
          </a:xfrm>
        </xdr:grpSpPr>
        <xdr:sp macro="" textlink="">
          <xdr:nvSpPr>
            <xdr:cNvPr id="16" name="Rectangle: Rounded Corners 15">
              <a:extLst>
                <a:ext uri="{FF2B5EF4-FFF2-40B4-BE49-F238E27FC236}">
                  <a16:creationId xmlns:a16="http://schemas.microsoft.com/office/drawing/2014/main" id="{F24BF021-4B24-4898-9964-F35A694E1677}"/>
                </a:ext>
              </a:extLst>
            </xdr:cNvPr>
            <xdr:cNvSpPr/>
          </xdr:nvSpPr>
          <xdr:spPr>
            <a:xfrm>
              <a:off x="7639050" y="9334499"/>
              <a:ext cx="9991725" cy="439102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DC3B76B1-6042-42DF-B994-847DFE84FA6E}"/>
                </a:ext>
              </a:extLst>
            </xdr:cNvPr>
            <xdr:cNvGraphicFramePr>
              <a:graphicFrameLocks/>
            </xdr:cNvGraphicFramePr>
          </xdr:nvGraphicFramePr>
          <xdr:xfrm>
            <a:off x="7962899" y="9444037"/>
            <a:ext cx="9344026" cy="4171949"/>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19" name="Group 18">
            <a:extLst>
              <a:ext uri="{FF2B5EF4-FFF2-40B4-BE49-F238E27FC236}">
                <a16:creationId xmlns:a16="http://schemas.microsoft.com/office/drawing/2014/main" id="{7FFC0775-8D6D-0745-A413-8B7694394A14}"/>
              </a:ext>
            </a:extLst>
          </xdr:cNvPr>
          <xdr:cNvGrpSpPr/>
        </xdr:nvGrpSpPr>
        <xdr:grpSpPr>
          <a:xfrm>
            <a:off x="2128388" y="5510481"/>
            <a:ext cx="6664265" cy="4397316"/>
            <a:chOff x="847725" y="8924924"/>
            <a:chExt cx="6257925" cy="4467226"/>
          </a:xfrm>
        </xdr:grpSpPr>
        <xdr:sp macro="" textlink="">
          <xdr:nvSpPr>
            <xdr:cNvPr id="18" name="Rectangle: Rounded Corners 17">
              <a:extLst>
                <a:ext uri="{FF2B5EF4-FFF2-40B4-BE49-F238E27FC236}">
                  <a16:creationId xmlns:a16="http://schemas.microsoft.com/office/drawing/2014/main" id="{91F0E35F-55D1-4918-A892-7E94578D4E1D}"/>
                </a:ext>
              </a:extLst>
            </xdr:cNvPr>
            <xdr:cNvSpPr/>
          </xdr:nvSpPr>
          <xdr:spPr>
            <a:xfrm>
              <a:off x="847725" y="8924924"/>
              <a:ext cx="6257925" cy="4467226"/>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aphicFrame macro="">
          <xdr:nvGraphicFramePr>
            <xdr:cNvPr id="9" name="Chart 8">
              <a:extLst>
                <a:ext uri="{FF2B5EF4-FFF2-40B4-BE49-F238E27FC236}">
                  <a16:creationId xmlns:a16="http://schemas.microsoft.com/office/drawing/2014/main" id="{06EC7FB0-2B5D-4D3E-9DC6-CB3BED938883}"/>
                </a:ext>
              </a:extLst>
            </xdr:cNvPr>
            <xdr:cNvGraphicFramePr>
              <a:graphicFrameLocks/>
            </xdr:cNvGraphicFramePr>
          </xdr:nvGraphicFramePr>
          <xdr:xfrm>
            <a:off x="1151216" y="9120187"/>
            <a:ext cx="5650943" cy="4076700"/>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26" name="Group 25">
            <a:extLst>
              <a:ext uri="{FF2B5EF4-FFF2-40B4-BE49-F238E27FC236}">
                <a16:creationId xmlns:a16="http://schemas.microsoft.com/office/drawing/2014/main" id="{EFE1C952-2527-8565-2377-3105BF8995D2}"/>
              </a:ext>
            </a:extLst>
          </xdr:cNvPr>
          <xdr:cNvGrpSpPr/>
        </xdr:nvGrpSpPr>
        <xdr:grpSpPr>
          <a:xfrm>
            <a:off x="2156963" y="245854"/>
            <a:ext cx="4983553" cy="1481046"/>
            <a:chOff x="1257301" y="247651"/>
            <a:chExt cx="4648200" cy="1047750"/>
          </a:xfrm>
        </xdr:grpSpPr>
        <xdr:sp macro="" textlink="">
          <xdr:nvSpPr>
            <xdr:cNvPr id="25" name="Rectangle: Rounded Corners 24">
              <a:extLst>
                <a:ext uri="{FF2B5EF4-FFF2-40B4-BE49-F238E27FC236}">
                  <a16:creationId xmlns:a16="http://schemas.microsoft.com/office/drawing/2014/main" id="{FCE3E99C-2C7D-4565-80BE-BA55FB3FE311}"/>
                </a:ext>
              </a:extLst>
            </xdr:cNvPr>
            <xdr:cNvSpPr/>
          </xdr:nvSpPr>
          <xdr:spPr>
            <a:xfrm>
              <a:off x="1257301" y="247651"/>
              <a:ext cx="4648200" cy="10477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BBEAD01B-2628-4A4C-05B6-FA2AE851BBEF}"/>
                </a:ext>
              </a:extLst>
            </xdr:cNvPr>
            <xdr:cNvSpPr txBox="1"/>
          </xdr:nvSpPr>
          <xdr:spPr>
            <a:xfrm>
              <a:off x="1457326" y="304801"/>
              <a:ext cx="438150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KPI's Chosen:</a:t>
              </a:r>
            </a:p>
            <a:p>
              <a:r>
                <a:rPr lang="en-US" sz="1400"/>
                <a:t>Wage</a:t>
              </a:r>
              <a:r>
                <a:rPr lang="en-US" sz="1400" baseline="0"/>
                <a:t> Sufficiency</a:t>
              </a:r>
            </a:p>
            <a:p>
              <a:r>
                <a:rPr lang="en-US" sz="1400" baseline="0"/>
                <a:t>Vacancy Pressure</a:t>
              </a:r>
            </a:p>
            <a:p>
              <a:r>
                <a:rPr lang="en-US" sz="1400" baseline="0"/>
                <a:t>Unemployment Insurance Claim intensity</a:t>
              </a:r>
              <a:endParaRPr lang="en-US" sz="1400"/>
            </a:p>
          </xdr:txBody>
        </xdr:sp>
      </xdr:grpSp>
    </xdr:grpSp>
    <xdr:clientData/>
  </xdr:twoCellAnchor>
  <xdr:twoCellAnchor>
    <xdr:from>
      <xdr:col>1</xdr:col>
      <xdr:colOff>603250</xdr:colOff>
      <xdr:row>40</xdr:row>
      <xdr:rowOff>105833</xdr:rowOff>
    </xdr:from>
    <xdr:to>
      <xdr:col>26</xdr:col>
      <xdr:colOff>116416</xdr:colOff>
      <xdr:row>51</xdr:row>
      <xdr:rowOff>42333</xdr:rowOff>
    </xdr:to>
    <xdr:sp macro="" textlink="">
      <xdr:nvSpPr>
        <xdr:cNvPr id="7" name="Rectangle: Rounded Corners 6">
          <a:extLst>
            <a:ext uri="{FF2B5EF4-FFF2-40B4-BE49-F238E27FC236}">
              <a16:creationId xmlns:a16="http://schemas.microsoft.com/office/drawing/2014/main" id="{B19335B2-FC79-45E0-82F4-F02B5B8E88D6}"/>
            </a:ext>
          </a:extLst>
        </xdr:cNvPr>
        <xdr:cNvSpPr/>
      </xdr:nvSpPr>
      <xdr:spPr>
        <a:xfrm>
          <a:off x="1217083" y="7725833"/>
          <a:ext cx="14859000" cy="20320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10583</xdr:colOff>
      <xdr:row>41</xdr:row>
      <xdr:rowOff>21167</xdr:rowOff>
    </xdr:from>
    <xdr:to>
      <xdr:col>26</xdr:col>
      <xdr:colOff>105832</xdr:colOff>
      <xdr:row>51</xdr:row>
      <xdr:rowOff>63500</xdr:rowOff>
    </xdr:to>
    <xdr:sp macro="" textlink="">
      <xdr:nvSpPr>
        <xdr:cNvPr id="8" name="TextBox 7">
          <a:extLst>
            <a:ext uri="{FF2B5EF4-FFF2-40B4-BE49-F238E27FC236}">
              <a16:creationId xmlns:a16="http://schemas.microsoft.com/office/drawing/2014/main" id="{57625534-695F-438B-9F46-E025DEF1D42C}"/>
            </a:ext>
          </a:extLst>
        </xdr:cNvPr>
        <xdr:cNvSpPr txBox="1"/>
      </xdr:nvSpPr>
      <xdr:spPr>
        <a:xfrm>
          <a:off x="1238250" y="7831667"/>
          <a:ext cx="14827249" cy="194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 Overview:</a:t>
          </a:r>
          <a:br>
            <a:rPr lang="en-US" sz="1400"/>
          </a:br>
          <a:r>
            <a:rPr lang="en-US" sz="1400"/>
            <a:t>This dashboard gives a snapshot of how wages, job vacancies, and unemployment trends vary across Minnesota. It focuses on three key KPIs, wage sufficiency, vacancy pressure, and unemployment claim intensity. The goal is to make it easier for managers and planners to see where the biggest gaps exist between pay and living costs, where employers are struggling to hire, and where seasonal job changes are most visible.</a:t>
          </a:r>
        </a:p>
        <a:p>
          <a:r>
            <a:rPr lang="en-US" sz="1400" b="1"/>
            <a:t>For managers:</a:t>
          </a:r>
          <a:br>
            <a:rPr lang="en-US" sz="1400"/>
          </a:br>
          <a:r>
            <a:rPr lang="en-US" sz="1400"/>
            <a:t>Pay attention to regions where wage sufficiency falls below 1.7 or vacancy pressure stays high for long periods. These patterns point to places where wages may not be keeping up with local costs or where job quality could be affecting recruitment. Areas with frequent unemployment spikes may also need more year-round opportunities or training support to keep workers engaged between seasons.</a:t>
          </a:r>
        </a:p>
        <a:p>
          <a:r>
            <a:rPr lang="en-US" sz="1400"/>
            <a:t>Use the filters on the pie chart and line chart to get data specific to each regions and/or Job Industry.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207432</xdr:colOff>
      <xdr:row>6</xdr:row>
      <xdr:rowOff>108479</xdr:rowOff>
    </xdr:from>
    <xdr:to>
      <xdr:col>19</xdr:col>
      <xdr:colOff>190500</xdr:colOff>
      <xdr:row>21</xdr:row>
      <xdr:rowOff>98954</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A04C3007-EB30-7924-21B6-69501D9828B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394628" y="1727729"/>
              <a:ext cx="8541961" cy="3392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731307</xdr:colOff>
      <xdr:row>23</xdr:row>
      <xdr:rowOff>83343</xdr:rowOff>
    </xdr:from>
    <xdr:to>
      <xdr:col>19</xdr:col>
      <xdr:colOff>714375</xdr:colOff>
      <xdr:row>40</xdr:row>
      <xdr:rowOff>178593</xdr:rowOff>
    </xdr:to>
    <mc:AlternateContent xmlns:mc="http://schemas.openxmlformats.org/markup-compatibility/2006" xmlns:a14="http://schemas.microsoft.com/office/drawing/2010/main">
      <mc:Choice Requires="a14">
        <xdr:graphicFrame macro="">
          <xdr:nvGraphicFramePr>
            <xdr:cNvPr id="6" name="Job Industry">
              <a:extLst>
                <a:ext uri="{FF2B5EF4-FFF2-40B4-BE49-F238E27FC236}">
                  <a16:creationId xmlns:a16="http://schemas.microsoft.com/office/drawing/2014/main" id="{DAC0F28B-58B9-30EA-9DB5-7B3F6C9724F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 Industry"/>
            </a:graphicData>
          </a:graphic>
        </xdr:graphicFrame>
      </mc:Choice>
      <mc:Fallback xmlns="">
        <xdr:sp macro="" textlink="">
          <xdr:nvSpPr>
            <xdr:cNvPr id="0" name=""/>
            <xdr:cNvSpPr>
              <a:spLocks noTextEdit="1"/>
            </xdr:cNvSpPr>
          </xdr:nvSpPr>
          <xdr:spPr>
            <a:xfrm>
              <a:off x="28918503" y="5485379"/>
              <a:ext cx="8541961" cy="3333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387803</xdr:colOff>
      <xdr:row>4</xdr:row>
      <xdr:rowOff>122464</xdr:rowOff>
    </xdr:from>
    <xdr:to>
      <xdr:col>7</xdr:col>
      <xdr:colOff>2367642</xdr:colOff>
      <xdr:row>19</xdr:row>
      <xdr:rowOff>34017</xdr:rowOff>
    </xdr:to>
    <xdr:graphicFrame macro="">
      <xdr:nvGraphicFramePr>
        <xdr:cNvPr id="8" name="Chart 7">
          <a:extLst>
            <a:ext uri="{FF2B5EF4-FFF2-40B4-BE49-F238E27FC236}">
              <a16:creationId xmlns:a16="http://schemas.microsoft.com/office/drawing/2014/main" id="{EEF8105F-62D6-8A96-8B21-0E2F605EB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41161</xdr:colOff>
      <xdr:row>0</xdr:row>
      <xdr:rowOff>20411</xdr:rowOff>
    </xdr:from>
    <xdr:to>
      <xdr:col>7</xdr:col>
      <xdr:colOff>2253342</xdr:colOff>
      <xdr:row>4</xdr:row>
      <xdr:rowOff>68035</xdr:rowOff>
    </xdr:to>
    <mc:AlternateContent xmlns:mc="http://schemas.openxmlformats.org/markup-compatibility/2006" xmlns:sle15="http://schemas.microsoft.com/office/drawing/2012/slicer">
      <mc:Choice Requires="sle15">
        <xdr:graphicFrame macro="">
          <xdr:nvGraphicFramePr>
            <xdr:cNvPr id="11" name="Region 2">
              <a:extLst>
                <a:ext uri="{FF2B5EF4-FFF2-40B4-BE49-F238E27FC236}">
                  <a16:creationId xmlns:a16="http://schemas.microsoft.com/office/drawing/2014/main" id="{D3EC36AE-F1CF-50FF-3A06-AF2E249E385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1161" y="20411"/>
              <a:ext cx="8810285" cy="8096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6804</xdr:colOff>
      <xdr:row>12</xdr:row>
      <xdr:rowOff>81643</xdr:rowOff>
    </xdr:from>
    <xdr:to>
      <xdr:col>4</xdr:col>
      <xdr:colOff>142875</xdr:colOff>
      <xdr:row>24</xdr:row>
      <xdr:rowOff>9525</xdr:rowOff>
    </xdr:to>
    <xdr:sp macro="" textlink="">
      <xdr:nvSpPr>
        <xdr:cNvPr id="12" name="TextBox 11">
          <a:extLst>
            <a:ext uri="{FF2B5EF4-FFF2-40B4-BE49-F238E27FC236}">
              <a16:creationId xmlns:a16="http://schemas.microsoft.com/office/drawing/2014/main" id="{4255C918-11E6-EC89-67EF-A8D949ACE899}"/>
            </a:ext>
          </a:extLst>
        </xdr:cNvPr>
        <xdr:cNvSpPr txBox="1"/>
      </xdr:nvSpPr>
      <xdr:spPr>
        <a:xfrm>
          <a:off x="6804" y="3386818"/>
          <a:ext cx="4746171" cy="2213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This visualization highlights the regional imbalance between wages and living costs across Minnesota. A clustered column chart effectively compares actual dollar amounts for wages and expenses, while the line overlay adds a clear visual of financial sufficiency. This layout allows decision-makers to quickly see which regions are underperforming relative to the 1.7 stability benchmark, supporting the case for regional wage adjustments. </a:t>
          </a:r>
          <a:r>
            <a:rPr lang="en-US" sz="1100" b="0" i="0" u="none" strike="noStrike">
              <a:solidFill>
                <a:schemeClr val="dk1"/>
              </a:solidFill>
              <a:effectLst/>
              <a:latin typeface="+mn-lt"/>
              <a:ea typeface="+mn-ea"/>
              <a:cs typeface="+mn-cs"/>
            </a:rPr>
            <a:t>1.23</a:t>
          </a:r>
          <a:r>
            <a:rPr lang="en-US">
              <a:effectLst/>
            </a:rPr>
            <a:t> </a:t>
          </a:r>
          <a:r>
            <a:rPr lang="en-US" sz="1100" b="0" i="0" u="none" strike="noStrike">
              <a:solidFill>
                <a:schemeClr val="dk1"/>
              </a:solidFill>
              <a:effectLst/>
              <a:latin typeface="+mn-lt"/>
              <a:ea typeface="+mn-ea"/>
              <a:cs typeface="+mn-cs"/>
            </a:rPr>
            <a:t>1.47</a:t>
          </a:r>
          <a:r>
            <a:rPr lang="en-US">
              <a:effectLst/>
            </a:rPr>
            <a:t> </a:t>
          </a:r>
          <a:r>
            <a:rPr lang="en-US" sz="1100" b="0" i="0" u="none" strike="noStrike">
              <a:solidFill>
                <a:schemeClr val="dk1"/>
              </a:solidFill>
              <a:effectLst/>
              <a:latin typeface="+mn-lt"/>
              <a:ea typeface="+mn-ea"/>
              <a:cs typeface="+mn-cs"/>
            </a:rPr>
            <a:t>1.38</a:t>
          </a:r>
          <a:r>
            <a:rPr lang="en-US">
              <a:effectLst/>
            </a:rPr>
            <a:t> </a:t>
          </a:r>
          <a:r>
            <a:rPr lang="en-US" sz="1100" b="0" i="0" u="none" strike="noStrike">
              <a:solidFill>
                <a:schemeClr val="dk1"/>
              </a:solidFill>
              <a:effectLst/>
              <a:latin typeface="+mn-lt"/>
              <a:ea typeface="+mn-ea"/>
              <a:cs typeface="+mn-cs"/>
            </a:rPr>
            <a:t>1.30</a:t>
          </a:r>
          <a:r>
            <a:rPr lang="en-US">
              <a:effectLst/>
            </a:rPr>
            <a:t> </a:t>
          </a:r>
          <a:r>
            <a:rPr lang="en-US" sz="1100" b="0" i="0" u="none" strike="noStrike">
              <a:solidFill>
                <a:schemeClr val="dk1"/>
              </a:solidFill>
              <a:effectLst/>
              <a:latin typeface="+mn-lt"/>
              <a:ea typeface="+mn-ea"/>
              <a:cs typeface="+mn-cs"/>
            </a:rPr>
            <a:t>1.53</a:t>
          </a:r>
          <a:r>
            <a:rPr lang="en-US">
              <a:effectLst/>
            </a:rPr>
            <a:t> </a:t>
          </a:r>
          <a:r>
            <a:rPr lang="en-US" sz="1100" b="0" i="0" u="none" strike="noStrike">
              <a:solidFill>
                <a:schemeClr val="dk1"/>
              </a:solidFill>
              <a:effectLst/>
              <a:latin typeface="+mn-lt"/>
              <a:ea typeface="+mn-ea"/>
              <a:cs typeface="+mn-cs"/>
            </a:rPr>
            <a:t>1.50</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This</a:t>
          </a:r>
          <a:r>
            <a:rPr lang="en-US" sz="1100" baseline="0">
              <a:solidFill>
                <a:schemeClr val="dk1"/>
              </a:solidFill>
              <a:effectLst/>
              <a:latin typeface="+mn-lt"/>
              <a:ea typeface="+mn-ea"/>
              <a:cs typeface="+mn-cs"/>
            </a:rPr>
            <a:t> table shows us that Central Minnesota has only a $150 gap between the average monthly wage and the monthly cost of living and that while the average monthly wage in Seven County MPLS-StPaul, MN outstrides all other regions by $700-$1,200, the cost of living is also much higher, making that region one of the lowest in Wage Sufficiency.</a:t>
          </a:r>
          <a:endParaRPr lang="en-US">
            <a:effectLst/>
          </a:endParaRP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304799</xdr:colOff>
      <xdr:row>34</xdr:row>
      <xdr:rowOff>152400</xdr:rowOff>
    </xdr:from>
    <xdr:to>
      <xdr:col>15</xdr:col>
      <xdr:colOff>352424</xdr:colOff>
      <xdr:row>40</xdr:row>
      <xdr:rowOff>19050</xdr:rowOff>
    </xdr:to>
    <xdr:sp macro="" textlink="">
      <xdr:nvSpPr>
        <xdr:cNvPr id="3" name="TextBox 2">
          <a:extLst>
            <a:ext uri="{FF2B5EF4-FFF2-40B4-BE49-F238E27FC236}">
              <a16:creationId xmlns:a16="http://schemas.microsoft.com/office/drawing/2014/main" id="{EED3D82D-EBDB-4AE3-FED9-49DE6EC4766C}"/>
            </a:ext>
          </a:extLst>
        </xdr:cNvPr>
        <xdr:cNvSpPr txBox="1"/>
      </xdr:nvSpPr>
      <xdr:spPr>
        <a:xfrm>
          <a:off x="14544674" y="7200900"/>
          <a:ext cx="6105525" cy="1009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This pivot chart</a:t>
          </a:r>
          <a:r>
            <a:rPr lang="en-US" sz="1050" baseline="0"/>
            <a:t> shows unemployment claim intensity (unemployment rate) for each region month over month for 2024. With a goal of under 3%, we can see at a glance when each region was not meeting that. This chart reveals a somewhat seasonal nature to unemployment insurance claims, most severely in Southeast and Northeast MN, with claims going up in the Winter months, likely due to seasonal work in these regions (construction, resort workers, etc)</a:t>
          </a:r>
          <a:endParaRPr lang="en-US" sz="1050"/>
        </a:p>
      </xdr:txBody>
    </xdr:sp>
    <xdr:clientData/>
  </xdr:twoCellAnchor>
  <xdr:twoCellAnchor>
    <xdr:from>
      <xdr:col>3</xdr:col>
      <xdr:colOff>76201</xdr:colOff>
      <xdr:row>0</xdr:row>
      <xdr:rowOff>171450</xdr:rowOff>
    </xdr:from>
    <xdr:to>
      <xdr:col>4</xdr:col>
      <xdr:colOff>1895476</xdr:colOff>
      <xdr:row>8</xdr:row>
      <xdr:rowOff>0</xdr:rowOff>
    </xdr:to>
    <xdr:sp macro="" textlink="">
      <xdr:nvSpPr>
        <xdr:cNvPr id="6" name="TextBox 5">
          <a:extLst>
            <a:ext uri="{FF2B5EF4-FFF2-40B4-BE49-F238E27FC236}">
              <a16:creationId xmlns:a16="http://schemas.microsoft.com/office/drawing/2014/main" id="{161EC992-4BD8-4FC8-BC45-B0D323BDDD19}"/>
            </a:ext>
            <a:ext uri="{147F2762-F138-4A5C-976F-8EAC2B608ADB}">
              <a16:predDERef xmlns:a16="http://schemas.microsoft.com/office/drawing/2014/main" pred="{EED3D82D-EBDB-4AE3-FED9-49DE6EC4766C}"/>
            </a:ext>
          </a:extLst>
        </xdr:cNvPr>
        <xdr:cNvSpPr txBox="1"/>
      </xdr:nvSpPr>
      <xdr:spPr>
        <a:xfrm>
          <a:off x="5257801" y="171450"/>
          <a:ext cx="2571750" cy="173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This scorecard looks at the relationship between vacancy pressure and wage sufficiency to analyze if these two metrics can be related, by region.</a:t>
          </a:r>
          <a:r>
            <a:rPr lang="en-US" sz="1100" b="0" i="0" u="none" strike="noStrike">
              <a:solidFill>
                <a:schemeClr val="dk1"/>
              </a:solidFill>
              <a:latin typeface="Aptos Narrow" panose="020B0004020202020204" pitchFamily="34" charset="0"/>
            </a:rPr>
            <a:t> It shows KPI indicators so you can see, using spotlight colors, what is meeting goals. In this chart we see that while all regions are close to goal with wage sufficiency, all have a high  vacancy pressure.</a:t>
          </a:r>
        </a:p>
      </xdr:txBody>
    </xdr:sp>
    <xdr:clientData/>
  </xdr:twoCellAnchor>
  <xdr:twoCellAnchor>
    <xdr:from>
      <xdr:col>7</xdr:col>
      <xdr:colOff>28575</xdr:colOff>
      <xdr:row>34</xdr:row>
      <xdr:rowOff>104774</xdr:rowOff>
    </xdr:from>
    <xdr:to>
      <xdr:col>9</xdr:col>
      <xdr:colOff>971550</xdr:colOff>
      <xdr:row>52</xdr:row>
      <xdr:rowOff>133350</xdr:rowOff>
    </xdr:to>
    <xdr:sp macro="" textlink="">
      <xdr:nvSpPr>
        <xdr:cNvPr id="8" name="TextBox 7">
          <a:extLst>
            <a:ext uri="{FF2B5EF4-FFF2-40B4-BE49-F238E27FC236}">
              <a16:creationId xmlns:a16="http://schemas.microsoft.com/office/drawing/2014/main" id="{39F119F4-A708-4514-AF12-525021120009}"/>
            </a:ext>
          </a:extLst>
        </xdr:cNvPr>
        <xdr:cNvSpPr txBox="1"/>
      </xdr:nvSpPr>
      <xdr:spPr>
        <a:xfrm>
          <a:off x="10687050" y="7153274"/>
          <a:ext cx="2181225" cy="3457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pivot table shows exactly which industry</a:t>
          </a:r>
          <a:r>
            <a:rPr lang="en-US" baseline="0"/>
            <a:t> </a:t>
          </a:r>
          <a:r>
            <a:rPr lang="en-US"/>
            <a:t>region pairs have the most severe labor shortages (high Vacancy Pressure), guiding targeted recruitment and program partnerships.</a:t>
          </a:r>
        </a:p>
        <a:p>
          <a:endParaRPr lang="en-US" sz="1100"/>
        </a:p>
        <a:p>
          <a:r>
            <a:rPr lang="en-US" sz="1100"/>
            <a:t>Food</a:t>
          </a:r>
          <a:r>
            <a:rPr lang="en-US" sz="1100" baseline="0"/>
            <a:t> Prep and Serving, Healthcare practitioners, Healthcare Support Occupations, and Sales and related Occupations show the highest vacancy pressure across all regions, but most severely in Northeast MN and Northwest MN. Retention efforts should target these areas.</a:t>
          </a:r>
          <a:endParaRPr lang="en-US" sz="1100"/>
        </a:p>
      </xdr:txBody>
    </xdr:sp>
    <xdr:clientData/>
  </xdr:twoCellAnchor>
  <xdr:twoCellAnchor>
    <xdr:from>
      <xdr:col>2</xdr:col>
      <xdr:colOff>47626</xdr:colOff>
      <xdr:row>9</xdr:row>
      <xdr:rowOff>66674</xdr:rowOff>
    </xdr:from>
    <xdr:to>
      <xdr:col>6</xdr:col>
      <xdr:colOff>9525</xdr:colOff>
      <xdr:row>18</xdr:row>
      <xdr:rowOff>85725</xdr:rowOff>
    </xdr:to>
    <xdr:sp macro="" textlink="">
      <xdr:nvSpPr>
        <xdr:cNvPr id="10" name="TextBox 9">
          <a:extLst>
            <a:ext uri="{FF2B5EF4-FFF2-40B4-BE49-F238E27FC236}">
              <a16:creationId xmlns:a16="http://schemas.microsoft.com/office/drawing/2014/main" id="{41993F9C-CA37-4B52-A66A-7CF31C2CDC26}"/>
            </a:ext>
            <a:ext uri="{147F2762-F138-4A5C-976F-8EAC2B608ADB}">
              <a16:predDERef xmlns:a16="http://schemas.microsoft.com/office/drawing/2014/main" pred="{39F119F4-A708-4514-AF12-525021120009}"/>
            </a:ext>
          </a:extLst>
        </xdr:cNvPr>
        <xdr:cNvSpPr txBox="1"/>
      </xdr:nvSpPr>
      <xdr:spPr>
        <a:xfrm>
          <a:off x="3924301" y="2162174"/>
          <a:ext cx="4924424" cy="1733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Regions</a:t>
          </a:r>
          <a:r>
            <a:rPr lang="en-US" baseline="0"/>
            <a:t> </a:t>
          </a:r>
          <a:r>
            <a:rPr lang="en-US"/>
            <a:t>with Wage Sufficiency &lt; 1.0 are paying below local living costs. This highlights where wage adjustments should</a:t>
          </a:r>
          <a:r>
            <a:rPr lang="en-US" baseline="0"/>
            <a:t> be the focus to reduce vacancies.</a:t>
          </a:r>
          <a:endParaRPr lang="en-US" sz="1100" baseline="0"/>
        </a:p>
        <a:p>
          <a:r>
            <a:rPr lang="en-US" sz="1100" b="0" i="0">
              <a:solidFill>
                <a:schemeClr val="dk1"/>
              </a:solidFill>
              <a:effectLst/>
              <a:latin typeface="+mn-lt"/>
              <a:ea typeface="+mn-ea"/>
              <a:cs typeface="+mn-cs"/>
            </a:rPr>
            <a:t>Assume 1 means 100% of necessary costs are met by wage. 1.7 allows for 50% of wage to go to necessities, 30% to wants and 20% to savings/debt.</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All regions show that the median wages are covering the minimum cost of living, but are not at the level where workers can reach</a:t>
          </a:r>
          <a:r>
            <a:rPr lang="en-US" sz="1100" b="0" i="0" baseline="0">
              <a:solidFill>
                <a:schemeClr val="dk1"/>
              </a:solidFill>
              <a:effectLst/>
              <a:latin typeface="+mn-lt"/>
              <a:ea typeface="+mn-ea"/>
              <a:cs typeface="+mn-cs"/>
            </a:rPr>
            <a:t> financial stability by builing savings. Southeast Minnesota comes the closest, with Central Minnesota having the largest insufficiency. </a:t>
          </a:r>
          <a:endParaRPr lang="en-US" sz="1100"/>
        </a:p>
      </xdr:txBody>
    </xdr:sp>
    <xdr:clientData/>
  </xdr:twoCellAnchor>
  <xdr:twoCellAnchor>
    <xdr:from>
      <xdr:col>8</xdr:col>
      <xdr:colOff>257175</xdr:colOff>
      <xdr:row>3</xdr:row>
      <xdr:rowOff>66675</xdr:rowOff>
    </xdr:from>
    <xdr:to>
      <xdr:col>13</xdr:col>
      <xdr:colOff>276225</xdr:colOff>
      <xdr:row>11</xdr:row>
      <xdr:rowOff>19050</xdr:rowOff>
    </xdr:to>
    <xdr:sp macro="" textlink="">
      <xdr:nvSpPr>
        <xdr:cNvPr id="9" name="TextBox 8">
          <a:extLst>
            <a:ext uri="{FF2B5EF4-FFF2-40B4-BE49-F238E27FC236}">
              <a16:creationId xmlns:a16="http://schemas.microsoft.com/office/drawing/2014/main" id="{10B8AACF-4DF4-DA0F-6AC8-810CB540A286}"/>
            </a:ext>
          </a:extLst>
        </xdr:cNvPr>
        <xdr:cNvSpPr txBox="1"/>
      </xdr:nvSpPr>
      <xdr:spPr>
        <a:xfrm>
          <a:off x="11668125" y="1019175"/>
          <a:ext cx="5562600"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Good for</a:t>
          </a:r>
          <a:r>
            <a:rPr lang="en-US" sz="1100" baseline="0"/>
            <a:t> diagnosing labor market pain points</a:t>
          </a:r>
        </a:p>
        <a:p>
          <a:r>
            <a:rPr lang="en-US" sz="1100" baseline="0"/>
            <a:t>-High vacancies + high turnover = retention problems</a:t>
          </a:r>
        </a:p>
        <a:p>
          <a:r>
            <a:rPr lang="en-US" sz="1100" baseline="0"/>
            <a:t>-High Vacancies + Low Turnover = Not enough Hiring</a:t>
          </a:r>
        </a:p>
        <a:p>
          <a:r>
            <a:rPr lang="en-US" sz="1100" baseline="0"/>
            <a:t>-Low Vacancies+High Turnover = Job Destruction/Closures (Economic Stress)</a:t>
          </a:r>
        </a:p>
        <a:p>
          <a:r>
            <a:rPr lang="en-US" sz="1100" baseline="0"/>
            <a:t>-Low Vacancies+ Low Turnover = Stable or Stagnant Market</a:t>
          </a:r>
        </a:p>
        <a:p>
          <a:endParaRPr lang="en-US" sz="1100" baseline="0"/>
        </a:p>
        <a:p>
          <a:r>
            <a:rPr lang="en-US" sz="1100" baseline="0"/>
            <a:t>We have a low vacancy rate and a low turn over rate. We're seeing a fairly stable or stagnant market in 2024 and more analysis would be needed to determine which.</a:t>
          </a:r>
          <a:endParaRPr lang="en-US" sz="1100"/>
        </a:p>
      </xdr:txBody>
    </xdr:sp>
    <xdr:clientData/>
  </xdr:twoCellAnchor>
  <xdr:twoCellAnchor>
    <xdr:from>
      <xdr:col>4</xdr:col>
      <xdr:colOff>1971675</xdr:colOff>
      <xdr:row>4</xdr:row>
      <xdr:rowOff>180975</xdr:rowOff>
    </xdr:from>
    <xdr:to>
      <xdr:col>8</xdr:col>
      <xdr:colOff>0</xdr:colOff>
      <xdr:row>9</xdr:row>
      <xdr:rowOff>19050</xdr:rowOff>
    </xdr:to>
    <xdr:sp macro="" textlink="">
      <xdr:nvSpPr>
        <xdr:cNvPr id="11" name="TextBox 10">
          <a:extLst>
            <a:ext uri="{FF2B5EF4-FFF2-40B4-BE49-F238E27FC236}">
              <a16:creationId xmlns:a16="http://schemas.microsoft.com/office/drawing/2014/main" id="{0352E35C-FA98-4307-8CC0-733289484ED6}"/>
            </a:ext>
          </a:extLst>
        </xdr:cNvPr>
        <xdr:cNvSpPr txBox="1"/>
      </xdr:nvSpPr>
      <xdr:spPr>
        <a:xfrm>
          <a:off x="7905750" y="1323975"/>
          <a:ext cx="3505200"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Good for</a:t>
          </a:r>
          <a:r>
            <a:rPr lang="en-US" sz="1100" baseline="0"/>
            <a:t> analyzing what is driving turnover, voluntary seperations or layoffs/discharges.  This shows that most seperations are quits, indicating a workforce confident that they can find a better job. Focus should be on retention.</a:t>
          </a:r>
          <a:endParaRPr lang="en-US" sz="1100"/>
        </a:p>
      </xdr:txBody>
    </xdr:sp>
    <xdr:clientData/>
  </xdr:twoCellAnchor>
  <xdr:twoCellAnchor editAs="oneCell">
    <xdr:from>
      <xdr:col>0</xdr:col>
      <xdr:colOff>28575</xdr:colOff>
      <xdr:row>54</xdr:row>
      <xdr:rowOff>104775</xdr:rowOff>
    </xdr:from>
    <xdr:to>
      <xdr:col>0</xdr:col>
      <xdr:colOff>1857375</xdr:colOff>
      <xdr:row>68</xdr:row>
      <xdr:rowOff>104775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FD69A91B-0E0D-0932-5AA3-0CB263607854}"/>
                </a:ext>
                <a:ext uri="{147F2762-F138-4A5C-976F-8EAC2B608ADB}">
                  <a16:predDERef xmlns:a16="http://schemas.microsoft.com/office/drawing/2014/main" pred="{0352E35C-FA98-4307-8CC0-733289484E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11153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133350</xdr:colOff>
      <xdr:row>46</xdr:row>
      <xdr:rowOff>142875</xdr:rowOff>
    </xdr:from>
    <xdr:to>
      <xdr:col>4</xdr:col>
      <xdr:colOff>1638300</xdr:colOff>
      <xdr:row>58</xdr:row>
      <xdr:rowOff>133350</xdr:rowOff>
    </xdr:to>
    <xdr:sp macro="" textlink="">
      <xdr:nvSpPr>
        <xdr:cNvPr id="13" name="TextBox 12">
          <a:extLst>
            <a:ext uri="{FF2B5EF4-FFF2-40B4-BE49-F238E27FC236}">
              <a16:creationId xmlns:a16="http://schemas.microsoft.com/office/drawing/2014/main" id="{38817B43-E8C6-43F7-917A-6CFB911F98F4}"/>
            </a:ext>
            <a:ext uri="{147F2762-F138-4A5C-976F-8EAC2B608ADB}">
              <a16:predDERef xmlns:a16="http://schemas.microsoft.com/office/drawing/2014/main" pred="{FD69A91B-0E0D-0932-5AA3-0CB263607854}"/>
            </a:ext>
          </a:extLst>
        </xdr:cNvPr>
        <xdr:cNvSpPr txBox="1"/>
      </xdr:nvSpPr>
      <xdr:spPr>
        <a:xfrm>
          <a:off x="4448175" y="9477375"/>
          <a:ext cx="3124200" cy="2276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pivot table can tell us the top 5 job industriesthat</a:t>
          </a:r>
          <a:r>
            <a:rPr lang="en-US" baseline="0"/>
            <a:t> most need employees. The slicer allows for filtering down to specific regions.</a:t>
          </a:r>
        </a:p>
        <a:p>
          <a:endParaRPr lang="en-US" baseline="0"/>
        </a:p>
        <a:p>
          <a:r>
            <a:rPr lang="en-US" baseline="0"/>
            <a:t>We see overall that food prep, across all regions, after filtering, has either the most, or second most vacancies. This tells us that efforts for recruiting and retention should focus on this industry. </a:t>
          </a:r>
          <a:endParaRPr lang="en-US" sz="1100"/>
        </a:p>
      </xdr:txBody>
    </xdr:sp>
    <xdr:clientData/>
  </xdr:twoCellAnchor>
  <xdr:twoCellAnchor>
    <xdr:from>
      <xdr:col>11</xdr:col>
      <xdr:colOff>676275</xdr:colOff>
      <xdr:row>71</xdr:row>
      <xdr:rowOff>161925</xdr:rowOff>
    </xdr:from>
    <xdr:to>
      <xdr:col>15</xdr:col>
      <xdr:colOff>723900</xdr:colOff>
      <xdr:row>75</xdr:row>
      <xdr:rowOff>114300</xdr:rowOff>
    </xdr:to>
    <xdr:sp macro="" textlink="">
      <xdr:nvSpPr>
        <xdr:cNvPr id="2" name="TextBox 1">
          <a:extLst>
            <a:ext uri="{FF2B5EF4-FFF2-40B4-BE49-F238E27FC236}">
              <a16:creationId xmlns:a16="http://schemas.microsoft.com/office/drawing/2014/main" id="{8F1835F6-5023-466C-9315-00B79F5C6DFB}"/>
            </a:ext>
          </a:extLst>
        </xdr:cNvPr>
        <xdr:cNvSpPr txBox="1"/>
      </xdr:nvSpPr>
      <xdr:spPr>
        <a:xfrm>
          <a:off x="13382625" y="14449425"/>
          <a:ext cx="6105525"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This pivot chart</a:t>
          </a:r>
          <a:r>
            <a:rPr lang="en-US" sz="1050" baseline="0"/>
            <a:t> shows unemployment claims by industry by month and digs deeper into the occupency claim. This displays that the cause of peak claims in Summer months are due to education and training occupations, while  Hospitality and Construction drive claims in the winter months due to the weather sensitive industries. </a:t>
          </a:r>
          <a:endParaRPr lang="en-US" sz="1050"/>
        </a:p>
      </xdr:txBody>
    </xdr:sp>
    <xdr:clientData/>
  </xdr:twoCellAnchor>
  <xdr:twoCellAnchor>
    <xdr:from>
      <xdr:col>5</xdr:col>
      <xdr:colOff>1047750</xdr:colOff>
      <xdr:row>8</xdr:row>
      <xdr:rowOff>142875</xdr:rowOff>
    </xdr:from>
    <xdr:to>
      <xdr:col>10</xdr:col>
      <xdr:colOff>942975</xdr:colOff>
      <xdr:row>25</xdr:row>
      <xdr:rowOff>47625</xdr:rowOff>
    </xdr:to>
    <xdr:graphicFrame macro="">
      <xdr:nvGraphicFramePr>
        <xdr:cNvPr id="4" name="Chart 3">
          <a:extLst>
            <a:ext uri="{FF2B5EF4-FFF2-40B4-BE49-F238E27FC236}">
              <a16:creationId xmlns:a16="http://schemas.microsoft.com/office/drawing/2014/main" id="{534C7A2C-178E-5C6E-2496-AFA4C0DCF7D7}"/>
            </a:ext>
            <a:ext uri="{147F2762-F138-4A5C-976F-8EAC2B608ADB}">
              <a16:predDERef xmlns:a16="http://schemas.microsoft.com/office/drawing/2014/main" pred="{8F1835F6-5023-466C-9315-00B79F5C6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46.506894560189" backgroundQuery="1" createdVersion="8" refreshedVersion="8" minRefreshableVersion="3" recordCount="0" supportSubquery="1" supportAdvancedDrill="1" xr:uid="{FD296B89-F48B-431C-BEF9-0983212F344E}">
  <cacheSource type="external" connectionId="17"/>
  <cacheFields count="3">
    <cacheField name="[Measures].[_Wage Sufficiency Status]" caption="_Wage Sufficiency Status" numFmtId="0" hierarchy="87" level="32767"/>
    <cacheField name="[Measures].[_Vacancy Pressure Status]" caption="_Vacancy Pressure Status" numFmtId="0" hierarchy="85" level="32767"/>
    <cacheField name="[DIM_Region].[Planning Region].[Planning Region]" caption="Planning Region" numFmtId="0" hierarchy="33" level="1">
      <sharedItems count="6">
        <s v="Central Minnesota"/>
        <s v="Northeast Minnesota"/>
        <s v="Northwest Minnesota"/>
        <s v="Seven County Mpls-St Paul, MN"/>
        <s v="Southeast Minnesota"/>
        <s v="Southwest Minnesota"/>
      </sharedItems>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2" memberValueDatatype="130" unbalanced="0">
      <fieldsUsage count="2">
        <fieldUsage x="-1"/>
        <fieldUsage x="2"/>
      </fieldsUsage>
    </cacheHierarchy>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0"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0" memberValueDatatype="130" unbalanced="0"/>
    <cacheHierarchy uniqueName="[UI Claim_Raw].[Region]" caption="Region" attribute="1" defaultMemberUniqueName="[UI Claim_Raw].[Region].[All]" allUniqueName="[UI Claim_Raw].[Region].[All]" dimensionUniqueName="[UI Claim_Raw]" displayFolder="" count="0" memberValueDatatype="130" unbalanced="0"/>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0" memberValueDatatype="130" unbalanced="0"/>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oneField="1" hidden="1">
      <fieldsUsage count="1">
        <fieldUsage x="1"/>
      </fieldsUsage>
    </cacheHierarchy>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oneField="1" hidden="1">
      <fieldsUsage count="1">
        <fieldUsage x="0"/>
      </fieldsUsage>
    </cacheHierarchy>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46.505682175928" backgroundQuery="1" createdVersion="8" refreshedVersion="8" minRefreshableVersion="3" recordCount="0" supportSubquery="1" supportAdvancedDrill="1" xr:uid="{60E650F2-8D9F-4ABD-ADC5-1981DA8AF4E5}">
  <cacheSource type="external" connectionId="17"/>
  <cacheFields count="3">
    <cacheField name="[Measures].[Vacancy Rate]" caption="Vacancy Rate" numFmtId="0" hierarchy="64" level="32767"/>
    <cacheField name="[Measures].[Turn Over Rate]" caption="Turn Over Rate" numFmtId="0" hierarchy="65" level="32767"/>
    <cacheField name="[Measures].[Market Tightness]" caption="Market Tightness" numFmtId="0" hierarchy="66" level="32767"/>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0" memberValueDatatype="130" unbalanced="0"/>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0"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0" memberValueDatatype="130" unbalanced="0"/>
    <cacheHierarchy uniqueName="[UI Claim_Raw].[Region]" caption="Region" attribute="1" defaultMemberUniqueName="[UI Claim_Raw].[Region].[All]" allUniqueName="[UI Claim_Raw].[Region].[All]" dimensionUniqueName="[UI Claim_Raw]" displayFolder="" count="0" memberValueDatatype="130" unbalanced="0"/>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0" memberValueDatatype="130" unbalanced="0"/>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oneField="1">
      <fieldsUsage count="1">
        <fieldUsage x="0"/>
      </fieldsUsage>
    </cacheHierarchy>
    <cacheHierarchy uniqueName="[Measures].[Turn Over Rate]" caption="Turn Over Rate" measure="1" displayFolder="" measureGroup="Job Vacancies" count="0" oneField="1">
      <fieldsUsage count="1">
        <fieldUsage x="1"/>
      </fieldsUsage>
    </cacheHierarchy>
    <cacheHierarchy uniqueName="[Measures].[Market Tightness]" caption="Market Tightness" measure="1" displayFolder="" measureGroup="Job Vacancies" count="0" oneField="1">
      <fieldsUsage count="1">
        <fieldUsage x="2"/>
      </fieldsUsage>
    </cacheHierarchy>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46.505681365743" backgroundQuery="1" createdVersion="8" refreshedVersion="8" minRefreshableVersion="3" recordCount="0" supportSubquery="1" supportAdvancedDrill="1" xr:uid="{9D2EC95E-0BB8-415B-8745-239F9BBA05D2}">
  <cacheSource type="external" connectionId="17"/>
  <cacheFields count="3">
    <cacheField name="[Job Turnover_Raw].[Activity].[Activity]" caption="Activity" numFmtId="0" hierarchy="37" level="1">
      <sharedItems count="2">
        <s v="Layoffs and Discharges"/>
        <s v="Quits"/>
      </sharedItems>
    </cacheField>
    <cacheField name="[Measures].[Sum of Total]" caption="Sum of Total" numFmtId="0" hierarchy="92" level="32767"/>
    <cacheField name="Unsupported0" numFmtId="0" hierarchy="96" level="32767">
      <extLst>
        <ext xmlns:x14="http://schemas.microsoft.com/office/spreadsheetml/2009/9/main" uri="{63CAB8AC-B538-458d-9737-405883B0398D}">
          <x14:cacheField ignore="1"/>
        </ext>
      </extLst>
    </cacheField>
  </cacheFields>
  <cacheHierarchies count="9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0" memberValueDatatype="130" unbalanced="0"/>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2" memberValueDatatype="130" unbalanced="0">
      <fieldsUsage count="2">
        <fieldUsage x="-1"/>
        <fieldUsage x="0"/>
      </fieldsUsage>
    </cacheHierarchy>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0"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0" memberValueDatatype="130" unbalanced="0"/>
    <cacheHierarchy uniqueName="[UI Claim_Raw].[Region]" caption="Region" attribute="1" defaultMemberUniqueName="[UI Claim_Raw].[Region].[All]" allUniqueName="[UI Claim_Raw].[Region].[All]" dimensionUniqueName="[UI Claim_Raw]" displayFolder="" count="0" memberValueDatatype="130" unbalanced="0"/>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0" memberValueDatatype="130" unbalanced="0"/>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6.594992245373" createdVersion="8" refreshedVersion="8" minRefreshableVersion="3" recordCount="1836" xr:uid="{B6DC78B7-C8B4-4BDD-A69C-E840414B5F34}">
  <cacheSource type="worksheet">
    <worksheetSource name="Job_Vacancies"/>
  </cacheSource>
  <cacheFields count="5">
    <cacheField name="Region" numFmtId="0">
      <sharedItems count="6">
        <s v="Seven County Mpls-St Paul, MN"/>
        <s v="Southeast Minnesota"/>
        <s v="Central Minnesota"/>
        <s v="Northwest Minnesota"/>
        <s v="Northeast Minnesota"/>
        <s v="Southwest Minnesota"/>
      </sharedItems>
    </cacheField>
    <cacheField name="Job Title" numFmtId="0">
      <sharedItems/>
    </cacheField>
    <cacheField name="Vacancies" numFmtId="0">
      <sharedItems containsSemiMixedTypes="0" containsString="0" containsNumber="1" containsInteger="1" minValue="3" maxValue="10433"/>
    </cacheField>
    <cacheField name="medianwage" numFmtId="0">
      <sharedItems containsString="0" containsBlank="1" containsNumber="1" minValue="10" maxValue="184.27"/>
    </cacheField>
    <cacheField name="Job Industry"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6.628045717589" createdVersion="8" refreshedVersion="8" minRefreshableVersion="3" recordCount="1714" xr:uid="{AFB29F4E-1FCC-42D9-BBEA-14C1CD860C32}">
  <cacheSource type="worksheet">
    <worksheetSource name="UI_Claim_Raw"/>
  </cacheSource>
  <cacheFields count="6">
    <cacheField name="Region" numFmtId="0">
      <sharedItems count="6">
        <s v="Northwest Minnesota"/>
        <s v="Southwest Minnesota"/>
        <s v="Northeast Minnesota"/>
        <s v="Central Minnesota"/>
        <s v="Southeast Minnesota"/>
        <s v="Seven County Mpls-St Paul, MN"/>
      </sharedItems>
    </cacheField>
    <cacheField name="Date" numFmtId="14">
      <sharedItems containsSemiMixedTypes="0" containsNonDate="0" containsDate="1" containsString="0" minDate="2024-01-01T00:00:00" maxDate="2024-12-02T00:00:00" count="12">
        <d v="2024-12-01T00:00:00"/>
        <d v="2024-11-01T00:00:00"/>
        <d v="2024-07-01T00:00:00"/>
        <d v="2024-03-01T00:00:00"/>
        <d v="2024-02-01T00:00:00"/>
        <d v="2024-09-01T00:00:00"/>
        <d v="2024-08-01T00:00:00"/>
        <d v="2024-06-01T00:00:00"/>
        <d v="2024-05-01T00:00:00"/>
        <d v="2024-04-01T00:00:00"/>
        <d v="2024-01-01T00:00:00"/>
        <d v="2024-10-01T00:00:00"/>
      </sharedItems>
      <fieldGroup par="5"/>
    </cacheField>
    <cacheField name="Job Industry" numFmtId="0">
      <sharedItems count="24">
        <s v="Business and Financial Operations Occupations"/>
        <s v="Computer and Mathematical Occupations"/>
        <s v="Architecture and Engineering Occupations"/>
        <s v="Life, Physical, and Social Science Occupations"/>
        <s v="Community and Social Services Occupations"/>
        <s v="Legal Occupations"/>
        <s v="Education, Training, and Library Occupations"/>
        <s v="Arts, Design, Entertainment, Sports, and Media Occ"/>
        <s v="Healthcare Practitioners and Technical Occupations"/>
        <s v="Protective Service Occupations"/>
        <s v="Building &amp; Grounds Cleaning &amp; Maintenance Occup."/>
        <s v="Personal Care and Service Occupations"/>
        <s v="Farming, Fishing, and Forestry Occupations"/>
        <s v="Military Specific Occupations"/>
        <s v="Installation, Maintenance, and Repair Occupations"/>
        <s v="Management Occupations"/>
        <s v="Healthcare Support Occupations"/>
        <s v="Food Preparation and Serving Related Occupations"/>
        <s v="Sales and Related Occupations"/>
        <s v="Office and Administrative Support Occupations"/>
        <s v="Construction and Extraction Occupations"/>
        <s v="Production Occupations"/>
        <s v="Transportation and Material Moving Occupations"/>
        <s v="Unknown"/>
      </sharedItems>
    </cacheField>
    <cacheField name="Claimants" numFmtId="0">
      <sharedItems containsString="0" containsBlank="1" containsNumber="1" containsInteger="1" minValue="40" maxValue="45423"/>
    </cacheField>
    <cacheField name="Days (Date)" numFmtId="0" databaseField="0">
      <fieldGroup base="1">
        <rangePr groupBy="days" startDate="2024-01-01T00:00:00" endDate="2024-12-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4"/>
        </groupItems>
      </fieldGroup>
    </cacheField>
    <cacheField name="Months (Date)" numFmtId="0" databaseField="0">
      <fieldGroup base="1">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57.501160185187" backgroundQuery="1" createdVersion="8" refreshedVersion="8" minRefreshableVersion="3" recordCount="0" supportSubquery="1" supportAdvancedDrill="1" xr:uid="{683346E8-44E6-4283-B053-85E4E94ADAE9}">
  <cacheSource type="external" connectionId="17"/>
  <cacheFields count="3">
    <cacheField name="[Job Vacancies].[Job Industry].[Job Industry]" caption="Job Industry" numFmtId="0" hierarchy="44" level="1">
      <sharedItems count="5">
        <s v="Food Preparation and Serving Related Occupations"/>
        <s v="Healthcare Practitioners and Technical Occupations"/>
        <s v="Healthcare Support Occupations"/>
        <s v="Sales and Related Occupations"/>
        <s v="Transportation and Material Moving Occupations"/>
      </sharedItems>
    </cacheField>
    <cacheField name="[Measures].[Sum of Vacancies]" caption="Sum of Vacancies" numFmtId="0" hierarchy="94" level="32767"/>
    <cacheField name="[Job Vacancies].[Region].[Region]" caption="Region" numFmtId="0" hierarchy="40"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ost of Living_Raw].[Region]" caption="Region" attribute="1" defaultMemberUniqueName="[Cost of Living_Raw].[Region].[All]" allUniqueName="[Cost of Living_Raw].[Region].[All]" dimensionUniqueName="[Cost of Living_Raw]" displayFolder="" count="2"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2" memberValueDatatype="20" unbalanced="0"/>
    <cacheHierarchy uniqueName="[Cost of Living_Raw].[Hourly Wage]" caption="Hourly Wage" attribute="1" defaultMemberUniqueName="[Cost of Living_Raw].[Hourly Wage].[All]" allUniqueName="[Cost of Living_Raw].[Hourly Wage].[All]" dimensionUniqueName="[Cost of Living_Raw]" displayFolder="" count="2" memberValueDatatype="5" unbalanced="0"/>
    <cacheHierarchy uniqueName="[Cost of Living_Raw].[Child Care]" caption="Child Care" attribute="1" defaultMemberUniqueName="[Cost of Living_Raw].[Child Care].[All]" allUniqueName="[Cost of Living_Raw].[Child Care].[All]" dimensionUniqueName="[Cost of Living_Raw]" displayFolder="" count="2" memberValueDatatype="20" unbalanced="0"/>
    <cacheHierarchy uniqueName="[Cost of Living_Raw].[Food]" caption="Food" attribute="1" defaultMemberUniqueName="[Cost of Living_Raw].[Food].[All]" allUniqueName="[Cost of Living_Raw].[Food].[All]" dimensionUniqueName="[Cost of Living_Raw]" displayFolder="" count="2" memberValueDatatype="20" unbalanced="0"/>
    <cacheHierarchy uniqueName="[Cost of Living_Raw].[Health Care]" caption="Health Care" attribute="1" defaultMemberUniqueName="[Cost of Living_Raw].[Health Care].[All]" allUniqueName="[Cost of Living_Raw].[Health Care].[All]" dimensionUniqueName="[Cost of Living_Raw]" displayFolder="" count="2" memberValueDatatype="20" unbalanced="0"/>
    <cacheHierarchy uniqueName="[Cost of Living_Raw].[Housing]" caption="Housing" attribute="1" defaultMemberUniqueName="[Cost of Living_Raw].[Housing].[All]" allUniqueName="[Cost of Living_Raw].[Housing].[All]" dimensionUniqueName="[Cost of Living_Raw]" displayFolder="" count="2" memberValueDatatype="20" unbalanced="0"/>
    <cacheHierarchy uniqueName="[Cost of Living_Raw].[Transport]" caption="Transport" attribute="1" defaultMemberUniqueName="[Cost of Living_Raw].[Transport].[All]" allUniqueName="[Cost of Living_Raw].[Transport].[All]" dimensionUniqueName="[Cost of Living_Raw]" displayFolder="" count="2" memberValueDatatype="20" unbalanced="0"/>
    <cacheHierarchy uniqueName="[Cost of Living_Raw].[Other]" caption="Other" attribute="1" defaultMemberUniqueName="[Cost of Living_Raw].[Other].[All]" allUniqueName="[Cost of Living_Raw].[Other].[All]" dimensionUniqueName="[Cost of Living_Raw]" displayFolder="" count="2" memberValueDatatype="20" unbalanced="0"/>
    <cacheHierarchy uniqueName="[Cost of Living_Raw].[Taxes]" caption="Taxes" attribute="1" defaultMemberUniqueName="[Cost of Living_Raw].[Taxes].[All]" allUniqueName="[Cost of Living_Raw].[Taxes].[All]" dimensionUniqueName="[Cost of Living_Raw]" displayFolder="" count="2" memberValueDatatype="20" unbalanced="0"/>
    <cacheHierarchy uniqueName="[Cost of Living_Raw].[Date]" caption="Date" attribute="1" time="1" defaultMemberUniqueName="[Cost of Living_Raw].[Date].[All]" allUniqueName="[Cost of Living_Raw].[Date].[All]" dimensionUniqueName="[Cost of Living_Raw]" displayFolder="" count="2"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2" memberValueDatatype="5" unbalanced="0"/>
    <cacheHierarchy uniqueName="[Cost_of_Living_Raw].[Region]" caption="Region" attribute="1" defaultMemberUniqueName="[Cost_of_Living_Raw].[Region].[All]" allUniqueName="[Cost_of_Living_Raw].[Region].[All]" dimensionUniqueName="[Cost_of_Living_Raw]" displayFolder="" count="2"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2" memberValueDatatype="20" unbalanced="0"/>
    <cacheHierarchy uniqueName="[Cost_of_Living_Raw].[Hourly Wage]" caption="Hourly Wage" attribute="1" defaultMemberUniqueName="[Cost_of_Living_Raw].[Hourly Wage].[All]" allUniqueName="[Cost_of_Living_Raw].[Hourly Wage].[All]" dimensionUniqueName="[Cost_of_Living_Raw]" displayFolder="" count="2" memberValueDatatype="5" unbalanced="0"/>
    <cacheHierarchy uniqueName="[Cost_of_Living_Raw].[Child Care]" caption="Child Care" attribute="1" defaultMemberUniqueName="[Cost_of_Living_Raw].[Child Care].[All]" allUniqueName="[Cost_of_Living_Raw].[Child Care].[All]" dimensionUniqueName="[Cost_of_Living_Raw]" displayFolder="" count="2" memberValueDatatype="20" unbalanced="0"/>
    <cacheHierarchy uniqueName="[Cost_of_Living_Raw].[Food]" caption="Food" attribute="1" defaultMemberUniqueName="[Cost_of_Living_Raw].[Food].[All]" allUniqueName="[Cost_of_Living_Raw].[Food].[All]" dimensionUniqueName="[Cost_of_Living_Raw]" displayFolder="" count="2" memberValueDatatype="20" unbalanced="0"/>
    <cacheHierarchy uniqueName="[Cost_of_Living_Raw].[Health Care]" caption="Health Care" attribute="1" defaultMemberUniqueName="[Cost_of_Living_Raw].[Health Care].[All]" allUniqueName="[Cost_of_Living_Raw].[Health Care].[All]" dimensionUniqueName="[Cost_of_Living_Raw]" displayFolder="" count="2" memberValueDatatype="20" unbalanced="0"/>
    <cacheHierarchy uniqueName="[Cost_of_Living_Raw].[Housing]" caption="Housing" attribute="1" defaultMemberUniqueName="[Cost_of_Living_Raw].[Housing].[All]" allUniqueName="[Cost_of_Living_Raw].[Housing].[All]" dimensionUniqueName="[Cost_of_Living_Raw]" displayFolder="" count="2" memberValueDatatype="20" unbalanced="0"/>
    <cacheHierarchy uniqueName="[Cost_of_Living_Raw].[Transport]" caption="Transport" attribute="1" defaultMemberUniqueName="[Cost_of_Living_Raw].[Transport].[All]" allUniqueName="[Cost_of_Living_Raw].[Transport].[All]" dimensionUniqueName="[Cost_of_Living_Raw]" displayFolder="" count="2" memberValueDatatype="20" unbalanced="0"/>
    <cacheHierarchy uniqueName="[Cost_of_Living_Raw].[Other]" caption="Other" attribute="1" defaultMemberUniqueName="[Cost_of_Living_Raw].[Other].[All]" allUniqueName="[Cost_of_Living_Raw].[Other].[All]" dimensionUniqueName="[Cost_of_Living_Raw]" displayFolder="" count="2" memberValueDatatype="20" unbalanced="0"/>
    <cacheHierarchy uniqueName="[Cost_of_Living_Raw].[Taxes]" caption="Taxes" attribute="1" defaultMemberUniqueName="[Cost_of_Living_Raw].[Taxes].[All]" allUniqueName="[Cost_of_Living_Raw].[Taxes].[All]" dimensionUniqueName="[Cost_of_Living_Raw]" displayFolder="" count="2" memberValueDatatype="20" unbalanced="0"/>
    <cacheHierarchy uniqueName="[Cost_of_Living_Raw].[Date]" caption="Date" attribute="1" time="1" defaultMemberUniqueName="[Cost_of_Living_Raw].[Date].[All]" allUniqueName="[Cost_of_Living_Raw].[Date].[All]" dimensionUniqueName="[Cost_of_Living_Raw]" displayFolder="" count="2"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2" memberValueDatatype="20" unbalanced="0"/>
    <cacheHierarchy uniqueName="[DIM_Region].[Planning Region]" caption="Planning Region" attribute="1" defaultMemberUniqueName="[DIM_Region].[Planning Region].[All]" allUniqueName="[DIM_Region].[Planning Region].[All]" dimensionUniqueName="[DIM_Region]" displayFolder="" count="2" memberValueDatatype="130" unbalanced="0"/>
    <cacheHierarchy uniqueName="[Employment_Raw].[Date]" caption="Date" attribute="1" time="1" defaultMemberUniqueName="[Employment_Raw].[Date].[All]" allUniqueName="[Employment_Raw].[Date].[All]" dimensionUniqueName="[Employment_Raw]" displayFolder="" count="2" memberValueDatatype="7" unbalanced="0"/>
    <cacheHierarchy uniqueName="[Employment_Raw].[Region]" caption="Region" attribute="1" defaultMemberUniqueName="[Employment_Raw].[Region].[All]" allUniqueName="[Employment_Raw].[Region].[All]" dimensionUniqueName="[Employment_Raw]" displayFolder="" count="2"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2" memberValueDatatype="20" unbalanced="0"/>
    <cacheHierarchy uniqueName="[Job Turnover_Raw].[Activity]" caption="Activity" attribute="1" defaultMemberUniqueName="[Job Turnover_Raw].[Activity].[All]" allUniqueName="[Job Turnover_Raw].[Activity].[All]" dimensionUniqueName="[Job Turnover_Raw]" displayFolder="" count="2" memberValueDatatype="130" unbalanced="0"/>
    <cacheHierarchy uniqueName="[Job Turnover_Raw].[Date]" caption="Date" attribute="1" time="1" defaultMemberUniqueName="[Job Turnover_Raw].[Date].[All]" allUniqueName="[Job Turnover_Raw].[Date].[All]" dimensionUniqueName="[Job Turnover_Raw]" displayFolder="" count="2" memberValueDatatype="7" unbalanced="0"/>
    <cacheHierarchy uniqueName="[Job Turnover_Raw].[Total]" caption="Total" attribute="1" defaultMemberUniqueName="[Job Turnover_Raw].[Total].[All]" allUniqueName="[Job Turnover_Raw].[Total].[All]" dimensionUniqueName="[Job Turnover_Raw]" displayFolder="" count="2" memberValueDatatype="5" unbalanced="0"/>
    <cacheHierarchy uniqueName="[Job Vacancies].[Region]" caption="Region" attribute="1" defaultMemberUniqueName="[Job Vacancies].[Region].[All]" allUniqueName="[Job Vacancies].[Region].[All]" dimensionUniqueName="[Job Vacancies]" displayFolder="" count="2" memberValueDatatype="130" unbalanced="0">
      <fieldsUsage count="2">
        <fieldUsage x="-1"/>
        <fieldUsage x="2"/>
      </fieldsUsage>
    </cacheHierarchy>
    <cacheHierarchy uniqueName="[Job Vacancies].[Job Title]" caption="Job Title" attribute="1" defaultMemberUniqueName="[Job Vacancies].[Job Title].[All]" allUniqueName="[Job Vacancies].[Job Title].[All]" dimensionUniqueName="[Job Vacancies]" displayFolder="" count="2" memberValueDatatype="130" unbalanced="0"/>
    <cacheHierarchy uniqueName="[Job Vacancies].[Vacancies]" caption="Vacancies" attribute="1" defaultMemberUniqueName="[Job Vacancies].[Vacancies].[All]" allUniqueName="[Job Vacancies].[Vacancies].[All]" dimensionUniqueName="[Job Vacancies]" displayFolder="" count="2" memberValueDatatype="20" unbalanced="0"/>
    <cacheHierarchy uniqueName="[Job Vacancies].[medianwage]" caption="medianwage" attribute="1" defaultMemberUniqueName="[Job Vacancies].[medianwage].[All]" allUniqueName="[Job Vacancies].[medianwage].[All]" dimensionUniqueName="[Job Vacancies]" displayFolder="" count="2" memberValueDatatype="5" unbalanced="0"/>
    <cacheHierarchy uniqueName="[Job Vacancies].[Job Industry]" caption="Job Industry" attribute="1" defaultMemberUniqueName="[Job Vacancies].[Job Industry].[All]" allUniqueName="[Job Vacancies].[Job Industry].[All]" dimensionUniqueName="[Job Vacancies]" displayFolder="" count="2" memberValueDatatype="130" unbalanced="0">
      <fieldsUsage count="2">
        <fieldUsage x="-1"/>
        <fieldUsage x="0"/>
      </fieldsUsage>
    </cacheHierarchy>
    <cacheHierarchy uniqueName="[UI Claim_Raw].[Region]" caption="Region" attribute="1" defaultMemberUniqueName="[UI Claim_Raw].[Region].[All]" allUniqueName="[UI Claim_Raw].[Region].[All]" dimensionUniqueName="[UI Claim_Raw]" displayFolder="" count="2" memberValueDatatype="130" unbalanced="0"/>
    <cacheHierarchy uniqueName="[UI Claim_Raw].[Date]" caption="Date" attribute="1" time="1" defaultMemberUniqueName="[UI Claim_Raw].[Date].[All]" allUniqueName="[UI Claim_Raw].[Date].[All]" dimensionUniqueName="[UI Claim_Raw]" displayFolder="" count="2" memberValueDatatype="7" unbalanced="0"/>
    <cacheHierarchy uniqueName="[UI Claim_Raw].[Job Industry]" caption="Job Industry" attribute="1" defaultMemberUniqueName="[UI Claim_Raw].[Job Industry].[All]" allUniqueName="[UI Claim_Raw].[Job Industry].[All]" dimensionUniqueName="[UI Claim_Raw]" displayFolder="" count="2" memberValueDatatype="130" unbalanced="0"/>
    <cacheHierarchy uniqueName="[UI Claim_Raw].[Claimants]" caption="Claimants" attribute="1" defaultMemberUniqueName="[UI Claim_Raw].[Claimants].[All]" allUniqueName="[UI Claim_Raw].[Claimants].[All]" dimensionUniqueName="[UI Claim_Raw]" displayFolder="" count="2" memberValueDatatype="20" unbalanced="0"/>
    <cacheHierarchy uniqueName="[Unemployment_Raw].[Date]" caption="Date" attribute="1" time="1" defaultMemberUniqueName="[Unemployment_Raw].[Date].[All]" allUniqueName="[Unemployment_Raw].[Date].[All]" dimensionUniqueName="[Unemployment_Raw]" displayFolder="" count="2" memberValueDatatype="7" unbalanced="0"/>
    <cacheHierarchy uniqueName="[Unemployment_Raw].[Region]" caption="Region" attribute="1" defaultMemberUniqueName="[Unemployment_Raw].[Region].[All]" allUniqueName="[Unemployment_Raw].[Region].[All]" dimensionUniqueName="[Unemployment_Raw]" displayFolder="" count="2"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2"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57.502260300927" backgroundQuery="1" createdVersion="8" refreshedVersion="8" minRefreshableVersion="3" recordCount="0" supportSubquery="1" supportAdvancedDrill="1" xr:uid="{CC76C6F2-ED42-4084-A2DE-C89648673B7B}">
  <cacheSource type="external" connectionId="17"/>
  <cacheFields count="5">
    <cacheField name="[DIM_Region].[Planning Region].[Planning Region]" caption="Planning Region" numFmtId="0" hierarchy="33" level="1">
      <sharedItems count="6">
        <s v="Central Minnesota"/>
        <s v="Northeast Minnesota"/>
        <s v="Northwest Minnesota"/>
        <s v="Seven County Mpls-St Paul, MN"/>
        <s v="Southeast Minnesota"/>
        <s v="Southwest Minnesota"/>
      </sharedItems>
    </cacheField>
    <cacheField name="[Calendar].[Month].[Month]" caption="Month" numFmtId="0" hierarchy="4" level="1">
      <sharedItems count="12">
        <s v="January"/>
        <s v="February"/>
        <s v="March"/>
        <s v="April"/>
        <s v="May"/>
        <s v="June"/>
        <s v="July"/>
        <s v="August"/>
        <s v="September"/>
        <s v="October"/>
        <s v="November"/>
        <s v="December"/>
      </sharedItems>
    </cacheField>
    <cacheField name="[Measures].[UI Claim Intensity]" caption="UI Claim Intensity" numFmtId="0" hierarchy="71" level="32767"/>
    <cacheField name="[UI Claim_Raw].[Region].[Region]" caption="Region" numFmtId="0" hierarchy="45" level="1">
      <sharedItems containsSemiMixedTypes="0" containsNonDate="0" containsString="0"/>
    </cacheField>
    <cacheField name="[UI Claim_Raw].[Job Industry].[Job Industry]" caption="Job Industry" numFmtId="0" hierarchy="47"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2" memberValueDatatype="130" unbalanced="0">
      <fieldsUsage count="2">
        <fieldUsage x="-1"/>
        <fieldUsage x="0"/>
      </fieldsUsage>
    </cacheHierarchy>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2"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0" memberValueDatatype="130" unbalanced="0"/>
    <cacheHierarchy uniqueName="[UI Claim_Raw].[Region]" caption="Region" attribute="1" defaultMemberUniqueName="[UI Claim_Raw].[Region].[All]" allUniqueName="[UI Claim_Raw].[Region].[All]" dimensionUniqueName="[UI Claim_Raw]" displayFolder="" count="2" memberValueDatatype="130" unbalanced="0">
      <fieldsUsage count="2">
        <fieldUsage x="-1"/>
        <fieldUsage x="3"/>
      </fieldsUsage>
    </cacheHierarchy>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2" memberValueDatatype="130" unbalanced="0">
      <fieldsUsage count="2">
        <fieldUsage x="-1"/>
        <fieldUsage x="4"/>
      </fieldsUsage>
    </cacheHierarchy>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oneField="1">
      <fieldsUsage count="1">
        <fieldUsage x="2"/>
      </fieldsUsage>
    </cacheHierarchy>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57.502261805559" backgroundQuery="1" createdVersion="8" refreshedVersion="8" minRefreshableVersion="3" recordCount="0" supportSubquery="1" supportAdvancedDrill="1" xr:uid="{652F59A4-8D3E-4362-A33D-E9B4120C3A26}">
  <cacheSource type="external" connectionId="17"/>
  <cacheFields count="3">
    <cacheField name="[Job Vacancies].[Job Industry].[Job Industry]" caption="Job Industry" numFmtId="0" hierarchy="44" level="1">
      <sharedItems count="23">
        <s v="Architecture and Engineering Occupations"/>
        <s v="Arts, Design, Entertainment, Sports, and Media Occupations"/>
        <s v="Building and Grounds Cleaning and Maintenance Occupations"/>
        <s v="Business and Financial Operations Occupations"/>
        <s v="Community and Social Service Occupations"/>
        <s v="Computer and Mathematical Occupations"/>
        <s v="Construction and Extraction Occupations"/>
        <s v="Educational Instruction and Library Occupations"/>
        <s v="Farming, Fishing, and Forestry Occupations"/>
        <s v="Food Preparation and Serving Related Occupations"/>
        <s v="Healthcare Practitioners and Technical Occupations"/>
        <s v="Healthcare Support Occupations"/>
        <s v="Installation, Maintenance, and Repair Occupations"/>
        <s v="Legal Occupations"/>
        <s v="Life, Physical, and Social Science Occupations"/>
        <s v="Management Occupations"/>
        <s v="Office and Administrative Support Occupations"/>
        <s v="Personal Care and Service Occupations"/>
        <s v="Production Occupations"/>
        <s v="Protective Service Occupations"/>
        <s v="Sales and Related Occupations"/>
        <s v="Transportation and Material Moving Occupations"/>
        <s v="Unknown"/>
      </sharedItems>
    </cacheField>
    <cacheField name="[DIM_Region].[Planning Region].[Planning Region]" caption="Planning Region" numFmtId="0" hierarchy="33" level="1">
      <sharedItems count="6">
        <s v="Central Minnesota"/>
        <s v="Northeast Minnesota"/>
        <s v="Northwest Minnesota"/>
        <s v="Seven County Mpls-St Paul, MN"/>
        <s v="Southeast Minnesota"/>
        <s v="Southwest Minnesota"/>
      </sharedItems>
    </cacheField>
    <cacheField name="[Measures].[Vacancy Pressure]" caption="Vacancy Pressure" numFmtId="0" hierarchy="68" level="32767"/>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2" memberValueDatatype="130" unbalanced="0">
      <fieldsUsage count="2">
        <fieldUsage x="-1"/>
        <fieldUsage x="1"/>
      </fieldsUsage>
    </cacheHierarchy>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0"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2" memberValueDatatype="130" unbalanced="0">
      <fieldsUsage count="2">
        <fieldUsage x="-1"/>
        <fieldUsage x="0"/>
      </fieldsUsage>
    </cacheHierarchy>
    <cacheHierarchy uniqueName="[UI Claim_Raw].[Region]" caption="Region" attribute="1" defaultMemberUniqueName="[UI Claim_Raw].[Region].[All]" allUniqueName="[UI Claim_Raw].[Region].[All]" dimensionUniqueName="[UI Claim_Raw]" displayFolder="" count="0" memberValueDatatype="130" unbalanced="0"/>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0" memberValueDatatype="130" unbalanced="0"/>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oneField="1">
      <fieldsUsage count="1">
        <fieldUsage x="2"/>
      </fieldsUsage>
    </cacheHierarchy>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57.502263194445" backgroundQuery="1" createdVersion="8" refreshedVersion="8" minRefreshableVersion="3" recordCount="0" supportSubquery="1" supportAdvancedDrill="1" xr:uid="{DA0FB2C9-2055-45C7-9473-57D3BC7C073C}">
  <cacheSource type="external" connectionId="17"/>
  <cacheFields count="2">
    <cacheField name="[DIM_Region].[Planning Region].[Planning Region]" caption="Planning Region" numFmtId="0" hierarchy="33" level="1">
      <sharedItems count="6">
        <s v="Central Minnesota"/>
        <s v="Northeast Minnesota"/>
        <s v="Northwest Minnesota"/>
        <s v="Seven County Mpls-St Paul, MN"/>
        <s v="Southeast Minnesota"/>
        <s v="Southwest Minnesota"/>
      </sharedItems>
    </cacheField>
    <cacheField name="[Measures].[Vacancy Pressure]" caption="Vacancy Pressure" numFmtId="0" hierarchy="68" level="32767"/>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2" memberValueDatatype="130" unbalanced="0">
      <fieldsUsage count="2">
        <fieldUsage x="-1"/>
        <fieldUsage x="0"/>
      </fieldsUsage>
    </cacheHierarchy>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0"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2" memberValueDatatype="130" unbalanced="0"/>
    <cacheHierarchy uniqueName="[UI Claim_Raw].[Region]" caption="Region" attribute="1" defaultMemberUniqueName="[UI Claim_Raw].[Region].[All]" allUniqueName="[UI Claim_Raw].[Region].[All]" dimensionUniqueName="[UI Claim_Raw]" displayFolder="" count="0" memberValueDatatype="130" unbalanced="0"/>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0" memberValueDatatype="130" unbalanced="0"/>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oneField="1">
      <fieldsUsage count="1">
        <fieldUsage x="1"/>
      </fieldsUsage>
    </cacheHierarchy>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57.502263657407" backgroundQuery="1" createdVersion="8" refreshedVersion="8" minRefreshableVersion="3" recordCount="0" supportSubquery="1" supportAdvancedDrill="1" xr:uid="{C98B0824-A3A6-4021-816B-29374674A6B3}">
  <cacheSource type="external" connectionId="17"/>
  <cacheFields count="2">
    <cacheField name="[DIM_Region].[Planning Region].[Planning Region]" caption="Planning Region" numFmtId="0" hierarchy="33" level="1">
      <sharedItems count="6">
        <s v="Central Minnesota"/>
        <s v="Northeast Minnesota"/>
        <s v="Northwest Minnesota"/>
        <s v="Seven County Mpls-St Paul, MN"/>
        <s v="Southeast Minnesota"/>
        <s v="Southwest Minnesota"/>
      </sharedItems>
    </cacheField>
    <cacheField name="[Measures].[UI Claim Intensity]" caption="UI Claim Intensity" numFmtId="0" hierarchy="71" level="32767"/>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2" memberValueDatatype="130" unbalanced="0">
      <fieldsUsage count="2">
        <fieldUsage x="-1"/>
        <fieldUsage x="0"/>
      </fieldsUsage>
    </cacheHierarchy>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0"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0" memberValueDatatype="130" unbalanced="0"/>
    <cacheHierarchy uniqueName="[UI Claim_Raw].[Region]" caption="Region" attribute="1" defaultMemberUniqueName="[UI Claim_Raw].[Region].[All]" allUniqueName="[UI Claim_Raw].[Region].[All]" dimensionUniqueName="[UI Claim_Raw]" displayFolder="" count="0" memberValueDatatype="130" unbalanced="0"/>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0" memberValueDatatype="130" unbalanced="0"/>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oneField="1">
      <fieldsUsage count="1">
        <fieldUsage x="1"/>
      </fieldsUsage>
    </cacheHierarchy>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57.50311435185" backgroundQuery="1" createdVersion="8" refreshedVersion="8" minRefreshableVersion="3" recordCount="0" supportSubquery="1" supportAdvancedDrill="1" xr:uid="{20D3D76A-AF6B-4EF7-88CB-6E7490E9EBA0}">
  <cacheSource type="external" connectionId="17"/>
  <cacheFields count="2">
    <cacheField name="[Measures].[Wage Sufficiency]" caption="Wage Sufficiency" numFmtId="0" hierarchy="69" level="32767"/>
    <cacheField name="[DIM_Region].[Planning Region].[Planning Region]" caption="Planning Region" numFmtId="0" hierarchy="33" level="1">
      <sharedItems count="6">
        <s v="Central Minnesota"/>
        <s v="Northeast Minnesota"/>
        <s v="Northwest Minnesota"/>
        <s v="Seven County Mpls-St Paul, MN"/>
        <s v="Southeast Minnesota"/>
        <s v="Southwest Minnesota"/>
      </sharedItems>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2" memberValueDatatype="130" unbalanced="0">
      <fieldsUsage count="2">
        <fieldUsage x="-1"/>
        <fieldUsage x="1"/>
      </fieldsUsage>
    </cacheHierarchy>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0"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0" memberValueDatatype="130" unbalanced="0"/>
    <cacheHierarchy uniqueName="[UI Claim_Raw].[Region]" caption="Region" attribute="1" defaultMemberUniqueName="[UI Claim_Raw].[Region].[All]" allUniqueName="[UI Claim_Raw].[Region].[All]" dimensionUniqueName="[UI Claim_Raw]" displayFolder="" count="0" memberValueDatatype="130" unbalanced="0"/>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0" memberValueDatatype="130" unbalanced="0"/>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oneField="1">
      <fieldsUsage count="1">
        <fieldUsage x="0"/>
      </fieldsUsage>
    </cacheHierarchy>
    <cacheHierarchy uniqueName="[Measures].[Quit-Attrition Ratio]" caption="Quit-Attrition Ratio" measure="1" displayFolder="" measureGroup="Job Turnover_Raw" count="0"/>
    <cacheHierarchy uniqueName="[Measures].[UI Claim Intensity]" caption="UI Claim Intensity" measure="1" displayFolder="" measureGroup="UI Claim_Raw" count="0"/>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8.450910300926" backgroundQuery="1" createdVersion="8" refreshedVersion="8" minRefreshableVersion="3" recordCount="0" supportSubquery="1" supportAdvancedDrill="1" xr:uid="{50DAD9C5-5D41-4094-826D-A1C3A81DEE77}">
  <cacheSource type="external" connectionId="17"/>
  <cacheFields count="4">
    <cacheField name="[Calendar].[Month].[Month]" caption="Month" numFmtId="0" hierarchy="4" level="1">
      <sharedItems count="12">
        <s v="January"/>
        <s v="February"/>
        <s v="March"/>
        <s v="April"/>
        <s v="May"/>
        <s v="June"/>
        <s v="July"/>
        <s v="August"/>
        <s v="September"/>
        <s v="October"/>
        <s v="November"/>
        <s v="December"/>
      </sharedItems>
    </cacheField>
    <cacheField name="[Measures].[UI Claim Intensity]" caption="UI Claim Intensity" numFmtId="0" hierarchy="71" level="32767"/>
    <cacheField name="[UI Claim_Raw].[Region].[Region]" caption="Region" numFmtId="0" hierarchy="45" level="1">
      <sharedItems containsSemiMixedTypes="0" containsNonDate="0" containsString="0"/>
    </cacheField>
    <cacheField name="[UI Claim_Raw].[Job Industry].[Job Industry]" caption="Job Industry" numFmtId="0" hierarchy="47"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2" memberValueDatatype="130" unbalanced="0"/>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2"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2" memberValueDatatype="130" unbalanced="0"/>
    <cacheHierarchy uniqueName="[UI Claim_Raw].[Region]" caption="Region" attribute="1" defaultMemberUniqueName="[UI Claim_Raw].[Region].[All]" allUniqueName="[UI Claim_Raw].[Region].[All]" dimensionUniqueName="[UI Claim_Raw]" displayFolder="" count="2" memberValueDatatype="130" unbalanced="0">
      <fieldsUsage count="2">
        <fieldUsage x="-1"/>
        <fieldUsage x="2"/>
      </fieldsUsage>
    </cacheHierarchy>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2" memberValueDatatype="130" unbalanced="0">
      <fieldsUsage count="2">
        <fieldUsage x="-1"/>
        <fieldUsage x="3"/>
      </fieldsUsage>
    </cacheHierarchy>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oneField="1">
      <fieldsUsage count="1">
        <fieldUsage x="1"/>
      </fieldsUsage>
    </cacheHierarchy>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8.453760763892" backgroundQuery="1" createdVersion="8" refreshedVersion="8" minRefreshableVersion="3" recordCount="0" supportSubquery="1" supportAdvancedDrill="1" xr:uid="{E9324A55-5F49-45B9-8DD9-22B7A46577BA}">
  <cacheSource type="external" connectionId="17"/>
  <cacheFields count="3">
    <cacheField name="[UI Claim_Raw].[Job Industry].[Job Industry]" caption="Job Industry" numFmtId="0" hierarchy="47" level="1">
      <sharedItems count="24">
        <s v="Architecture and Engineering Occupations"/>
        <s v="Arts, Design, Entertainment, Sports, and Media Occ"/>
        <s v="Building &amp; Grounds Cleaning &amp; Maintenance Occup."/>
        <s v="Business and Financial Operations Occupations"/>
        <s v="Community and Social Services Occupations"/>
        <s v="Computer and Mathematical Occupations"/>
        <s v="Construction and Extraction Occupations"/>
        <s v="Education, Training, and Library Occupations"/>
        <s v="Farming, Fishing, and Forestry Occupations"/>
        <s v="Food Preparation and Serving Related Occupations"/>
        <s v="Healthcare Practitioners and Technical Occupations"/>
        <s v="Healthcare Support Occupations"/>
        <s v="Installation, Maintenance, and Repair Occupations"/>
        <s v="Legal Occupations"/>
        <s v="Life, Physical, and Social Science Occupations"/>
        <s v="Management Occupations"/>
        <s v="Military Specific Occupations"/>
        <s v="Office and Administrative Support Occupations"/>
        <s v="Personal Care and Service Occupations"/>
        <s v="Production Occupations"/>
        <s v="Protective Service Occupations"/>
        <s v="Sales and Related Occupations"/>
        <s v="Transportation and Material Moving Occupations"/>
        <s v="Unknown"/>
      </sharedItems>
    </cacheField>
    <cacheField name="[Calendar].[Month].[Month]" caption="Month" numFmtId="0" hierarchy="4" level="1">
      <sharedItems count="12">
        <s v="January"/>
        <s v="February"/>
        <s v="March"/>
        <s v="April"/>
        <s v="May"/>
        <s v="June"/>
        <s v="July"/>
        <s v="August"/>
        <s v="September"/>
        <s v="October"/>
        <s v="November"/>
        <s v="December"/>
      </sharedItems>
    </cacheField>
    <cacheField name="[Measures].[UI Claimants]" caption="UI Claimants" numFmtId="0" hierarchy="56" level="32767"/>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2" memberValueDatatype="130" unbalanced="0"/>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2"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2" memberValueDatatype="130" unbalanced="0"/>
    <cacheHierarchy uniqueName="[UI Claim_Raw].[Region]" caption="Region" attribute="1" defaultMemberUniqueName="[UI Claim_Raw].[Region].[All]" allUniqueName="[UI Claim_Raw].[Region].[All]" dimensionUniqueName="[UI Claim_Raw]" displayFolder="" count="2" memberValueDatatype="130" unbalanced="0"/>
    <cacheHierarchy uniqueName="[UI Claim_Raw].[Date]" caption="Date" attribute="1" time="1" defaultMemberUniqueName="[UI Claim_Raw].[Date].[All]" allUniqueName="[UI Claim_Raw].[Date].[All]" dimensionUniqueName="[UI Claim_Raw]" displayFolder="" count="2" memberValueDatatype="7" unbalanced="0"/>
    <cacheHierarchy uniqueName="[UI Claim_Raw].[Job Industry]" caption="Job Industry" attribute="1" defaultMemberUniqueName="[UI Claim_Raw].[Job Industry].[All]" allUniqueName="[UI Claim_Raw].[Job Industry].[All]" dimensionUniqueName="[UI Claim_Raw]" displayFolder="" count="2" memberValueDatatype="130" unbalanced="0">
      <fieldsUsage count="2">
        <fieldUsage x="-1"/>
        <fieldUsage x="0"/>
      </fieldsUsage>
    </cacheHierarchy>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oneField="1">
      <fieldsUsage count="1">
        <fieldUsage x="2"/>
      </fieldsUsage>
    </cacheHierarchy>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y uniqueName="[Measures].[Sum of Hourly Wage]" caption="Sum of Hourly Wage" measure="1" displayFolder="" measureGroup="Cost_of_Living_Raw" count="0" hidden="1">
      <extLst>
        <ext xmlns:x15="http://schemas.microsoft.com/office/spreadsheetml/2010/11/main" uri="{B97F6D7D-B522-45F9-BDA1-12C45D357490}">
          <x15:cacheHierarchy aggregatedColumn="23"/>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56.792262268522" createdVersion="8" refreshedVersion="8" minRefreshableVersion="3" recordCount="1837" xr:uid="{E1E47A79-F8EA-8B47-8E41-EC73ECFFA233}">
  <cacheSource type="worksheet">
    <worksheetSource name="Job_Vacancies6"/>
  </cacheSource>
  <cacheFields count="7">
    <cacheField name="Region" numFmtId="0">
      <sharedItems count="7">
        <s v="Region "/>
        <s v="Seven County Mpls-St Paul, MN"/>
        <s v="Southeast Minnesota"/>
        <s v="Central Minnesota"/>
        <s v="Northwest Minnesota"/>
        <s v="Northeast Minnesota"/>
        <s v="Southwest Minnesota"/>
      </sharedItems>
    </cacheField>
    <cacheField name="Job Title" numFmtId="0">
      <sharedItems/>
    </cacheField>
    <cacheField name="Vacancies" numFmtId="0">
      <sharedItems containsMixedTypes="1" containsNumber="1" containsInteger="1" minValue="3" maxValue="10433"/>
    </cacheField>
    <cacheField name="medianwage" numFmtId="0">
      <sharedItems containsBlank="1" containsMixedTypes="1" containsNumber="1" minValue="10" maxValue="184.27"/>
    </cacheField>
    <cacheField name="Job Industry" numFmtId="0">
      <sharedItems count="24">
        <s v="Job Industry "/>
        <s v="Management Occupations"/>
        <s v="Business and Financial Operations Occupations"/>
        <s v="Computer and Mathematical Occupations"/>
        <s v="Architecture and Engineering Occupations"/>
        <s v="Life, Physical, and Social Science Occupations"/>
        <s v="Community and Social Service Occupations"/>
        <s v="Legal Occupations"/>
        <s v="Educational Instruction and Library Occupations"/>
        <s v="Arts, Design, Entertainment, Sports, and Media Occupations"/>
        <s v="Healthcare Practitioners and Technical Occupations"/>
        <s v="Healthcare Support Occupations"/>
        <s v="Protective Service Occupations"/>
        <s v="Food Preparation and Serving Related Occupations"/>
        <s v="Building and Grounds Cleaning and Maintenance Occupations"/>
        <s v="Personal Care and Service Occupations"/>
        <s v="Sales and Related Occupations"/>
        <s v="Office and Administrative Support Occupations"/>
        <s v="Farming, Fishing, and Forestry Occupations"/>
        <s v="Construction and Extraction Occupations"/>
        <s v="Installation, Maintenance, and Repair Occupations"/>
        <s v="Production Occupations"/>
        <s v="Transportation and Material Moving Occupations"/>
        <s v="Unknown"/>
      </sharedItems>
    </cacheField>
    <cacheField name="Column1" numFmtId="0">
      <sharedItems containsMixedTypes="1" containsNumber="1" minValue="14.33" maxValue="19.329999999999998"/>
    </cacheField>
    <cacheField name="Column2" numFmtId="10">
      <sharedItems containsMixedTypes="1" containsNumber="1" minValue="0" maxValue="12.292861907938626"/>
    </cacheField>
  </cacheFields>
  <extLst>
    <ext xmlns:x14="http://schemas.microsoft.com/office/spreadsheetml/2009/9/main" uri="{725AE2AE-9491-48be-B2B4-4EB974FC3084}">
      <x14:pivotCacheDefinition pivotCacheId="1789206496"/>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ryn Ellestad" refreshedDate="45946.510223032405" backgroundQuery="1" createdVersion="3" refreshedVersion="8" minRefreshableVersion="3" recordCount="0" supportSubquery="1" supportAdvancedDrill="1" xr:uid="{D7D142D4-9AD0-4E54-80A6-DFFF73EFC265}">
  <cacheSource type="external" connectionId="17">
    <extLst>
      <ext xmlns:x14="http://schemas.microsoft.com/office/spreadsheetml/2009/9/main" uri="{F057638F-6D5F-4e77-A914-E7F072B9BCA8}">
        <x14:sourceConnection name="ThisWorkbookDataModel"/>
      </ext>
    </extLst>
  </cacheSource>
  <cacheFields count="0"/>
  <cacheHierarchies count="9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ost of Living_Raw].[Region]" caption="Region" attribute="1" defaultMemberUniqueName="[Cost of Living_Raw].[Region].[All]" allUniqueName="[Cost of Living_Raw].[Region].[All]" dimensionUniqueName="[Cost of Living_Raw]" displayFolder="" count="0" memberValueDatatype="130" unbalanced="0"/>
    <cacheHierarchy uniqueName="[Cost of Living_Raw].[Yearly Cost]" caption="Yearly Cost" attribute="1" defaultMemberUniqueName="[Cost of Living_Raw].[Yearly Cost].[All]" allUniqueName="[Cost of Living_Raw].[Yearly Cost].[All]" dimensionUniqueName="[Cost of Living_Raw]" displayFolder="" count="0" memberValueDatatype="20" unbalanced="0"/>
    <cacheHierarchy uniqueName="[Cost of Living_Raw].[Hourly Wage]" caption="Hourly Wage" attribute="1" defaultMemberUniqueName="[Cost of Living_Raw].[Hourly Wage].[All]" allUniqueName="[Cost of Living_Raw].[Hourly Wage].[All]" dimensionUniqueName="[Cost of Living_Raw]" displayFolder="" count="0" memberValueDatatype="5" unbalanced="0"/>
    <cacheHierarchy uniqueName="[Cost of Living_Raw].[Child Care]" caption="Child Care" attribute="1" defaultMemberUniqueName="[Cost of Living_Raw].[Child Care].[All]" allUniqueName="[Cost of Living_Raw].[Child Care].[All]" dimensionUniqueName="[Cost of Living_Raw]" displayFolder="" count="0" memberValueDatatype="20" unbalanced="0"/>
    <cacheHierarchy uniqueName="[Cost of Living_Raw].[Food]" caption="Food" attribute="1" defaultMemberUniqueName="[Cost of Living_Raw].[Food].[All]" allUniqueName="[Cost of Living_Raw].[Food].[All]" dimensionUniqueName="[Cost of Living_Raw]" displayFolder="" count="0" memberValueDatatype="20" unbalanced="0"/>
    <cacheHierarchy uniqueName="[Cost of Living_Raw].[Health Care]" caption="Health Care" attribute="1" defaultMemberUniqueName="[Cost of Living_Raw].[Health Care].[All]" allUniqueName="[Cost of Living_Raw].[Health Care].[All]" dimensionUniqueName="[Cost of Living_Raw]" displayFolder="" count="0" memberValueDatatype="20" unbalanced="0"/>
    <cacheHierarchy uniqueName="[Cost of Living_Raw].[Housing]" caption="Housing" attribute="1" defaultMemberUniqueName="[Cost of Living_Raw].[Housing].[All]" allUniqueName="[Cost of Living_Raw].[Housing].[All]" dimensionUniqueName="[Cost of Living_Raw]" displayFolder="" count="0" memberValueDatatype="20" unbalanced="0"/>
    <cacheHierarchy uniqueName="[Cost of Living_Raw].[Transport]" caption="Transport" attribute="1" defaultMemberUniqueName="[Cost of Living_Raw].[Transport].[All]" allUniqueName="[Cost of Living_Raw].[Transport].[All]" dimensionUniqueName="[Cost of Living_Raw]" displayFolder="" count="0" memberValueDatatype="20" unbalanced="0"/>
    <cacheHierarchy uniqueName="[Cost of Living_Raw].[Other]" caption="Other" attribute="1" defaultMemberUniqueName="[Cost of Living_Raw].[Other].[All]" allUniqueName="[Cost of Living_Raw].[Other].[All]" dimensionUniqueName="[Cost of Living_Raw]" displayFolder="" count="0" memberValueDatatype="20" unbalanced="0"/>
    <cacheHierarchy uniqueName="[Cost of Living_Raw].[Taxes]" caption="Taxes" attribute="1" defaultMemberUniqueName="[Cost of Living_Raw].[Taxes].[All]" allUniqueName="[Cost of Living_Raw].[Taxes].[All]" dimensionUniqueName="[Cost of Living_Raw]" displayFolder="" count="0" memberValueDatatype="20" unbalanced="0"/>
    <cacheHierarchy uniqueName="[Cost of Living_Raw].[Date]" caption="Date" attribute="1" time="1" defaultMemberUniqueName="[Cost of Living_Raw].[Date].[All]" allUniqueName="[Cost of Living_Raw].[Date].[All]" dimensionUniqueName="[Cost of Living_Raw]" displayFolder="" count="0" memberValueDatatype="7" unbalanced="0"/>
    <cacheHierarchy uniqueName="[Cost of Living_Raw].[EstMonthly Cost]" caption="EstMonthly Cost" attribute="1" defaultMemberUniqueName="[Cost of Living_Raw].[EstMonthly Cost].[All]" allUniqueName="[Cost of Living_Raw].[EstMonthly Cost].[All]" dimensionUniqueName="[Cost of Living_Raw]" displayFolder="" count="0" memberValueDatatype="5" unbalanced="0"/>
    <cacheHierarchy uniqueName="[Cost_of_Living_Raw].[Region]" caption="Region" attribute="1" defaultMemberUniqueName="[Cost_of_Living_Raw].[Region].[All]" allUniqueName="[Cost_of_Living_Raw].[Region].[All]" dimensionUniqueName="[Cost_of_Living_Raw]" displayFolder="" count="0" memberValueDatatype="130" unbalanced="0"/>
    <cacheHierarchy uniqueName="[Cost_of_Living_Raw].[Yearly Cost]" caption="Yearly Cost" attribute="1" defaultMemberUniqueName="[Cost_of_Living_Raw].[Yearly Cost].[All]" allUniqueName="[Cost_of_Living_Raw].[Yearly Cost].[All]" dimensionUniqueName="[Cost_of_Living_Raw]" displayFolder="" count="0" memberValueDatatype="20" unbalanced="0"/>
    <cacheHierarchy uniqueName="[Cost_of_Living_Raw].[Hourly Wage]" caption="Hourly Wage" attribute="1" defaultMemberUniqueName="[Cost_of_Living_Raw].[Hourly Wage].[All]" allUniqueName="[Cost_of_Living_Raw].[Hourly Wage].[All]" dimensionUniqueName="[Cost_of_Living_Raw]" displayFolder="" count="0" memberValueDatatype="5" unbalanced="0"/>
    <cacheHierarchy uniqueName="[Cost_of_Living_Raw].[Child Care]" caption="Child Care" attribute="1" defaultMemberUniqueName="[Cost_of_Living_Raw].[Child Care].[All]" allUniqueName="[Cost_of_Living_Raw].[Child Care].[All]" dimensionUniqueName="[Cost_of_Living_Raw]" displayFolder="" count="0" memberValueDatatype="20" unbalanced="0"/>
    <cacheHierarchy uniqueName="[Cost_of_Living_Raw].[Food]" caption="Food" attribute="1" defaultMemberUniqueName="[Cost_of_Living_Raw].[Food].[All]" allUniqueName="[Cost_of_Living_Raw].[Food].[All]" dimensionUniqueName="[Cost_of_Living_Raw]" displayFolder="" count="0" memberValueDatatype="20" unbalanced="0"/>
    <cacheHierarchy uniqueName="[Cost_of_Living_Raw].[Health Care]" caption="Health Care" attribute="1" defaultMemberUniqueName="[Cost_of_Living_Raw].[Health Care].[All]" allUniqueName="[Cost_of_Living_Raw].[Health Care].[All]" dimensionUniqueName="[Cost_of_Living_Raw]" displayFolder="" count="0" memberValueDatatype="20" unbalanced="0"/>
    <cacheHierarchy uniqueName="[Cost_of_Living_Raw].[Housing]" caption="Housing" attribute="1" defaultMemberUniqueName="[Cost_of_Living_Raw].[Housing].[All]" allUniqueName="[Cost_of_Living_Raw].[Housing].[All]" dimensionUniqueName="[Cost_of_Living_Raw]" displayFolder="" count="0" memberValueDatatype="20" unbalanced="0"/>
    <cacheHierarchy uniqueName="[Cost_of_Living_Raw].[Transport]" caption="Transport" attribute="1" defaultMemberUniqueName="[Cost_of_Living_Raw].[Transport].[All]" allUniqueName="[Cost_of_Living_Raw].[Transport].[All]" dimensionUniqueName="[Cost_of_Living_Raw]" displayFolder="" count="0" memberValueDatatype="20" unbalanced="0"/>
    <cacheHierarchy uniqueName="[Cost_of_Living_Raw].[Other]" caption="Other" attribute="1" defaultMemberUniqueName="[Cost_of_Living_Raw].[Other].[All]" allUniqueName="[Cost_of_Living_Raw].[Other].[All]" dimensionUniqueName="[Cost_of_Living_Raw]" displayFolder="" count="0" memberValueDatatype="20" unbalanced="0"/>
    <cacheHierarchy uniqueName="[Cost_of_Living_Raw].[Taxes]" caption="Taxes" attribute="1" defaultMemberUniqueName="[Cost_of_Living_Raw].[Taxes].[All]" allUniqueName="[Cost_of_Living_Raw].[Taxes].[All]" dimensionUniqueName="[Cost_of_Living_Raw]" displayFolder="" count="0" memberValueDatatype="20" unbalanced="0"/>
    <cacheHierarchy uniqueName="[Cost_of_Living_Raw].[Date]" caption="Date" attribute="1" time="1" defaultMemberUniqueName="[Cost_of_Living_Raw].[Date].[All]" allUniqueName="[Cost_of_Living_Raw].[Date].[All]" dimensionUniqueName="[Cost_of_Living_Raw]" displayFolder="" count="0" memberValueDatatype="7" unbalanced="0"/>
    <cacheHierarchy uniqueName="[Cost_of_Living_Raw].[EstMonthly Cost]" caption="EstMonthly Cost" attribute="1" defaultMemberUniqueName="[Cost_of_Living_Raw].[EstMonthly Cost].[All]" allUniqueName="[Cost_of_Living_Raw].[EstMonthly Cost].[All]" dimensionUniqueName="[Cost_of_Living_Raw]" displayFolder="" count="0" memberValueDatatype="20" unbalanced="0"/>
    <cacheHierarchy uniqueName="[DIM_Region].[Planning Region]" caption="Planning Region" attribute="1" defaultMemberUniqueName="[DIM_Region].[Planning Region].[All]" allUniqueName="[DIM_Region].[Planning Region].[All]" dimensionUniqueName="[DIM_Region]" displayFolder="" count="0" memberValueDatatype="130" unbalanced="0"/>
    <cacheHierarchy uniqueName="[Employment_Raw].[Date]" caption="Date" attribute="1" time="1" defaultMemberUniqueName="[Employment_Raw].[Date].[All]" allUniqueName="[Employment_Raw].[Date].[All]" dimensionUniqueName="[Employment_Raw]" displayFolder="" count="0" memberValueDatatype="7" unbalanced="0"/>
    <cacheHierarchy uniqueName="[Employment_Raw].[Region]" caption="Region" attribute="1" defaultMemberUniqueName="[Employment_Raw].[Region].[All]" allUniqueName="[Employment_Raw].[Region].[All]" dimensionUniqueName="[Employment_Raw]" displayFolder="" count="0" memberValueDatatype="130" unbalanced="0"/>
    <cacheHierarchy uniqueName="[Employment_Raw].[Employment Total]" caption="Employment Total" attribute="1" defaultMemberUniqueName="[Employment_Raw].[Employment Total].[All]" allUniqueName="[Employment_Raw].[Employment Total].[All]" dimensionUniqueName="[Employment_Raw]" displayFolder="" count="0" memberValueDatatype="20" unbalanced="0"/>
    <cacheHierarchy uniqueName="[Job Turnover_Raw].[Activity]" caption="Activity" attribute="1" defaultMemberUniqueName="[Job Turnover_Raw].[Activity].[All]" allUniqueName="[Job Turnover_Raw].[Activity].[All]" dimensionUniqueName="[Job Turnover_Raw]" displayFolder="" count="0" memberValueDatatype="130" unbalanced="0"/>
    <cacheHierarchy uniqueName="[Job Turnover_Raw].[Date]" caption="Date" attribute="1" time="1" defaultMemberUniqueName="[Job Turnover_Raw].[Date].[All]" allUniqueName="[Job Turnover_Raw].[Date].[All]" dimensionUniqueName="[Job Turnover_Raw]" displayFolder="" count="0" memberValueDatatype="7" unbalanced="0"/>
    <cacheHierarchy uniqueName="[Job Turnover_Raw].[Total]" caption="Total" attribute="1" defaultMemberUniqueName="[Job Turnover_Raw].[Total].[All]" allUniqueName="[Job Turnover_Raw].[Total].[All]" dimensionUniqueName="[Job Turnover_Raw]" displayFolder="" count="0" memberValueDatatype="5" unbalanced="0"/>
    <cacheHierarchy uniqueName="[Job Vacancies].[Region]" caption="Region" attribute="1" defaultMemberUniqueName="[Job Vacancies].[Region].[All]" allUniqueName="[Job Vacancies].[Region].[All]" dimensionUniqueName="[Job Vacancies]" displayFolder="" count="0" memberValueDatatype="130" unbalanced="0"/>
    <cacheHierarchy uniqueName="[Job Vacancies].[Job Title]" caption="Job Title" attribute="1" defaultMemberUniqueName="[Job Vacancies].[Job Title].[All]" allUniqueName="[Job Vacancies].[Job Title].[All]" dimensionUniqueName="[Job Vacancies]" displayFolder="" count="0" memberValueDatatype="130" unbalanced="0"/>
    <cacheHierarchy uniqueName="[Job Vacancies].[Vacancies]" caption="Vacancies" attribute="1" defaultMemberUniqueName="[Job Vacancies].[Vacancies].[All]" allUniqueName="[Job Vacancies].[Vacancies].[All]" dimensionUniqueName="[Job Vacancies]" displayFolder="" count="0" memberValueDatatype="20" unbalanced="0"/>
    <cacheHierarchy uniqueName="[Job Vacancies].[medianwage]" caption="medianwage" attribute="1" defaultMemberUniqueName="[Job Vacancies].[medianwage].[All]" allUniqueName="[Job Vacancies].[medianwage].[All]" dimensionUniqueName="[Job Vacancies]" displayFolder="" count="0" memberValueDatatype="5" unbalanced="0"/>
    <cacheHierarchy uniqueName="[Job Vacancies].[Job Industry]" caption="Job Industry" attribute="1" defaultMemberUniqueName="[Job Vacancies].[Job Industry].[All]" allUniqueName="[Job Vacancies].[Job Industry].[All]" dimensionUniqueName="[Job Vacancies]" displayFolder="" count="0" memberValueDatatype="130" unbalanced="0"/>
    <cacheHierarchy uniqueName="[UI Claim_Raw].[Region]" caption="Region" attribute="1" defaultMemberUniqueName="[UI Claim_Raw].[Region].[All]" allUniqueName="[UI Claim_Raw].[Region].[All]" dimensionUniqueName="[UI Claim_Raw]" displayFolder="" count="0" memberValueDatatype="130" unbalanced="0"/>
    <cacheHierarchy uniqueName="[UI Claim_Raw].[Date]" caption="Date" attribute="1" time="1" defaultMemberUniqueName="[UI Claim_Raw].[Date].[All]" allUniqueName="[UI Claim_Raw].[Date].[All]" dimensionUniqueName="[UI Claim_Raw]" displayFolder="" count="0" memberValueDatatype="7" unbalanced="0"/>
    <cacheHierarchy uniqueName="[UI Claim_Raw].[Job Industry]" caption="Job Industry" attribute="1" defaultMemberUniqueName="[UI Claim_Raw].[Job Industry].[All]" allUniqueName="[UI Claim_Raw].[Job Industry].[All]" dimensionUniqueName="[UI Claim_Raw]" displayFolder="" count="0" memberValueDatatype="130" unbalanced="0"/>
    <cacheHierarchy uniqueName="[UI Claim_Raw].[Claimants]" caption="Claimants" attribute="1" defaultMemberUniqueName="[UI Claim_Raw].[Claimants].[All]" allUniqueName="[UI Claim_Raw].[Claimants].[All]" dimensionUniqueName="[UI Claim_Raw]" displayFolder="" count="0" memberValueDatatype="20" unbalanced="0"/>
    <cacheHierarchy uniqueName="[Unemployment_Raw].[Date]" caption="Date" attribute="1" time="1" defaultMemberUniqueName="[Unemployment_Raw].[Date].[All]" allUniqueName="[Unemployment_Raw].[Date].[All]" dimensionUniqueName="[Unemployment_Raw]" displayFolder="" count="0" memberValueDatatype="7" unbalanced="0"/>
    <cacheHierarchy uniqueName="[Unemployment_Raw].[Region]" caption="Region" attribute="1" defaultMemberUniqueName="[Unemployment_Raw].[Region].[All]" allUniqueName="[Unemployment_Raw].[Region].[All]" dimensionUniqueName="[Unemployment_Raw]" displayFolder="" count="0" memberValueDatatype="130" unbalanced="0"/>
    <cacheHierarchy uniqueName="[Unemployment_Raw].[Unemployment Total]" caption="Unemployment Total" attribute="1" defaultMemberUniqueName="[Unemployment_Raw].[Unemployment Total].[All]" allUniqueName="[Unemployment_Raw].[Unemployment Total].[All]" dimensionUniqueName="[Unemployment_Raw]" displayFolder="" count="0" memberValueDatatype="20" unbalanced="0"/>
    <cacheHierarchy uniqueName="[Measures].[Total Hires]" caption="Total Hires" measure="1" displayFolder="" measureGroup="Job Turnover_Raw" count="0"/>
    <cacheHierarchy uniqueName="[Measures].[Total Job Openings]" caption="Total Job Openings" measure="1" displayFolder="" measureGroup="Job Turnover_Raw" count="0"/>
    <cacheHierarchy uniqueName="[Measures].[Total Quits]" caption="Total Quits" measure="1" displayFolder="" measureGroup="Job Turnover_Raw" count="0"/>
    <cacheHierarchy uniqueName="[Measures].[Total Separations]" caption="Total Separations" measure="1" displayFolder="" measureGroup="Job Turnover_Raw" count="0"/>
    <cacheHierarchy uniqueName="[Measures].[UI Claimants]" caption="UI Claimants" measure="1" displayFolder="" measureGroup="UI Claim_Raw" count="0"/>
    <cacheHierarchy uniqueName="[Measures].[Employment]" caption="Employment" measure="1" displayFolder="" measureGroup="Employment_Raw" count="0"/>
    <cacheHierarchy uniqueName="[Measures].[Unemployment]" caption="Unemployment" measure="1" displayFolder="" measureGroup="Job Turnover_Raw" count="0"/>
    <cacheHierarchy uniqueName="[Measures].[Labor Force]" caption="Labor Force" measure="1" displayFolder="" measureGroup="Employment_Raw" count="0"/>
    <cacheHierarchy uniqueName="[Measures].[Vacancies_measure]" caption="Vacancies_measure" measure="1" displayFolder="" measureGroup="Job Vacancies" count="0"/>
    <cacheHierarchy uniqueName="[Measures].[Other Seperations]" caption="Other Seperations" measure="1" displayFolder="" measureGroup="Job Turnover_Raw" count="0"/>
    <cacheHierarchy uniqueName="[Measures].[Median Wage]" caption="Median Wage" measure="1" displayFolder="" measureGroup="Job Vacancies" count="0"/>
    <cacheHierarchy uniqueName="[Measures].[COL Hourly]" caption="COL Hourly" measure="1" displayFolder="" measureGroup="Cost of Living_Raw" count="0"/>
    <cacheHierarchy uniqueName="[Measures].[Vacancy Rate]" caption="Vacancy Rate" measure="1" displayFolder="" measureGroup="Job Vacancies" count="0"/>
    <cacheHierarchy uniqueName="[Measures].[Turn Over Rate]" caption="Turn Over Rate" measure="1" displayFolder="" measureGroup="Job Vacancies" count="0"/>
    <cacheHierarchy uniqueName="[Measures].[Market Tightness]" caption="Market Tightness" measure="1" displayFolder="" measureGroup="Job Vacancies" count="0"/>
    <cacheHierarchy uniqueName="[Measures].[Job Fill Rate]" caption="Job Fill Rate" measure="1" displayFolder="" measureGroup="Job Turnover_Raw" count="0"/>
    <cacheHierarchy uniqueName="[Measures].[Vacancy Pressure]" caption="Vacancy Pressure" measure="1" displayFolder="" measureGroup="Job Vacancies" count="0"/>
    <cacheHierarchy uniqueName="[Measures].[Wage Sufficiency]" caption="Wage Sufficiency" measure="1" displayFolder="" measureGroup="Job Vacancies" count="0"/>
    <cacheHierarchy uniqueName="[Measures].[Quit-Attrition Ratio]" caption="Quit-Attrition Ratio" measure="1" displayFolder="" measureGroup="Job Turnover_Raw" count="0"/>
    <cacheHierarchy uniqueName="[Measures].[UI Claim Intensity]" caption="UI Claim Intensity" measure="1" displayFolder="" measureGroup="UI Claim_Raw" count="0"/>
    <cacheHierarchy uniqueName="[Measures].[__XL_Count Job Vacancies]" caption="__XL_Count Job Vacancies" measure="1" displayFolder="" measureGroup="Job Vacancies" count="0" hidden="1"/>
    <cacheHierarchy uniqueName="[Measures].[__XL_Count UI Claim_Raw]" caption="__XL_Count UI Claim_Raw" measure="1" displayFolder="" measureGroup="UI Claim_Raw" count="0" hidden="1"/>
    <cacheHierarchy uniqueName="[Measures].[__XL_Count Employment_Raw]" caption="__XL_Count Employment_Raw" measure="1" displayFolder="" measureGroup="Employment_Raw" count="0" hidden="1"/>
    <cacheHierarchy uniqueName="[Measures].[__XL_Count Unemployment_Raw]" caption="__XL_Count Unemployment_Raw" measure="1" displayFolder="" measureGroup="Unemployment_Raw" count="0" hidden="1"/>
    <cacheHierarchy uniqueName="[Measures].[__XL_Count Job Turnover_Raw]" caption="__XL_Count Job Turnover_Raw" measure="1" displayFolder="" measureGroup="Job Turnover_Raw" count="0" hidden="1"/>
    <cacheHierarchy uniqueName="[Measures].[__XL_Count Cost of Living_Raw]" caption="__XL_Count Cost of Living_Raw" measure="1" displayFolder="" measureGroup="Cost of Living_Raw" count="0" hidden="1"/>
    <cacheHierarchy uniqueName="[Measures].[__XL_Count Calendar]" caption="__XL_Count Calendar" measure="1" displayFolder="" measureGroup="Calendar" count="0" hidden="1"/>
    <cacheHierarchy uniqueName="[Measures].[__XL_Count DIM_Region]" caption="__XL_Count DIM_Region" measure="1" displayFolder="" measureGroup="DIM_Region" count="0" hidden="1"/>
    <cacheHierarchy uniqueName="[Measures].[__XL_Count Cost_of_Living_Raw]" caption="__XL_Count Cost_of_Living_Raw" measure="1" displayFolder="" measureGroup="Cost_of_Living_Raw" count="0" hidden="1"/>
    <cacheHierarchy uniqueName="[Measures].[__No measures defined]" caption="__No measures defined" measure="1" displayFolder="" count="0" hidden="1"/>
    <cacheHierarchy uniqueName="[Measures].[_Job Fill Rate Goal]" caption="_Job Fill Rate Goal" measure="1" displayFolder="" measureGroup="Job Turnover_Raw" count="0" hidden="1"/>
    <cacheHierarchy uniqueName="[Measures].[_Job Fill Rate Status]" caption="_Job Fill Rate Status" measure="1" iconSet="11" displayFolder="" measureGroup="Job Turnover_Raw" count="0" hidden="1"/>
    <cacheHierarchy uniqueName="[Measures].[_Vacancy Pressure Goal]" caption="_Vacancy Pressure Goal" measure="1" displayFolder="" measureGroup="Job Vacancies" count="0" hidden="1"/>
    <cacheHierarchy uniqueName="[Measures].[_Vacancy Pressure Status]" caption="_Vacancy Pressure Status" measure="1" iconSet="6" displayFolder="" measureGroup="Job Vacancies" count="0" hidden="1"/>
    <cacheHierarchy uniqueName="[Measures].[_Wage Sufficiency Goal]" caption="_Wage Sufficiency Goal" measure="1" displayFolder="" measureGroup="Job Vacancies" count="0" hidden="1"/>
    <cacheHierarchy uniqueName="[Measures].[_Wage Sufficiency Status]" caption="_Wage Sufficiency Status" measure="1" iconSet="6" displayFolder="" measureGroup="Job Vacancies" count="0" hidden="1"/>
    <cacheHierarchy uniqueName="[Measures].[_Quit-Attrition Ratio Goal]" caption="_Quit-Attrition Ratio Goal" measure="1" displayFolder="" measureGroup="Job Turnover_Raw" count="0" hidden="1"/>
    <cacheHierarchy uniqueName="[Measures].[_Quit-Attrition Ratio Status]" caption="_Quit-Attrition Ratio Status" measure="1" iconSet="6" displayFolder="" measureGroup="Job Turnover_Raw" count="0" hidden="1"/>
    <cacheHierarchy uniqueName="[Measures].[_UI Claim Intensity Goal]" caption="_UI Claim Intensity Goal" measure="1" displayFolder="" measureGroup="UI Claim_Raw" count="0" hidden="1"/>
    <cacheHierarchy uniqueName="[Measures].[_UI Claim Intensity Status]" caption="_UI Claim Intensity Status" measure="1" iconSet="6" displayFolder="" measureGroup="UI Claim_Raw" count="0" hidden="1"/>
    <cacheHierarchy uniqueName="[Measures].[Sum of Total]" caption="Sum of Total" measure="1" displayFolder="" measureGroup="Job Turnover_Raw" count="0" hidden="1">
      <extLst>
        <ext xmlns:x15="http://schemas.microsoft.com/office/spreadsheetml/2010/11/main" uri="{B97F6D7D-B522-45F9-BDA1-12C45D357490}">
          <x15:cacheHierarchy aggregatedColumn="39"/>
        </ext>
      </extLst>
    </cacheHierarchy>
    <cacheHierarchy uniqueName="[Measures].[Sum of Claimants]" caption="Sum of Claimants" measure="1" displayFolder="" measureGroup="UI Claim_Raw" count="0" hidden="1">
      <extLst>
        <ext xmlns:x15="http://schemas.microsoft.com/office/spreadsheetml/2010/11/main" uri="{B97F6D7D-B522-45F9-BDA1-12C45D357490}">
          <x15:cacheHierarchy aggregatedColumn="48"/>
        </ext>
      </extLst>
    </cacheHierarchy>
    <cacheHierarchy uniqueName="[Measures].[Sum of Vacancies]" caption="Sum of Vacancies" measure="1" displayFolder="" measureGroup="Job Vacancies" count="0" hidden="1">
      <extLst>
        <ext xmlns:x15="http://schemas.microsoft.com/office/spreadsheetml/2010/11/main" uri="{B97F6D7D-B522-45F9-BDA1-12C45D357490}">
          <x15:cacheHierarchy aggregatedColumn="42"/>
        </ext>
      </extLst>
    </cacheHierarchy>
  </cacheHierarchies>
  <kpis count="5">
    <kpi uniqueName="Job Fill Rate" caption="Job Fill Rate" displayFolder="" measureGroup="Job Turnover_Raw" parent="" value="[Measures].[Job Fill Rate]" goal="[Measures].[_Job Fill Rate Goal]" status="[Measures].[_Job Fill Rate Status]" trend="" weight=""/>
    <kpi uniqueName="Vacancy Pressure" caption="Vacancy Pressure" displayFolder="" measureGroup="Job Vacancies" parent="" value="[Measures].[Vacancy Pressure]" goal="[Measures].[_Vacancy Pressure Goal]" status="[Measures].[_Vacancy Pressure Status]" trend="" weight=""/>
    <kpi uniqueName="Wage Sufficiency" caption="Wage Sufficiency" displayFolder="" measureGroup="Job Vacancies" parent="" value="[Measures].[Wage Sufficiency]" goal="[Measures].[_Wage Sufficiency Goal]" status="[Measures].[_Wage Sufficiency Status]" trend="" weight=""/>
    <kpi uniqueName="Quit-Attrition Ratio" caption="Quit-Attrition Ratio" displayFolder="" measureGroup="Job Turnover_Raw" parent="" value="[Measures].[Quit-Attrition Ratio]" goal="[Measures].[_Quit-Attrition Ratio Goal]" status="[Measures].[_Quit-Attrition Ratio Status]" trend="" weight=""/>
    <kpi uniqueName="UI Claim Intensity" caption="UI Claim Intensity" displayFolder="" measureGroup="UI Claim_Raw" parent="" value="[Measures].[UI Claim Intensity]" goal="[Measures].[_UI Claim Intensity Goal]" status="[Measures].[_UI Claim Intensity Status]" trend="" weight=""/>
  </kpis>
  <dimensions count="10">
    <dimension name="Calendar" uniqueName="[Calendar]" caption="Calendar"/>
    <dimension name="Cost of Living_Raw" uniqueName="[Cost of Living_Raw]" caption="Cost of Living_Raw"/>
    <dimension name="Cost_of_Living_Raw" uniqueName="[Cost_of_Living_Raw]" caption="Cost_of_Living_Raw"/>
    <dimension name="DIM_Region" uniqueName="[DIM_Region]" caption="DIM_Region"/>
    <dimension name="Employment_Raw" uniqueName="[Employment_Raw]" caption="Employment_Raw"/>
    <dimension name="Job Turnover_Raw" uniqueName="[Job Turnover_Raw]" caption="Job Turnover_Raw"/>
    <dimension name="Job Vacancies" uniqueName="[Job Vacancies]" caption="Job Vacancies"/>
    <dimension measure="1" name="Measures" uniqueName="[Measures]" caption="Measures"/>
    <dimension name="UI Claim_Raw" uniqueName="[UI Claim_Raw]" caption="UI Claim_Raw"/>
    <dimension name="Unemployment_Raw" uniqueName="[Unemployment_Raw]" caption="Unemployment_Raw"/>
  </dimensions>
  <measureGroups count="9">
    <measureGroup name="Calendar" caption="Calendar"/>
    <measureGroup name="Cost of Living_Raw" caption="Cost of Living_Raw"/>
    <measureGroup name="Cost_of_Living_Raw" caption="Cost_of_Living_Raw"/>
    <measureGroup name="DIM_Region" caption="DIM_Region"/>
    <measureGroup name="Employment_Raw" caption="Employment_Raw"/>
    <measureGroup name="Job Turnover_Raw" caption="Job Turnover_Raw"/>
    <measureGroup name="Job Vacancies" caption="Job Vacancies"/>
    <measureGroup name="UI Claim_Raw" caption="UI Claim_Raw"/>
    <measureGroup name="Unemployment_Raw" caption="Unemployment_Raw"/>
  </measureGroups>
  <maps count="18">
    <map measureGroup="0" dimension="0"/>
    <map measureGroup="1" dimension="1"/>
    <map measureGroup="1" dimension="3"/>
    <map measureGroup="2" dimension="2"/>
    <map measureGroup="3" dimension="3"/>
    <map measureGroup="4" dimension="0"/>
    <map measureGroup="4" dimension="3"/>
    <map measureGroup="4" dimension="4"/>
    <map measureGroup="5" dimension="0"/>
    <map measureGroup="5" dimension="5"/>
    <map measureGroup="6" dimension="3"/>
    <map measureGroup="6" dimension="6"/>
    <map measureGroup="7" dimension="0"/>
    <map measureGroup="7" dimension="3"/>
    <map measureGroup="7" dimension="8"/>
    <map measureGroup="8" dimension="0"/>
    <map measureGroup="8" dimension="3"/>
    <map measureGroup="8" dimension="9"/>
  </maps>
  <extLst>
    <ext xmlns:x14="http://schemas.microsoft.com/office/spreadsheetml/2009/9/main" uri="{725AE2AE-9491-48be-B2B4-4EB974FC3084}">
      <x14:pivotCacheDefinition slicerData="1" pivotCacheId="20458695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6">
  <r>
    <x v="0"/>
    <s v="Management Occupations"/>
    <n v="4460"/>
    <n v="42.5"/>
    <s v="Management Occupations"/>
  </r>
  <r>
    <x v="0"/>
    <s v="Top Executives"/>
    <n v="144"/>
    <n v="39.409999999999997"/>
    <s v="Management Occupations"/>
  </r>
  <r>
    <x v="0"/>
    <s v="Chief Executives"/>
    <n v="5"/>
    <n v="44.59"/>
    <s v="Management Occupations"/>
  </r>
  <r>
    <x v="0"/>
    <s v="General and Operations Managers"/>
    <n v="139"/>
    <n v="38.700000000000003"/>
    <s v="Management Occupations"/>
  </r>
  <r>
    <x v="0"/>
    <s v="Advertising, Marketing, Promotions, Public Relatio"/>
    <n v="991"/>
    <n v="47.63"/>
    <s v="Management Occupations"/>
  </r>
  <r>
    <x v="0"/>
    <s v="Advertising and Promotions Managers"/>
    <n v="9"/>
    <n v="41.88"/>
    <s v="Management Occupations"/>
  </r>
  <r>
    <x v="0"/>
    <s v="Marketing Managers"/>
    <n v="597"/>
    <n v="48.59"/>
    <s v="Management Occupations"/>
  </r>
  <r>
    <x v="0"/>
    <s v="Sales Managers"/>
    <n v="217"/>
    <n v="53.79"/>
    <s v="Management Occupations"/>
  </r>
  <r>
    <x v="0"/>
    <s v="Public Relations Managers"/>
    <n v="25"/>
    <n v="44.54"/>
    <s v="Management Occupations"/>
  </r>
  <r>
    <x v="0"/>
    <s v="Fundraising Managers"/>
    <n v="144"/>
    <n v="39.1"/>
    <s v="Management Occupations"/>
  </r>
  <r>
    <x v="0"/>
    <s v="Operations Specialties Managers"/>
    <n v="1605"/>
    <n v="55.3"/>
    <s v="Management Occupations"/>
  </r>
  <r>
    <x v="0"/>
    <s v="Administrative Services Managers"/>
    <n v="151"/>
    <n v="46.96"/>
    <s v="Management Occupations"/>
  </r>
  <r>
    <x v="0"/>
    <s v="Facilities Managers"/>
    <n v="112"/>
    <n v="28.89"/>
    <s v="Management Occupations"/>
  </r>
  <r>
    <x v="0"/>
    <s v="Computer and Information Systems Managers"/>
    <n v="276"/>
    <n v="60.06"/>
    <s v="Management Occupations"/>
  </r>
  <r>
    <x v="0"/>
    <s v="Financial Managers"/>
    <n v="605"/>
    <n v="60.3"/>
    <s v="Management Occupations"/>
  </r>
  <r>
    <x v="0"/>
    <s v="Industrial Production Managers"/>
    <n v="123"/>
    <n v="51.43"/>
    <s v="Management Occupations"/>
  </r>
  <r>
    <x v="0"/>
    <s v="Purchasing Managers"/>
    <n v="102"/>
    <n v="44.93"/>
    <s v="Management Occupations"/>
  </r>
  <r>
    <x v="0"/>
    <s v="Transportation, Storage, and Distribution Managers"/>
    <n v="90"/>
    <n v="39.229999999999997"/>
    <s v="Management Occupations"/>
  </r>
  <r>
    <x v="0"/>
    <s v="Compensation and Benefits Managers"/>
    <n v="34"/>
    <n v="56.52"/>
    <s v="Management Occupations"/>
  </r>
  <r>
    <x v="0"/>
    <s v="Human Resources Managers"/>
    <n v="83"/>
    <n v="51.38"/>
    <s v="Management Occupations"/>
  </r>
  <r>
    <x v="0"/>
    <s v="Training and Development Managers"/>
    <n v="28"/>
    <n v="53.27"/>
    <s v="Management Occupations"/>
  </r>
  <r>
    <x v="0"/>
    <s v="Other Management Occupations"/>
    <n v="1720"/>
    <n v="32.83"/>
    <s v="Management Occupations"/>
  </r>
  <r>
    <x v="0"/>
    <s v="Construction Managers"/>
    <n v="292"/>
    <n v="34.54"/>
    <s v="Management Occupations"/>
  </r>
  <r>
    <x v="0"/>
    <s v="Education and Childcare Administrators, Preschool"/>
    <n v="39"/>
    <n v="33.520000000000003"/>
    <s v="Management Occupations"/>
  </r>
  <r>
    <x v="0"/>
    <s v="Education Administrators, Kindergarten through Sec"/>
    <n v="26"/>
    <n v="35.28"/>
    <s v="Management Occupations"/>
  </r>
  <r>
    <x v="0"/>
    <s v="Education Administrators, Postsecondary"/>
    <n v="40"/>
    <n v="36.020000000000003"/>
    <s v="Management Occupations"/>
  </r>
  <r>
    <x v="0"/>
    <s v="Education Administrators, All Other"/>
    <n v="8"/>
    <n v="28.62"/>
    <s v="Management Occupations"/>
  </r>
  <r>
    <x v="0"/>
    <s v="Architectural and Engineering Managers"/>
    <n v="78"/>
    <n v="50.59"/>
    <s v="Management Occupations"/>
  </r>
  <r>
    <x v="0"/>
    <s v="Food Service Managers"/>
    <n v="49"/>
    <n v="22.53"/>
    <s v="Management Occupations"/>
  </r>
  <r>
    <x v="0"/>
    <s v="Entertainment and Recreation Managers, Except Gamb"/>
    <n v="143"/>
    <n v="23.81"/>
    <s v="Management Occupations"/>
  </r>
  <r>
    <x v="0"/>
    <s v="Medical and Health Services Managers"/>
    <n v="392"/>
    <n v="33.07"/>
    <s v="Management Occupations"/>
  </r>
  <r>
    <x v="0"/>
    <s v="Natural Sciences Managers"/>
    <n v="17"/>
    <n v="44.44"/>
    <s v="Management Occupations"/>
  </r>
  <r>
    <x v="0"/>
    <s v="Property, Real Estate, and Community Association M"/>
    <n v="156"/>
    <n v="31.26"/>
    <s v="Management Occupations"/>
  </r>
  <r>
    <x v="0"/>
    <s v="Social and Community Service Managers"/>
    <n v="458"/>
    <n v="28.96"/>
    <s v="Management Occupations"/>
  </r>
  <r>
    <x v="0"/>
    <s v="Business and Financial Operations Occupations"/>
    <n v="3525"/>
    <n v="33.68"/>
    <s v="Business and Financial Operations Occupations"/>
  </r>
  <r>
    <x v="0"/>
    <s v="Business Operations Specialists"/>
    <n v="2352"/>
    <n v="32.799999999999997"/>
    <s v="Business and Financial Operations Occupations"/>
  </r>
  <r>
    <x v="0"/>
    <s v="Buyers and Purchasing Agents"/>
    <n v="409"/>
    <n v="31.61"/>
    <s v="Business and Financial Operations Occupations"/>
  </r>
  <r>
    <x v="0"/>
    <s v="Claims Adjusters, Examiners, and Investigators"/>
    <n v="34"/>
    <n v="27.6"/>
    <s v="Business and Financial Operations Occupations"/>
  </r>
  <r>
    <x v="0"/>
    <s v="Compliance Officers"/>
    <n v="99"/>
    <n v="34.49"/>
    <s v="Business and Financial Operations Occupations"/>
  </r>
  <r>
    <x v="0"/>
    <s v="Cost Estimators"/>
    <n v="195"/>
    <n v="33.28"/>
    <s v="Business and Financial Operations Occupations"/>
  </r>
  <r>
    <x v="0"/>
    <s v="Human Resources Specialists"/>
    <n v="198"/>
    <n v="34.04"/>
    <s v="Business and Financial Operations Occupations"/>
  </r>
  <r>
    <x v="0"/>
    <s v="Labor Relations Specialists"/>
    <n v="26"/>
    <n v="32.28"/>
    <s v="Business and Financial Operations Occupations"/>
  </r>
  <r>
    <x v="0"/>
    <s v="Logisticians"/>
    <n v="36"/>
    <n v="26.13"/>
    <s v="Business and Financial Operations Occupations"/>
  </r>
  <r>
    <x v="0"/>
    <s v="Project Management Specialists"/>
    <n v="444"/>
    <n v="45.55"/>
    <s v="Business and Financial Operations Occupations"/>
  </r>
  <r>
    <x v="0"/>
    <s v="Management Analysts"/>
    <n v="186"/>
    <n v="36.450000000000003"/>
    <s v="Business and Financial Operations Occupations"/>
  </r>
  <r>
    <x v="0"/>
    <s v="Meeting, Convention, and Event Planners"/>
    <n v="38"/>
    <n v="19.54"/>
    <s v="Business and Financial Operations Occupations"/>
  </r>
  <r>
    <x v="0"/>
    <s v="Fundraisers"/>
    <n v="38"/>
    <n v="27.86"/>
    <s v="Business and Financial Operations Occupations"/>
  </r>
  <r>
    <x v="0"/>
    <s v="Compensation, Benefits, and Job Analysis Specialis"/>
    <n v="60"/>
    <n v="36.11"/>
    <s v="Business and Financial Operations Occupations"/>
  </r>
  <r>
    <x v="0"/>
    <s v="Training and Development Specialists"/>
    <n v="161"/>
    <n v="22.7"/>
    <s v="Business and Financial Operations Occupations"/>
  </r>
  <r>
    <x v="0"/>
    <s v="Market Research Analysts and Marketing Specialists"/>
    <n v="233"/>
    <n v="32.520000000000003"/>
    <s v="Business and Financial Operations Occupations"/>
  </r>
  <r>
    <x v="0"/>
    <s v="Business Operations Specialists, All Other"/>
    <n v="194"/>
    <n v="29.56"/>
    <s v="Business and Financial Operations Occupations"/>
  </r>
  <r>
    <x v="0"/>
    <s v="Financial Specialists"/>
    <n v="1173"/>
    <n v="35.729999999999997"/>
    <s v="Business and Financial Operations Occupations"/>
  </r>
  <r>
    <x v="0"/>
    <s v="Accountants and Auditors"/>
    <n v="875"/>
    <n v="35.17"/>
    <s v="Business and Financial Operations Occupations"/>
  </r>
  <r>
    <x v="0"/>
    <s v="Budget Analysts"/>
    <n v="6"/>
    <n v="33.17"/>
    <s v="Business and Financial Operations Occupations"/>
  </r>
  <r>
    <x v="0"/>
    <s v="Credit Analysts"/>
    <n v="11"/>
    <n v="43.36"/>
    <s v="Business and Financial Operations Occupations"/>
  </r>
  <r>
    <x v="0"/>
    <s v="Financial and Investment Analysts"/>
    <n v="162"/>
    <n v="36.61"/>
    <s v="Business and Financial Operations Occupations"/>
  </r>
  <r>
    <x v="0"/>
    <s v="Personal Financial Advisors"/>
    <n v="18"/>
    <n v="40.96"/>
    <s v="Business and Financial Operations Occupations"/>
  </r>
  <r>
    <x v="0"/>
    <s v="Insurance Underwriters"/>
    <n v="37"/>
    <n v="41.19"/>
    <s v="Business and Financial Operations Occupations"/>
  </r>
  <r>
    <x v="0"/>
    <s v="Financial Risk Specialists"/>
    <n v="13"/>
    <n v="39.6"/>
    <s v="Business and Financial Operations Occupations"/>
  </r>
  <r>
    <x v="0"/>
    <s v="Financial Examiners"/>
    <n v="9"/>
    <n v="45.03"/>
    <s v="Business and Financial Operations Occupations"/>
  </r>
  <r>
    <x v="0"/>
    <s v="Loan Officers"/>
    <n v="10"/>
    <n v="36.22"/>
    <s v="Business and Financial Operations Occupations"/>
  </r>
  <r>
    <x v="0"/>
    <s v="Financial Specialists, All Other"/>
    <n v="25"/>
    <n v="27.65"/>
    <s v="Business and Financial Operations Occupations"/>
  </r>
  <r>
    <x v="0"/>
    <s v="Computer and Mathematical Occupations"/>
    <n v="2465"/>
    <n v="52.17"/>
    <s v="Computer and Mathematical Occupations"/>
  </r>
  <r>
    <x v="0"/>
    <s v="Computer Occupations"/>
    <n v="2314"/>
    <n v="52.43"/>
    <s v="Computer and Mathematical Occupations"/>
  </r>
  <r>
    <x v="0"/>
    <s v="Computer Systems Analysts"/>
    <n v="335"/>
    <n v="53.49"/>
    <s v="Computer and Mathematical Occupations"/>
  </r>
  <r>
    <x v="0"/>
    <s v="Information Security Analysts"/>
    <n v="182"/>
    <n v="58.03"/>
    <s v="Computer and Mathematical Occupations"/>
  </r>
  <r>
    <x v="0"/>
    <s v="Computer and Information Research Scientists"/>
    <n v="27"/>
    <n v="57.46"/>
    <s v="Computer and Mathematical Occupations"/>
  </r>
  <r>
    <x v="0"/>
    <s v="Computer Network Support Specialists"/>
    <n v="4"/>
    <n v="39.21"/>
    <s v="Computer and Mathematical Occupations"/>
  </r>
  <r>
    <x v="0"/>
    <s v="Computer User Support Specialists"/>
    <n v="333"/>
    <n v="36.75"/>
    <s v="Computer and Mathematical Occupations"/>
  </r>
  <r>
    <x v="0"/>
    <s v="Computer Network Architects"/>
    <n v="33"/>
    <n v="48.24"/>
    <s v="Computer and Mathematical Occupations"/>
  </r>
  <r>
    <x v="0"/>
    <s v="Database Administrators"/>
    <n v="14"/>
    <n v="44.77"/>
    <s v="Computer and Mathematical Occupations"/>
  </r>
  <r>
    <x v="0"/>
    <s v="Database Architects"/>
    <n v="27"/>
    <n v="58.33"/>
    <s v="Computer and Mathematical Occupations"/>
  </r>
  <r>
    <x v="0"/>
    <s v="Network and Computer Systems Administrators"/>
    <n v="74"/>
    <n v="43.17"/>
    <s v="Computer and Mathematical Occupations"/>
  </r>
  <r>
    <x v="0"/>
    <s v="Computer Programmers"/>
    <n v="6"/>
    <n v="41.14"/>
    <s v="Computer and Mathematical Occupations"/>
  </r>
  <r>
    <x v="0"/>
    <s v="Software Developers"/>
    <n v="1118"/>
    <n v="58.49"/>
    <s v="Computer and Mathematical Occupations"/>
  </r>
  <r>
    <x v="0"/>
    <s v="Software Quality Assurance Analysts and Testers"/>
    <n v="83"/>
    <n v="42.1"/>
    <s v="Computer and Mathematical Occupations"/>
  </r>
  <r>
    <x v="0"/>
    <s v="Web Developers"/>
    <n v="23"/>
    <n v="51.86"/>
    <s v="Computer and Mathematical Occupations"/>
  </r>
  <r>
    <x v="0"/>
    <s v="Web and Digital Interface Designers"/>
    <n v="18"/>
    <n v="36.39"/>
    <s v="Computer and Mathematical Occupations"/>
  </r>
  <r>
    <x v="0"/>
    <s v="Computer Occupations, All Other"/>
    <n v="37"/>
    <n v="45.05"/>
    <s v="Computer and Mathematical Occupations"/>
  </r>
  <r>
    <x v="0"/>
    <s v="Mathematical Science Occupations"/>
    <n v="151"/>
    <n v="47.76"/>
    <s v="Computer and Mathematical Occupations"/>
  </r>
  <r>
    <x v="0"/>
    <s v="Actuaries"/>
    <n v="72"/>
    <n v="48.99"/>
    <s v="Computer and Mathematical Occupations"/>
  </r>
  <r>
    <x v="0"/>
    <s v="Operations Research Analysts"/>
    <n v="37"/>
    <n v="41.12"/>
    <s v="Computer and Mathematical Occupations"/>
  </r>
  <r>
    <x v="0"/>
    <s v="Data Scientists"/>
    <n v="38"/>
    <n v="53.09"/>
    <s v="Computer and Mathematical Occupations"/>
  </r>
  <r>
    <x v="0"/>
    <s v="Architecture and Engineering Occupations"/>
    <n v="1449"/>
    <n v="42.92"/>
    <s v="Architecture and Engineering Occupations"/>
  </r>
  <r>
    <x v="0"/>
    <s v="Architects, Surveyors, and Cartographers"/>
    <n v="37"/>
    <n v="37.520000000000003"/>
    <s v="Architecture and Engineering Occupations"/>
  </r>
  <r>
    <x v="0"/>
    <s v="Architects, Except Landscape and Naval"/>
    <n v="22"/>
    <n v="35.03"/>
    <s v="Architecture and Engineering Occupations"/>
  </r>
  <r>
    <x v="0"/>
    <s v="Surveyors"/>
    <n v="13"/>
    <n v="38.729999999999997"/>
    <s v="Architecture and Engineering Occupations"/>
  </r>
  <r>
    <x v="0"/>
    <s v="Engineers"/>
    <n v="1102"/>
    <n v="47.23"/>
    <s v="Architecture and Engineering Occupations"/>
  </r>
  <r>
    <x v="0"/>
    <s v="Aerospace Engineers"/>
    <n v="5"/>
    <n v="42.54"/>
    <s v="Architecture and Engineering Occupations"/>
  </r>
  <r>
    <x v="0"/>
    <s v="Bioengineers and Biomedical Engineers"/>
    <n v="12"/>
    <n v="42.77"/>
    <s v="Architecture and Engineering Occupations"/>
  </r>
  <r>
    <x v="0"/>
    <s v="Chemical Engineers"/>
    <n v="11"/>
    <n v="40.26"/>
    <s v="Architecture and Engineering Occupations"/>
  </r>
  <r>
    <x v="0"/>
    <s v="Civil Engineers"/>
    <n v="248"/>
    <n v="48.02"/>
    <s v="Architecture and Engineering Occupations"/>
  </r>
  <r>
    <x v="0"/>
    <s v="Computer Hardware Engineers"/>
    <n v="38"/>
    <n v="45.55"/>
    <s v="Architecture and Engineering Occupations"/>
  </r>
  <r>
    <x v="0"/>
    <s v="Electrical Engineers"/>
    <n v="172"/>
    <n v="57.07"/>
    <s v="Architecture and Engineering Occupations"/>
  </r>
  <r>
    <x v="0"/>
    <s v="Electronics Engineers, Except Computer"/>
    <n v="32"/>
    <n v="43.68"/>
    <s v="Architecture and Engineering Occupations"/>
  </r>
  <r>
    <x v="0"/>
    <s v="Environmental Engineers"/>
    <n v="43"/>
    <n v="43.62"/>
    <s v="Architecture and Engineering Occupations"/>
  </r>
  <r>
    <x v="0"/>
    <s v="Health and Safety Engineers, Except Mining Safety"/>
    <n v="33"/>
    <n v="37.29"/>
    <s v="Architecture and Engineering Occupations"/>
  </r>
  <r>
    <x v="0"/>
    <s v="Industrial Engineers"/>
    <n v="290"/>
    <n v="42.4"/>
    <s v="Architecture and Engineering Occupations"/>
  </r>
  <r>
    <x v="0"/>
    <s v="Materials Engineers"/>
    <n v="9"/>
    <n v="41.39"/>
    <s v="Architecture and Engineering Occupations"/>
  </r>
  <r>
    <x v="0"/>
    <s v="Mechanical Engineers"/>
    <n v="136"/>
    <n v="44.4"/>
    <s v="Architecture and Engineering Occupations"/>
  </r>
  <r>
    <x v="0"/>
    <s v="Mining and Geological Engineers, Including Mining"/>
    <n v="9"/>
    <n v="47.15"/>
    <s v="Architecture and Engineering Occupations"/>
  </r>
  <r>
    <x v="0"/>
    <s v="Petroleum Engineers"/>
    <n v="7"/>
    <n v="37.049999999999997"/>
    <s v="Architecture and Engineering Occupations"/>
  </r>
  <r>
    <x v="0"/>
    <s v="Engineers, All Other"/>
    <n v="56"/>
    <n v="56"/>
    <s v="Architecture and Engineering Occupations"/>
  </r>
  <r>
    <x v="0"/>
    <s v="Drafters, Engineering Technicians, and Mapping Tec"/>
    <n v="310"/>
    <n v="28.46"/>
    <s v="Architecture and Engineering Occupations"/>
  </r>
  <r>
    <x v="0"/>
    <s v="Architectural and Civil Drafters"/>
    <n v="22"/>
    <n v="27.41"/>
    <s v="Architecture and Engineering Occupations"/>
  </r>
  <r>
    <x v="0"/>
    <s v="Electrical and Electronics Drafters"/>
    <n v="12"/>
    <n v="27.44"/>
    <s v="Architecture and Engineering Occupations"/>
  </r>
  <r>
    <x v="0"/>
    <s v="Mechanical Drafters"/>
    <n v="29"/>
    <n v="29.57"/>
    <s v="Architecture and Engineering Occupations"/>
  </r>
  <r>
    <x v="0"/>
    <s v="Civil Engineering Technologists and Technicians"/>
    <n v="50"/>
    <n v="30.01"/>
    <s v="Architecture and Engineering Occupations"/>
  </r>
  <r>
    <x v="0"/>
    <s v="Electrical and Electronic Engineering Technologist"/>
    <n v="37"/>
    <n v="26.9"/>
    <s v="Architecture and Engineering Occupations"/>
  </r>
  <r>
    <x v="0"/>
    <s v="Electro-Mechanical and Mechatronics Technologists"/>
    <n v="28"/>
    <n v="27.77"/>
    <s v="Architecture and Engineering Occupations"/>
  </r>
  <r>
    <x v="0"/>
    <s v="Environmental Engineering Technologists and Techni"/>
    <n v="17"/>
    <n v="25.12"/>
    <s v="Architecture and Engineering Occupations"/>
  </r>
  <r>
    <x v="0"/>
    <s v="Industrial Engineering Technologists and Technicia"/>
    <n v="73"/>
    <n v="27.86"/>
    <s v="Architecture and Engineering Occupations"/>
  </r>
  <r>
    <x v="0"/>
    <s v="Mechanical Engineering Technologists and Technicia"/>
    <n v="22"/>
    <n v="23.85"/>
    <s v="Architecture and Engineering Occupations"/>
  </r>
  <r>
    <x v="0"/>
    <s v="Calibration Technologists and Technicians"/>
    <n v="12"/>
    <n v="20.92"/>
    <s v="Architecture and Engineering Occupations"/>
  </r>
  <r>
    <x v="0"/>
    <s v="Life, Physical, and Social Science Occupations"/>
    <n v="586"/>
    <n v="31.86"/>
    <s v="Life, Physical, and Social Science Occupations"/>
  </r>
  <r>
    <x v="0"/>
    <s v="Life Scientists"/>
    <n v="228"/>
    <n v="30.43"/>
    <s v="Life, Physical, and Social Science Occupations"/>
  </r>
  <r>
    <x v="0"/>
    <s v="Food Scientists and Technologists"/>
    <n v="21"/>
    <n v="30.69"/>
    <s v="Life, Physical, and Social Science Occupations"/>
  </r>
  <r>
    <x v="0"/>
    <s v="Soil and Plant Scientists"/>
    <n v="10"/>
    <n v="21.48"/>
    <s v="Life, Physical, and Social Science Occupations"/>
  </r>
  <r>
    <x v="0"/>
    <s v="Zoologists and Wildlife Biologists"/>
    <n v="31"/>
    <n v="41.42"/>
    <s v="Life, Physical, and Social Science Occupations"/>
  </r>
  <r>
    <x v="0"/>
    <s v="Epidemiologists"/>
    <n v="3"/>
    <n v="32.01"/>
    <s v="Life, Physical, and Social Science Occupations"/>
  </r>
  <r>
    <x v="0"/>
    <s v="Medical Scientists, Except Epidemiologists"/>
    <n v="146"/>
    <n v="28.9"/>
    <s v="Life, Physical, and Social Science Occupations"/>
  </r>
  <r>
    <x v="0"/>
    <s v="Physical Scientists"/>
    <n v="46"/>
    <n v="39"/>
    <s v="Life, Physical, and Social Science Occupations"/>
  </r>
  <r>
    <x v="0"/>
    <s v="Chemists"/>
    <n v="10"/>
    <n v="41.51"/>
    <s v="Life, Physical, and Social Science Occupations"/>
  </r>
  <r>
    <x v="0"/>
    <s v="Environmental Scientists and Specialists, Includin"/>
    <n v="22"/>
    <n v="37.799999999999997"/>
    <s v="Life, Physical, and Social Science Occupations"/>
  </r>
  <r>
    <x v="0"/>
    <s v="Geoscientists, Except Hydrologists and Geographers"/>
    <n v="8"/>
    <n v="33.86"/>
    <s v="Life, Physical, and Social Science Occupations"/>
  </r>
  <r>
    <x v="0"/>
    <s v="Social Scientists and Related Workers"/>
    <n v="123"/>
    <n v="39.71"/>
    <s v="Life, Physical, and Social Science Occupations"/>
  </r>
  <r>
    <x v="0"/>
    <s v="Economists"/>
    <n v="20"/>
    <n v="43.64"/>
    <s v="Life, Physical, and Social Science Occupations"/>
  </r>
  <r>
    <x v="0"/>
    <s v="Clinical and Counseling Psychologists"/>
    <n v="65"/>
    <n v="40.229999999999997"/>
    <s v="Life, Physical, and Social Science Occupations"/>
  </r>
  <r>
    <x v="0"/>
    <s v="School Psychologists"/>
    <n v="25"/>
    <n v="38.119999999999997"/>
    <s v="Life, Physical, and Social Science Occupations"/>
  </r>
  <r>
    <x v="0"/>
    <s v="Urban and Regional Planners"/>
    <n v="5"/>
    <n v="37.47"/>
    <s v="Life, Physical, and Social Science Occupations"/>
  </r>
  <r>
    <x v="0"/>
    <s v="Anthropologists and Archeologists"/>
    <n v="4"/>
    <n v="32.590000000000003"/>
    <s v="Life, Physical, and Social Science Occupations"/>
  </r>
  <r>
    <x v="0"/>
    <s v="Life, Physical, and Social Science Technicians"/>
    <n v="130"/>
    <n v="23.54"/>
    <s v="Life, Physical, and Social Science Occupations"/>
  </r>
  <r>
    <x v="0"/>
    <s v="Biological Technicians"/>
    <n v="19"/>
    <n v="24.69"/>
    <s v="Life, Physical, and Social Science Occupations"/>
  </r>
  <r>
    <x v="0"/>
    <s v="Chemical Technicians"/>
    <n v="67"/>
    <n v="23.11"/>
    <s v="Life, Physical, and Social Science Occupations"/>
  </r>
  <r>
    <x v="0"/>
    <s v="Environmental Science and Protection Technicians,"/>
    <n v="20"/>
    <n v="23.14"/>
    <s v="Life, Physical, and Social Science Occupations"/>
  </r>
  <r>
    <x v="0"/>
    <s v="Forensic Science Technicians"/>
    <n v="3"/>
    <n v="27.35"/>
    <s v="Life, Physical, and Social Science Occupations"/>
  </r>
  <r>
    <x v="0"/>
    <s v="Occupational Health and Safety Specialists and Tec"/>
    <n v="58"/>
    <n v="34.92"/>
    <s v="Life, Physical, and Social Science Occupations"/>
  </r>
  <r>
    <x v="0"/>
    <s v="Occupational Health and Safety Specialists"/>
    <n v="56"/>
    <n v="34.93"/>
    <s v="Life, Physical, and Social Science Occupations"/>
  </r>
  <r>
    <x v="0"/>
    <s v="Community and Social Service Occupations"/>
    <n v="2687"/>
    <n v="23.98"/>
    <s v="Community and Social Service Occupations"/>
  </r>
  <r>
    <x v="0"/>
    <s v="Counselors, Social Workers, and Other Community an"/>
    <n v="2670"/>
    <n v="23.98"/>
    <s v="Community and Social Service Occupations"/>
  </r>
  <r>
    <x v="0"/>
    <s v="Substance Abuse and Behavioral Disorder Counselors"/>
    <n v="494"/>
    <n v="24.28"/>
    <s v="Community and Social Service Occupations"/>
  </r>
  <r>
    <x v="0"/>
    <s v="Educational, Guidance, and Career Counselors and A"/>
    <n v="55"/>
    <n v="23.08"/>
    <s v="Community and Social Service Occupations"/>
  </r>
  <r>
    <x v="0"/>
    <s v="Marriage and Family Therapists"/>
    <n v="23"/>
    <n v="33.25"/>
    <s v="Community and Social Service Occupations"/>
  </r>
  <r>
    <x v="0"/>
    <s v="Mental Health Counselors"/>
    <n v="213"/>
    <n v="33.17"/>
    <s v="Community and Social Service Occupations"/>
  </r>
  <r>
    <x v="0"/>
    <s v="Rehabilitation Counselors"/>
    <n v="95"/>
    <n v="22.9"/>
    <s v="Community and Social Service Occupations"/>
  </r>
  <r>
    <x v="0"/>
    <s v="Child, Family, and School Social Workers"/>
    <n v="174"/>
    <n v="25.01"/>
    <s v="Community and Social Service Occupations"/>
  </r>
  <r>
    <x v="0"/>
    <s v="Healthcare Social Workers"/>
    <n v="70"/>
    <n v="22.03"/>
    <s v="Community and Social Service Occupations"/>
  </r>
  <r>
    <x v="0"/>
    <s v="Mental Health and Substance Abuse Social Workers"/>
    <n v="267"/>
    <n v="26.4"/>
    <s v="Community and Social Service Occupations"/>
  </r>
  <r>
    <x v="0"/>
    <s v="Social Workers, All Other"/>
    <n v="16"/>
    <n v="25.46"/>
    <s v="Community and Social Service Occupations"/>
  </r>
  <r>
    <x v="0"/>
    <s v="Health Education Specialists"/>
    <n v="13"/>
    <n v="23.23"/>
    <s v="Community and Social Service Occupations"/>
  </r>
  <r>
    <x v="0"/>
    <s v="Social and Human Service Assistants"/>
    <n v="1208"/>
    <n v="21.1"/>
    <s v="Community and Social Service Occupations"/>
  </r>
  <r>
    <x v="0"/>
    <s v="Religious Workers"/>
    <n v="17"/>
    <n v="23.8"/>
    <s v="Community and Social Service Occupations"/>
  </r>
  <r>
    <x v="0"/>
    <s v="Clergy"/>
    <n v="17"/>
    <n v="23.8"/>
    <s v="Community and Social Service Occupations"/>
  </r>
  <r>
    <x v="0"/>
    <s v="Legal Occupations"/>
    <n v="294"/>
    <n v="31.19"/>
    <s v="Legal Occupations"/>
  </r>
  <r>
    <x v="0"/>
    <s v="Lawyers, Judges, and Related Workers"/>
    <n v="202"/>
    <n v="38.25"/>
    <s v="Legal Occupations"/>
  </r>
  <r>
    <x v="0"/>
    <s v="Lawyers"/>
    <n v="162"/>
    <n v="44.2"/>
    <s v="Legal Occupations"/>
  </r>
  <r>
    <x v="0"/>
    <s v="Judicial Law Clerks"/>
    <n v="29"/>
    <n v="28.37"/>
    <s v="Legal Occupations"/>
  </r>
  <r>
    <x v="0"/>
    <s v="Legal Support Workers"/>
    <n v="92"/>
    <n v="19.34"/>
    <s v="Legal Occupations"/>
  </r>
  <r>
    <x v="0"/>
    <s v="Paralegals and Legal Assistants"/>
    <n v="73"/>
    <n v="19.02"/>
    <s v="Legal Occupations"/>
  </r>
  <r>
    <x v="0"/>
    <s v="Legal Support Workers, All Other"/>
    <n v="15"/>
    <n v="26.56"/>
    <s v="Legal Occupations"/>
  </r>
  <r>
    <x v="0"/>
    <s v="Educational Instruction and Library Occupations"/>
    <n v="3109"/>
    <n v="23.24"/>
    <s v="Educational Instruction and Library Occupations"/>
  </r>
  <r>
    <x v="0"/>
    <s v="Postsecondary Teachers"/>
    <n v="411"/>
    <n v="32.29"/>
    <s v="Educational Instruction and Library Occupations"/>
  </r>
  <r>
    <x v="0"/>
    <s v="Business Teachers, Postsecondary"/>
    <n v="11"/>
    <n v="32.78"/>
    <s v="Educational Instruction and Library Occupations"/>
  </r>
  <r>
    <x v="0"/>
    <s v="Computer Science Teachers, Postsecondary"/>
    <n v="6"/>
    <n v="27.04"/>
    <s v="Educational Instruction and Library Occupations"/>
  </r>
  <r>
    <x v="0"/>
    <s v="Mathematical Science Teachers, Postsecondary"/>
    <n v="7"/>
    <n v="30.07"/>
    <s v="Educational Instruction and Library Occupations"/>
  </r>
  <r>
    <x v="0"/>
    <s v="Biological Science Teachers, Postsecondary"/>
    <n v="21"/>
    <n v="32.340000000000003"/>
    <s v="Educational Instruction and Library Occupations"/>
  </r>
  <r>
    <x v="0"/>
    <s v="Environmental Science Teachers, Postsecondary"/>
    <n v="4"/>
    <n v="29.87"/>
    <s v="Educational Instruction and Library Occupations"/>
  </r>
  <r>
    <x v="0"/>
    <s v="Area, Ethnic, and Cultural Studies Teachers, Posts"/>
    <n v="4"/>
    <n v="26.99"/>
    <s v="Educational Instruction and Library Occupations"/>
  </r>
  <r>
    <x v="0"/>
    <s v="Psychology Teachers, Postsecondary"/>
    <n v="8"/>
    <n v="30.16"/>
    <s v="Educational Instruction and Library Occupations"/>
  </r>
  <r>
    <x v="0"/>
    <s v="Health Specialties Teachers, Postsecondary"/>
    <n v="141"/>
    <n v="35.950000000000003"/>
    <s v="Educational Instruction and Library Occupations"/>
  </r>
  <r>
    <x v="0"/>
    <s v="Nursing Instructors and Teachers, Postsecondary"/>
    <n v="21"/>
    <n v="25.67"/>
    <s v="Educational Instruction and Library Occupations"/>
  </r>
  <r>
    <x v="0"/>
    <s v="Education Teachers, Postsecondary"/>
    <n v="15"/>
    <n v="28.57"/>
    <s v="Educational Instruction and Library Occupations"/>
  </r>
  <r>
    <x v="0"/>
    <s v="Social Work Teachers, Postsecondary"/>
    <n v="4"/>
    <n v="30.29"/>
    <s v="Educational Instruction and Library Occupations"/>
  </r>
  <r>
    <x v="0"/>
    <s v="Art, Drama, and Music Teachers, Postsecondary"/>
    <n v="7"/>
    <n v="25.73"/>
    <s v="Educational Instruction and Library Occupations"/>
  </r>
  <r>
    <x v="0"/>
    <s v="English Language and Literature Teachers, Postseco"/>
    <n v="4"/>
    <n v="29.41"/>
    <s v="Educational Instruction and Library Occupations"/>
  </r>
  <r>
    <x v="0"/>
    <s v="Career/Technical Education Teachers, Postsecondary"/>
    <n v="119"/>
    <n v="30.65"/>
    <s v="Educational Instruction and Library Occupations"/>
  </r>
  <r>
    <x v="0"/>
    <s v="Postsecondary Teachers, All Other"/>
    <n v="5"/>
    <n v="27.37"/>
    <s v="Educational Instruction and Library Occupations"/>
  </r>
  <r>
    <x v="0"/>
    <s v="Preschool, Elementary, Middle, Secondary, and Spec"/>
    <n v="1674"/>
    <n v="24.18"/>
    <s v="Educational Instruction and Library Occupations"/>
  </r>
  <r>
    <x v="0"/>
    <s v="Preschool Teachers, Except Special Education"/>
    <n v="458"/>
    <n v="19.09"/>
    <s v="Educational Instruction and Library Occupations"/>
  </r>
  <r>
    <x v="0"/>
    <s v="Kindergarten Teachers, Except Special Education"/>
    <n v="10"/>
    <n v="25.69"/>
    <s v="Educational Instruction and Library Occupations"/>
  </r>
  <r>
    <x v="0"/>
    <s v="Elementary School Teachers, Except Special Educati"/>
    <n v="386"/>
    <n v="26"/>
    <s v="Educational Instruction and Library Occupations"/>
  </r>
  <r>
    <x v="0"/>
    <s v="Middle School Teachers, Except Special and Career/"/>
    <n v="98"/>
    <n v="25.99"/>
    <s v="Educational Instruction and Library Occupations"/>
  </r>
  <r>
    <x v="0"/>
    <s v="Career/Technical Education Teachers, Middle School"/>
    <n v="4"/>
    <n v="24.13"/>
    <s v="Educational Instruction and Library Occupations"/>
  </r>
  <r>
    <x v="0"/>
    <s v="Secondary School Teachers, Except Special and Care"/>
    <n v="250"/>
    <n v="25.74"/>
    <s v="Educational Instruction and Library Occupations"/>
  </r>
  <r>
    <x v="0"/>
    <s v="Career/Technical Education Teachers, Secondary Sch"/>
    <n v="52"/>
    <n v="25.9"/>
    <s v="Educational Instruction and Library Occupations"/>
  </r>
  <r>
    <x v="0"/>
    <s v="Special Education Teachers, Preschool"/>
    <n v="44"/>
    <n v="25.61"/>
    <s v="Educational Instruction and Library Occupations"/>
  </r>
  <r>
    <x v="0"/>
    <s v="Special Education Teachers, Kindergarten and Eleme"/>
    <n v="184"/>
    <n v="26"/>
    <s v="Educational Instruction and Library Occupations"/>
  </r>
  <r>
    <x v="0"/>
    <s v="Special Education Teachers, Middle School"/>
    <n v="55"/>
    <n v="24.97"/>
    <s v="Educational Instruction and Library Occupations"/>
  </r>
  <r>
    <x v="0"/>
    <s v="Special Education Teachers, Secondary School"/>
    <n v="123"/>
    <n v="25.11"/>
    <s v="Educational Instruction and Library Occupations"/>
  </r>
  <r>
    <x v="0"/>
    <s v="Special Education Teachers, All Other"/>
    <n v="10"/>
    <n v="25.67"/>
    <s v="Educational Instruction and Library Occupations"/>
  </r>
  <r>
    <x v="0"/>
    <s v="Other Teachers and Instructors"/>
    <n v="295"/>
    <n v="21.78"/>
    <s v="Educational Instruction and Library Occupations"/>
  </r>
  <r>
    <x v="0"/>
    <s v="Adult Basic Education, Adult Secondary Education,"/>
    <n v="8"/>
    <n v="26.42"/>
    <s v="Educational Instruction and Library Occupations"/>
  </r>
  <r>
    <x v="0"/>
    <s v="Self-Enrichment Teachers"/>
    <n v="112"/>
    <n v="18.3"/>
    <s v="Educational Instruction and Library Occupations"/>
  </r>
  <r>
    <x v="0"/>
    <s v="Substitute Teachers, Short-Term"/>
    <n v="98"/>
    <n v="23.52"/>
    <s v="Educational Instruction and Library Occupations"/>
  </r>
  <r>
    <x v="0"/>
    <s v="Tutors"/>
    <n v="42"/>
    <n v="21.1"/>
    <s v="Educational Instruction and Library Occupations"/>
  </r>
  <r>
    <x v="0"/>
    <s v="Teachers and Instructors, All Other"/>
    <n v="35"/>
    <n v="24.46"/>
    <s v="Educational Instruction and Library Occupations"/>
  </r>
  <r>
    <x v="0"/>
    <s v="Librarians, Curators, and Archivists"/>
    <n v="20"/>
    <n v="29.14"/>
    <s v="Educational Instruction and Library Occupations"/>
  </r>
  <r>
    <x v="0"/>
    <s v="Archivists"/>
    <n v="3"/>
    <n v="22.61"/>
    <s v="Educational Instruction and Library Occupations"/>
  </r>
  <r>
    <x v="0"/>
    <s v="Museum Technicians and Conservators"/>
    <n v="6"/>
    <n v="26.39"/>
    <s v="Educational Instruction and Library Occupations"/>
  </r>
  <r>
    <x v="0"/>
    <s v="Librarians and Media Collections Specialists"/>
    <n v="9"/>
    <n v="32.020000000000003"/>
    <s v="Educational Instruction and Library Occupations"/>
  </r>
  <r>
    <x v="0"/>
    <s v="Other Educational Instruction and Library Occupati"/>
    <n v="709"/>
    <n v="19.43"/>
    <s v="Educational Instruction and Library Occupations"/>
  </r>
  <r>
    <x v="0"/>
    <s v="Instructional Coordinators"/>
    <n v="34"/>
    <n v="25.57"/>
    <s v="Educational Instruction and Library Occupations"/>
  </r>
  <r>
    <x v="0"/>
    <s v="Teaching Assistants, Postsecondary"/>
    <n v="3"/>
    <n v="19.96"/>
    <s v="Educational Instruction and Library Occupations"/>
  </r>
  <r>
    <x v="0"/>
    <s v="Teaching Assistants, Except Postsecondary"/>
    <n v="668"/>
    <n v="19.260000000000002"/>
    <s v="Educational Instruction and Library Occupations"/>
  </r>
  <r>
    <x v="0"/>
    <s v="Educational Instruction and Library Workers, All O"/>
    <n v="4"/>
    <n v="12.5"/>
    <s v="Educational Instruction and Library Occupations"/>
  </r>
  <r>
    <x v="0"/>
    <s v="Arts, Design, Entertainment, Sports, and Media Occ"/>
    <n v="1214"/>
    <n v="18.829999999999998"/>
    <s v="Arts, Design, Entertainment, Sports, and Media Occupations"/>
  </r>
  <r>
    <x v="0"/>
    <s v="Art and Design Workers"/>
    <n v="237"/>
    <n v="22.2"/>
    <s v="Arts, Design, Entertainment, Sports, and Media Occupations"/>
  </r>
  <r>
    <x v="0"/>
    <s v="Art Directors"/>
    <n v="9"/>
    <n v="27.82"/>
    <s v="Arts, Design, Entertainment, Sports, and Media Occupations"/>
  </r>
  <r>
    <x v="0"/>
    <s v="Commercial and Industrial Designers"/>
    <n v="5"/>
    <n v="29.38"/>
    <s v="Arts, Design, Entertainment, Sports, and Media Occupations"/>
  </r>
  <r>
    <x v="0"/>
    <s v="Floral Designers"/>
    <n v="7"/>
    <n v="15.86"/>
    <s v="Arts, Design, Entertainment, Sports, and Media Occupations"/>
  </r>
  <r>
    <x v="0"/>
    <s v="Graphic Designers"/>
    <n v="99"/>
    <n v="22.3"/>
    <s v="Arts, Design, Entertainment, Sports, and Media Occupations"/>
  </r>
  <r>
    <x v="0"/>
    <s v="Interior Designers"/>
    <n v="85"/>
    <n v="19.04"/>
    <s v="Arts, Design, Entertainment, Sports, and Media Occupations"/>
  </r>
  <r>
    <x v="0"/>
    <s v="Merchandise Displayers and Window Trimmers"/>
    <n v="27"/>
    <n v="18.329999999999998"/>
    <s v="Arts, Design, Entertainment, Sports, and Media Occupations"/>
  </r>
  <r>
    <x v="0"/>
    <s v="Set and Exhibit Designers"/>
    <n v="4"/>
    <n v="19.79"/>
    <s v="Arts, Design, Entertainment, Sports, and Media Occupations"/>
  </r>
  <r>
    <x v="0"/>
    <s v="Entertainers and Performers, Sports and Related Wo"/>
    <n v="795"/>
    <n v="16.87"/>
    <s v="Arts, Design, Entertainment, Sports, and Media Occupations"/>
  </r>
  <r>
    <x v="0"/>
    <s v="Actors"/>
    <n v="4"/>
    <n v="13.99"/>
    <s v="Arts, Design, Entertainment, Sports, and Media Occupations"/>
  </r>
  <r>
    <x v="0"/>
    <s v="Producers and Directors"/>
    <n v="14"/>
    <n v="24.42"/>
    <s v="Arts, Design, Entertainment, Sports, and Media Occupations"/>
  </r>
  <r>
    <x v="0"/>
    <s v="Coaches and Scouts"/>
    <n v="747"/>
    <n v="16.71"/>
    <s v="Arts, Design, Entertainment, Sports, and Media Occupations"/>
  </r>
  <r>
    <x v="0"/>
    <s v="Umpires, Referees, and Other Sports Officials"/>
    <n v="17"/>
    <n v="18.190000000000001"/>
    <s v="Arts, Design, Entertainment, Sports, and Media Occupations"/>
  </r>
  <r>
    <x v="0"/>
    <s v="Music Directors and Composers"/>
    <n v="3"/>
    <n v="16.7"/>
    <s v="Arts, Design, Entertainment, Sports, and Media Occupations"/>
  </r>
  <r>
    <x v="0"/>
    <s v="Musicians and Singers"/>
    <n v="11"/>
    <n v="18.010000000000002"/>
    <s v="Arts, Design, Entertainment, Sports, and Media Occupations"/>
  </r>
  <r>
    <x v="0"/>
    <s v="Media and Communication Workers"/>
    <n v="154"/>
    <n v="27.44"/>
    <s v="Arts, Design, Entertainment, Sports, and Media Occupations"/>
  </r>
  <r>
    <x v="0"/>
    <s v="Public Relations Specialists"/>
    <n v="91"/>
    <n v="22.48"/>
    <s v="Arts, Design, Entertainment, Sports, and Media Occupations"/>
  </r>
  <r>
    <x v="0"/>
    <s v="Editors"/>
    <n v="5"/>
    <n v="35.08"/>
    <s v="Arts, Design, Entertainment, Sports, and Media Occupations"/>
  </r>
  <r>
    <x v="0"/>
    <s v="Technical Writers"/>
    <n v="19"/>
    <n v="36.22"/>
    <s v="Arts, Design, Entertainment, Sports, and Media Occupations"/>
  </r>
  <r>
    <x v="0"/>
    <s v="Writers and Authors"/>
    <n v="4"/>
    <n v="24.14"/>
    <s v="Arts, Design, Entertainment, Sports, and Media Occupations"/>
  </r>
  <r>
    <x v="0"/>
    <s v="Interpreters and Translators"/>
    <n v="21"/>
    <n v="23.72"/>
    <s v="Arts, Design, Entertainment, Sports, and Media Occupations"/>
  </r>
  <r>
    <x v="0"/>
    <s v="Court Reporters and Simultaneous Captioners"/>
    <n v="13"/>
    <n v="28.33"/>
    <s v="Arts, Design, Entertainment, Sports, and Media Occupations"/>
  </r>
  <r>
    <x v="0"/>
    <s v="Media and Communication Equipment Workers"/>
    <n v="28"/>
    <n v="24.08"/>
    <s v="Arts, Design, Entertainment, Sports, and Media Occupations"/>
  </r>
  <r>
    <x v="0"/>
    <s v="Audio and Video Technicians"/>
    <n v="8"/>
    <n v="21.45"/>
    <s v="Arts, Design, Entertainment, Sports, and Media Occupations"/>
  </r>
  <r>
    <x v="0"/>
    <s v="Broadcast Technicians"/>
    <n v="6"/>
    <n v="31"/>
    <s v="Arts, Design, Entertainment, Sports, and Media Occupations"/>
  </r>
  <r>
    <x v="0"/>
    <s v="Healthcare Practitioners and Technical Occupations"/>
    <n v="7696"/>
    <n v="35.69"/>
    <s v="Healthcare Practitioners and Technical Occupations"/>
  </r>
  <r>
    <x v="0"/>
    <s v="Healthcare Diagnosing or Treating Practitioners"/>
    <n v="4469"/>
    <n v="47.28"/>
    <s v="Healthcare Practitioners and Technical Occupations"/>
  </r>
  <r>
    <x v="0"/>
    <s v="Dentists, General"/>
    <n v="115"/>
    <n v="60.82"/>
    <s v="Healthcare Practitioners and Technical Occupations"/>
  </r>
  <r>
    <x v="0"/>
    <s v="Dietitians and Nutritionists"/>
    <n v="26"/>
    <n v="45.21"/>
    <s v="Healthcare Practitioners and Technical Occupations"/>
  </r>
  <r>
    <x v="0"/>
    <s v="Optometrists"/>
    <n v="34"/>
    <n v="50.23"/>
    <s v="Healthcare Practitioners and Technical Occupations"/>
  </r>
  <r>
    <x v="0"/>
    <s v="Pharmacists"/>
    <n v="151"/>
    <n v="40.14"/>
    <s v="Healthcare Practitioners and Technical Occupations"/>
  </r>
  <r>
    <x v="0"/>
    <s v="Physician Assistants"/>
    <n v="197"/>
    <n v="59.45"/>
    <s v="Healthcare Practitioners and Technical Occupations"/>
  </r>
  <r>
    <x v="0"/>
    <s v="Occupational Therapists"/>
    <n v="182"/>
    <n v="43.06"/>
    <s v="Healthcare Practitioners and Technical Occupations"/>
  </r>
  <r>
    <x v="0"/>
    <s v="Physical Therapists"/>
    <n v="103"/>
    <n v="38.4"/>
    <s v="Healthcare Practitioners and Technical Occupations"/>
  </r>
  <r>
    <x v="0"/>
    <s v="Recreational Therapists"/>
    <n v="11"/>
    <n v="29.57"/>
    <s v="Healthcare Practitioners and Technical Occupations"/>
  </r>
  <r>
    <x v="0"/>
    <s v="Respiratory Therapists"/>
    <n v="40"/>
    <n v="39.01"/>
    <s v="Healthcare Practitioners and Technical Occupations"/>
  </r>
  <r>
    <x v="0"/>
    <s v="Speech-Language Pathologists"/>
    <n v="197"/>
    <n v="31.23"/>
    <s v="Healthcare Practitioners and Technical Occupations"/>
  </r>
  <r>
    <x v="0"/>
    <s v="Veterinarians"/>
    <n v="434"/>
    <n v="67.22"/>
    <s v="Healthcare Practitioners and Technical Occupations"/>
  </r>
  <r>
    <x v="0"/>
    <s v="Registered Nurses"/>
    <n v="1641"/>
    <n v="39.409999999999997"/>
    <s v="Healthcare Practitioners and Technical Occupations"/>
  </r>
  <r>
    <x v="0"/>
    <s v="Nurse Anesthetists"/>
    <n v="38"/>
    <n v="64.47"/>
    <s v="Healthcare Practitioners and Technical Occupations"/>
  </r>
  <r>
    <x v="0"/>
    <s v="Nurse Practitioners"/>
    <n v="131"/>
    <n v="57.24"/>
    <s v="Healthcare Practitioners and Technical Occupations"/>
  </r>
  <r>
    <x v="0"/>
    <s v="Audiologists"/>
    <n v="8"/>
    <n v="40.98"/>
    <s v="Healthcare Practitioners and Technical Occupations"/>
  </r>
  <r>
    <x v="0"/>
    <s v="Anesthesiologists"/>
    <n v="18"/>
    <n v="71.7"/>
    <s v="Healthcare Practitioners and Technical Occupations"/>
  </r>
  <r>
    <x v="0"/>
    <s v="Cardiologists"/>
    <n v="11"/>
    <n v="110.41"/>
    <s v="Healthcare Practitioners and Technical Occupations"/>
  </r>
  <r>
    <x v="0"/>
    <s v="Dermatologists"/>
    <n v="12"/>
    <n v="68.349999999999994"/>
    <s v="Healthcare Practitioners and Technical Occupations"/>
  </r>
  <r>
    <x v="0"/>
    <s v="Emergency Medicine Physicians"/>
    <n v="11"/>
    <n v="64.23"/>
    <s v="Healthcare Practitioners and Technical Occupations"/>
  </r>
  <r>
    <x v="0"/>
    <s v="Family Medicine Physicians"/>
    <n v="198"/>
    <n v="67.56"/>
    <s v="Healthcare Practitioners and Technical Occupations"/>
  </r>
  <r>
    <x v="0"/>
    <s v="General Internal Medicine Physicians"/>
    <n v="91"/>
    <n v="68.540000000000006"/>
    <s v="Healthcare Practitioners and Technical Occupations"/>
  </r>
  <r>
    <x v="0"/>
    <s v="Neurologists"/>
    <n v="29"/>
    <n v="70.53"/>
    <s v="Healthcare Practitioners and Technical Occupations"/>
  </r>
  <r>
    <x v="0"/>
    <s v="Obstetricians and Gynecologists"/>
    <n v="21"/>
    <n v="71.2"/>
    <s v="Healthcare Practitioners and Technical Occupations"/>
  </r>
  <r>
    <x v="0"/>
    <s v="Pediatricians, General"/>
    <n v="62"/>
    <n v="68.069999999999993"/>
    <s v="Healthcare Practitioners and Technical Occupations"/>
  </r>
  <r>
    <x v="0"/>
    <s v="Psychiatrists"/>
    <n v="216"/>
    <n v="66.94"/>
    <s v="Healthcare Practitioners and Technical Occupations"/>
  </r>
  <r>
    <x v="0"/>
    <s v="Radiologists"/>
    <n v="23"/>
    <n v="63.62"/>
    <s v="Healthcare Practitioners and Technical Occupations"/>
  </r>
  <r>
    <x v="0"/>
    <s v="Physicians, All Other"/>
    <n v="89"/>
    <n v="67.7"/>
    <s v="Healthcare Practitioners and Technical Occupations"/>
  </r>
  <r>
    <x v="0"/>
    <s v="Ophthalmologists, Except Pediatric"/>
    <n v="11"/>
    <n v="59.9"/>
    <s v="Healthcare Practitioners and Technical Occupations"/>
  </r>
  <r>
    <x v="0"/>
    <s v="Orthopedic Surgeons, Except Pediatric"/>
    <n v="5"/>
    <n v="61.04"/>
    <s v="Healthcare Practitioners and Technical Occupations"/>
  </r>
  <r>
    <x v="0"/>
    <s v="Surgeons, All Other"/>
    <n v="20"/>
    <n v="66.62"/>
    <s v="Healthcare Practitioners and Technical Occupations"/>
  </r>
  <r>
    <x v="0"/>
    <s v="Dental Hygienists"/>
    <n v="321"/>
    <n v="41.41"/>
    <s v="Healthcare Practitioners and Technical Occupations"/>
  </r>
  <r>
    <x v="0"/>
    <s v="Health Technologists and Technicians"/>
    <n v="3193"/>
    <n v="25.47"/>
    <s v="Healthcare Practitioners and Technical Occupations"/>
  </r>
  <r>
    <x v="0"/>
    <s v="Clinical Laboratory Technologists and Technicians"/>
    <n v="174"/>
    <n v="24.9"/>
    <s v="Healthcare Practitioners and Technical Occupations"/>
  </r>
  <r>
    <x v="0"/>
    <s v="Cardiovascular Technologists and Technicians"/>
    <n v="53"/>
    <n v="29.62"/>
    <s v="Healthcare Practitioners and Technical Occupations"/>
  </r>
  <r>
    <x v="0"/>
    <s v="Diagnostic Medical Sonographers"/>
    <n v="70"/>
    <n v="29.07"/>
    <s v="Healthcare Practitioners and Technical Occupations"/>
  </r>
  <r>
    <x v="0"/>
    <s v="Nuclear Medicine Technologists"/>
    <n v="4"/>
    <n v="28.01"/>
    <s v="Healthcare Practitioners and Technical Occupations"/>
  </r>
  <r>
    <x v="0"/>
    <s v="Radiologic Technologists and Technicians"/>
    <n v="418"/>
    <n v="27.5"/>
    <s v="Healthcare Practitioners and Technical Occupations"/>
  </r>
  <r>
    <x v="0"/>
    <s v="Magnetic Resonance Imaging Technologists"/>
    <n v="90"/>
    <n v="27.55"/>
    <s v="Healthcare Practitioners and Technical Occupations"/>
  </r>
  <r>
    <x v="0"/>
    <s v="Emergency Medical Technicians"/>
    <n v="86"/>
    <n v="25.66"/>
    <s v="Healthcare Practitioners and Technical Occupations"/>
  </r>
  <r>
    <x v="0"/>
    <s v="Paramedics"/>
    <n v="11"/>
    <n v="29.05"/>
    <s v="Healthcare Practitioners and Technical Occupations"/>
  </r>
  <r>
    <x v="0"/>
    <s v="Pharmacy Technicians"/>
    <n v="183"/>
    <n v="17.75"/>
    <s v="Healthcare Practitioners and Technical Occupations"/>
  </r>
  <r>
    <x v="0"/>
    <s v="Psychiatric Technicians"/>
    <n v="433"/>
    <n v="20.49"/>
    <s v="Healthcare Practitioners and Technical Occupations"/>
  </r>
  <r>
    <x v="0"/>
    <s v="Surgical Technologists"/>
    <n v="263"/>
    <n v="28.79"/>
    <s v="Healthcare Practitioners and Technical Occupations"/>
  </r>
  <r>
    <x v="0"/>
    <s v="Veterinary Technologists and Technicians"/>
    <n v="277"/>
    <n v="24.92"/>
    <s v="Healthcare Practitioners and Technical Occupations"/>
  </r>
  <r>
    <x v="0"/>
    <s v="Ophthalmic Medical Technicians"/>
    <n v="88"/>
    <n v="19.579999999999998"/>
    <s v="Healthcare Practitioners and Technical Occupations"/>
  </r>
  <r>
    <x v="0"/>
    <s v="Licensed Practical and Licensed Vocational Nurses"/>
    <n v="910"/>
    <n v="27.64"/>
    <s v="Healthcare Practitioners and Technical Occupations"/>
  </r>
  <r>
    <x v="0"/>
    <s v="Medical Records Specialists"/>
    <n v="42"/>
    <n v="24.3"/>
    <s v="Healthcare Practitioners and Technical Occupations"/>
  </r>
  <r>
    <x v="0"/>
    <s v="Opticians, Dispensing"/>
    <n v="16"/>
    <n v="18.43"/>
    <s v="Healthcare Practitioners and Technical Occupations"/>
  </r>
  <r>
    <x v="0"/>
    <s v="Hearing Aid Specialists"/>
    <n v="20"/>
    <n v="30.43"/>
    <s v="Healthcare Practitioners and Technical Occupations"/>
  </r>
  <r>
    <x v="0"/>
    <s v="Health Technologists and Technicians, All Other"/>
    <n v="53"/>
    <n v="24.53"/>
    <s v="Healthcare Practitioners and Technical Occupations"/>
  </r>
  <r>
    <x v="0"/>
    <s v="Other Healthcare Practitioners and Technical Occup"/>
    <n v="34"/>
    <n v="25.98"/>
    <s v="Healthcare Practitioners and Technical Occupations"/>
  </r>
  <r>
    <x v="0"/>
    <s v="Athletic Trainers"/>
    <n v="29"/>
    <n v="25.96"/>
    <s v="Healthcare Practitioners and Technical Occupations"/>
  </r>
  <r>
    <x v="0"/>
    <s v="Healthcare Support Occupations"/>
    <n v="4904"/>
    <n v="18.91"/>
    <s v="Healthcare Support Occupations"/>
  </r>
  <r>
    <x v="0"/>
    <s v="Home Health and Personal Care Aides; and Nursing A"/>
    <n v="3773"/>
    <n v="18.64"/>
    <s v="Healthcare Support Occupations"/>
  </r>
  <r>
    <x v="0"/>
    <s v="Home Health Aides"/>
    <n v="561"/>
    <n v="18.48"/>
    <s v="Healthcare Support Occupations"/>
  </r>
  <r>
    <x v="0"/>
    <s v="Personal Care Aides"/>
    <n v="1520"/>
    <n v="18.38"/>
    <s v="Healthcare Support Occupations"/>
  </r>
  <r>
    <x v="0"/>
    <s v="Nursing Assistants"/>
    <n v="1680"/>
    <n v="19.93"/>
    <s v="Healthcare Support Occupations"/>
  </r>
  <r>
    <x v="0"/>
    <s v="Psychiatric Aides"/>
    <n v="13"/>
    <n v="16.73"/>
    <s v="Healthcare Support Occupations"/>
  </r>
  <r>
    <x v="0"/>
    <s v="Occupational Therapy and Physical Therapist Assist"/>
    <n v="57"/>
    <n v="22.92"/>
    <s v="Healthcare Support Occupations"/>
  </r>
  <r>
    <x v="0"/>
    <s v="Occupational Therapy Assistants"/>
    <n v="36"/>
    <n v="21.65"/>
    <s v="Healthcare Support Occupations"/>
  </r>
  <r>
    <x v="0"/>
    <s v="Physical Therapist Assistants"/>
    <n v="20"/>
    <n v="24.29"/>
    <s v="Healthcare Support Occupations"/>
  </r>
  <r>
    <x v="0"/>
    <s v="Other Healthcare Support Occupations"/>
    <n v="1074"/>
    <n v="21.43"/>
    <s v="Healthcare Support Occupations"/>
  </r>
  <r>
    <x v="0"/>
    <s v="Massage Therapists"/>
    <n v="58"/>
    <n v="20.55"/>
    <s v="Healthcare Support Occupations"/>
  </r>
  <r>
    <x v="0"/>
    <s v="Dental Assistants"/>
    <n v="317"/>
    <n v="23.61"/>
    <s v="Healthcare Support Occupations"/>
  </r>
  <r>
    <x v="0"/>
    <s v="Medical Assistants"/>
    <n v="412"/>
    <n v="21.29"/>
    <s v="Healthcare Support Occupations"/>
  </r>
  <r>
    <x v="0"/>
    <s v="Medical Equipment Preparers"/>
    <n v="19"/>
    <n v="22.98"/>
    <s v="Healthcare Support Occupations"/>
  </r>
  <r>
    <x v="0"/>
    <s v="Medical Transcriptionists"/>
    <n v="11"/>
    <n v="18.190000000000001"/>
    <s v="Healthcare Support Occupations"/>
  </r>
  <r>
    <x v="0"/>
    <s v="Veterinary Assistants and Laboratory Animal Careta"/>
    <n v="191"/>
    <n v="19.05"/>
    <s v="Healthcare Support Occupations"/>
  </r>
  <r>
    <x v="0"/>
    <s v="Phlebotomists"/>
    <n v="11"/>
    <n v="17.239999999999998"/>
    <s v="Healthcare Support Occupations"/>
  </r>
  <r>
    <x v="0"/>
    <s v="Healthcare Support Workers, All Other"/>
    <n v="17"/>
    <n v="24.37"/>
    <s v="Healthcare Support Occupations"/>
  </r>
  <r>
    <x v="0"/>
    <s v="Protective Service Occupations"/>
    <n v="769"/>
    <n v="17.16"/>
    <s v="Protective Service Occupations"/>
  </r>
  <r>
    <x v="0"/>
    <s v="Supervisors of Protective Service Workers"/>
    <n v="29"/>
    <n v="36.520000000000003"/>
    <s v="Protective Service Occupations"/>
  </r>
  <r>
    <x v="0"/>
    <s v="First-Line Supervisors of Security Workers"/>
    <n v="6"/>
    <n v="24.32"/>
    <s v="Protective Service Occupations"/>
  </r>
  <r>
    <x v="0"/>
    <s v="First-Line Supervisors of Protective Service Worke"/>
    <n v="7"/>
    <n v="20.76"/>
    <s v="Protective Service Occupations"/>
  </r>
  <r>
    <x v="0"/>
    <s v="Firefighting and Prevention Workers"/>
    <n v="230"/>
    <n v="13.66"/>
    <s v="Protective Service Occupations"/>
  </r>
  <r>
    <x v="0"/>
    <s v="Firefighters"/>
    <n v="222"/>
    <n v="13.6"/>
    <s v="Protective Service Occupations"/>
  </r>
  <r>
    <x v="0"/>
    <s v="Law Enforcement Workers"/>
    <n v="70"/>
    <n v="31.12"/>
    <s v="Protective Service Occupations"/>
  </r>
  <r>
    <x v="0"/>
    <s v="Correctional Officers and Jailers"/>
    <n v="14"/>
    <n v="27.51"/>
    <s v="Protective Service Occupations"/>
  </r>
  <r>
    <x v="0"/>
    <s v="Detectives and Criminal Investigators"/>
    <n v="4"/>
    <n v="30.37"/>
    <s v="Protective Service Occupations"/>
  </r>
  <r>
    <x v="0"/>
    <s v="Police and Sheriff's Patrol Officers"/>
    <n v="48"/>
    <n v="31.4"/>
    <s v="Protective Service Occupations"/>
  </r>
  <r>
    <x v="0"/>
    <s v="Other Protective Service Workers"/>
    <n v="440"/>
    <n v="18.149999999999999"/>
    <s v="Protective Service Occupations"/>
  </r>
  <r>
    <x v="0"/>
    <s v="Private Detectives and Investigators"/>
    <n v="4"/>
    <n v="17"/>
    <s v="Protective Service Occupations"/>
  </r>
  <r>
    <x v="0"/>
    <s v="Gambling Surveillance Officers and Gambling Invest"/>
    <n v="7"/>
    <n v="18.45"/>
    <s v="Protective Service Occupations"/>
  </r>
  <r>
    <x v="0"/>
    <s v="Security Guards"/>
    <n v="195"/>
    <n v="19.079999999999998"/>
    <s v="Protective Service Occupations"/>
  </r>
  <r>
    <x v="0"/>
    <s v="Lifeguards, Ski Patrol, and Other Recreational Pro"/>
    <n v="126"/>
    <n v="15.97"/>
    <s v="Protective Service Occupations"/>
  </r>
  <r>
    <x v="0"/>
    <s v="School Bus Monitors"/>
    <n v="56"/>
    <n v="18.27"/>
    <s v="Protective Service Occupations"/>
  </r>
  <r>
    <x v="0"/>
    <s v="Protective Service Workers, All Other"/>
    <n v="48"/>
    <n v="18.43"/>
    <s v="Protective Service Occupations"/>
  </r>
  <r>
    <x v="0"/>
    <s v="Food Preparation and Serving Related Occupations"/>
    <n v="10433"/>
    <n v="15.83"/>
    <s v="Food Preparation and Serving Related Occupations"/>
  </r>
  <r>
    <x v="0"/>
    <s v="Supervisors of Food Preparation and Serving Worker"/>
    <n v="2617"/>
    <n v="19.61"/>
    <s v="Food Preparation and Serving Related Occupations"/>
  </r>
  <r>
    <x v="0"/>
    <s v="Chefs and Head Cooks"/>
    <n v="87"/>
    <n v="21.27"/>
    <s v="Food Preparation and Serving Related Occupations"/>
  </r>
  <r>
    <x v="0"/>
    <s v="First-Line Supervisors of Food Preparation and Ser"/>
    <n v="2530"/>
    <n v="19.54"/>
    <s v="Food Preparation and Serving Related Occupations"/>
  </r>
  <r>
    <x v="0"/>
    <s v="Cooks and Food Preparation Workers"/>
    <n v="1768"/>
    <n v="16.100000000000001"/>
    <s v="Food Preparation and Serving Related Occupations"/>
  </r>
  <r>
    <x v="0"/>
    <s v="Cooks, Fast Food"/>
    <n v="276"/>
    <n v="15.17"/>
    <s v="Food Preparation and Serving Related Occupations"/>
  </r>
  <r>
    <x v="0"/>
    <s v="Cooks, Institution and Cafeteria"/>
    <n v="120"/>
    <n v="17.8"/>
    <s v="Food Preparation and Serving Related Occupations"/>
  </r>
  <r>
    <x v="0"/>
    <s v="Cooks, Restaurant"/>
    <n v="613"/>
    <n v="15.91"/>
    <s v="Food Preparation and Serving Related Occupations"/>
  </r>
  <r>
    <x v="0"/>
    <s v="Cooks, Short Order"/>
    <n v="21"/>
    <n v="17.18"/>
    <s v="Food Preparation and Serving Related Occupations"/>
  </r>
  <r>
    <x v="0"/>
    <s v="Food Preparation Workers"/>
    <n v="738"/>
    <n v="16.46"/>
    <s v="Food Preparation and Serving Related Occupations"/>
  </r>
  <r>
    <x v="0"/>
    <s v="Food and Beverage Serving Workers"/>
    <n v="5203"/>
    <n v="14.22"/>
    <s v="Food Preparation and Serving Related Occupations"/>
  </r>
  <r>
    <x v="0"/>
    <s v="Bartenders"/>
    <n v="285"/>
    <n v="14.66"/>
    <s v="Food Preparation and Serving Related Occupations"/>
  </r>
  <r>
    <x v="0"/>
    <s v="Fast Food and Counter Workers"/>
    <n v="2864"/>
    <n v="14.95"/>
    <s v="Food Preparation and Serving Related Occupations"/>
  </r>
  <r>
    <x v="0"/>
    <s v="Waiters and Waitresses"/>
    <n v="1965"/>
    <n v="11.09"/>
    <s v="Food Preparation and Serving Related Occupations"/>
  </r>
  <r>
    <x v="0"/>
    <s v="Food Servers, Nonrestaurant"/>
    <n v="89"/>
    <n v="15.8"/>
    <s v="Food Preparation and Serving Related Occupations"/>
  </r>
  <r>
    <x v="0"/>
    <s v="Other Food Preparation and Serving Related Workers"/>
    <n v="845"/>
    <n v="14.4"/>
    <s v="Food Preparation and Serving Related Occupations"/>
  </r>
  <r>
    <x v="0"/>
    <s v="Dining Room and Cafeteria Attendants and Bartender"/>
    <n v="185"/>
    <n v="15.41"/>
    <s v="Food Preparation and Serving Related Occupations"/>
  </r>
  <r>
    <x v="0"/>
    <s v="Dishwashers"/>
    <n v="218"/>
    <n v="14.95"/>
    <s v="Food Preparation and Serving Related Occupations"/>
  </r>
  <r>
    <x v="0"/>
    <s v="Hosts and Hostesses, Restaurant, Lounge, and Coffe"/>
    <n v="442"/>
    <n v="13.78"/>
    <s v="Food Preparation and Serving Related Occupations"/>
  </r>
  <r>
    <x v="0"/>
    <s v="Building and Grounds Cleaning and Maintenance Occu"/>
    <n v="1016"/>
    <n v="17.91"/>
    <s v="Building and Grounds Cleaning and Maintenance Occupations"/>
  </r>
  <r>
    <x v="0"/>
    <s v="Supervisors of Building and Grounds Cleaning and M"/>
    <n v="128"/>
    <n v="23.55"/>
    <s v="Building and Grounds Cleaning and Maintenance Occupations"/>
  </r>
  <r>
    <x v="0"/>
    <s v="First-Line Supervisors of Housekeeping and Janitor"/>
    <n v="33"/>
    <n v="19.559999999999999"/>
    <s v="Building and Grounds Cleaning and Maintenance Occupations"/>
  </r>
  <r>
    <x v="0"/>
    <s v="First-Line Supervisors of Landscaping, Lawn Servic"/>
    <n v="95"/>
    <n v="23.55"/>
    <s v="Building and Grounds Cleaning and Maintenance Occupations"/>
  </r>
  <r>
    <x v="0"/>
    <s v="Building Cleaning and Pest Control Workers"/>
    <n v="688"/>
    <n v="17.09"/>
    <s v="Building and Grounds Cleaning and Maintenance Occupations"/>
  </r>
  <r>
    <x v="0"/>
    <s v="Janitors and Cleaners, Except Maids and Housekeepi"/>
    <n v="359"/>
    <n v="17.940000000000001"/>
    <s v="Building and Grounds Cleaning and Maintenance Occupations"/>
  </r>
  <r>
    <x v="0"/>
    <s v="Maids and Housekeeping Cleaners"/>
    <n v="325"/>
    <n v="16.57"/>
    <s v="Building and Grounds Cleaning and Maintenance Occupations"/>
  </r>
  <r>
    <x v="0"/>
    <s v="Building Cleaning Workers, All Other"/>
    <n v="4"/>
    <n v="20.170000000000002"/>
    <s v="Building and Grounds Cleaning and Maintenance Occupations"/>
  </r>
  <r>
    <x v="0"/>
    <s v="Grounds Maintenance Workers"/>
    <n v="200"/>
    <n v="17.84"/>
    <s v="Building and Grounds Cleaning and Maintenance Occupations"/>
  </r>
  <r>
    <x v="0"/>
    <s v="Landscaping and Groundskeeping Workers"/>
    <n v="172"/>
    <n v="17.78"/>
    <s v="Building and Grounds Cleaning and Maintenance Occupations"/>
  </r>
  <r>
    <x v="0"/>
    <s v="Tree Trimmers and Pruners"/>
    <n v="12"/>
    <n v="19.43"/>
    <s v="Building and Grounds Cleaning and Maintenance Occupations"/>
  </r>
  <r>
    <x v="0"/>
    <s v="Personal Care and Service Occupations"/>
    <n v="2189"/>
    <n v="17.36"/>
    <s v="Personal Care and Service Occupations"/>
  </r>
  <r>
    <x v="0"/>
    <s v="Supervisors of Personal Care and Service Workers"/>
    <n v="293"/>
    <n v="27.33"/>
    <s v="Personal Care and Service Occupations"/>
  </r>
  <r>
    <x v="0"/>
    <s v="First-Line Supervisors of Gambling Services Worker"/>
    <n v="6"/>
    <n v="16.48"/>
    <s v="Personal Care and Service Occupations"/>
  </r>
  <r>
    <x v="0"/>
    <s v="First-Line Supervisors of Entertainment and Recrea"/>
    <n v="41"/>
    <n v="18.190000000000001"/>
    <s v="Personal Care and Service Occupations"/>
  </r>
  <r>
    <x v="0"/>
    <s v="First-Line Supervisors of Personal Service Workers"/>
    <n v="246"/>
    <n v="26.88"/>
    <s v="Personal Care and Service Occupations"/>
  </r>
  <r>
    <x v="0"/>
    <s v="Animal Care and Service Workers"/>
    <n v="135"/>
    <n v="14.88"/>
    <s v="Personal Care and Service Occupations"/>
  </r>
  <r>
    <x v="0"/>
    <s v="Animal Caretakers"/>
    <n v="92"/>
    <n v="14.93"/>
    <s v="Personal Care and Service Occupations"/>
  </r>
  <r>
    <x v="0"/>
    <s v="Entertainment Attendants and Related Workers"/>
    <n v="291"/>
    <n v="15.66"/>
    <s v="Personal Care and Service Occupations"/>
  </r>
  <r>
    <x v="0"/>
    <s v="Ushers, Lobby Attendants, and Ticket Takers"/>
    <n v="17"/>
    <n v="14.78"/>
    <s v="Personal Care and Service Occupations"/>
  </r>
  <r>
    <x v="0"/>
    <s v="Amusement and Recreation Attendants"/>
    <n v="252"/>
    <n v="15.93"/>
    <s v="Personal Care and Service Occupations"/>
  </r>
  <r>
    <x v="0"/>
    <s v="Locker Room, Coatroom, and Dressing Room Attendant"/>
    <n v="8"/>
    <n v="14.54"/>
    <s v="Personal Care and Service Occupations"/>
  </r>
  <r>
    <x v="0"/>
    <s v="Personal Appearance Workers"/>
    <n v="138"/>
    <n v="19.2"/>
    <s v="Personal Care and Service Occupations"/>
  </r>
  <r>
    <x v="0"/>
    <s v="Hairdressers, Hairstylists, and Cosmetologists"/>
    <n v="114"/>
    <n v="19.03"/>
    <s v="Personal Care and Service Occupations"/>
  </r>
  <r>
    <x v="0"/>
    <s v="Manicurists and Pedicurists"/>
    <n v="17"/>
    <n v="15.52"/>
    <s v="Personal Care and Service Occupations"/>
  </r>
  <r>
    <x v="0"/>
    <s v="Skincare Specialists"/>
    <n v="7"/>
    <n v="15.31"/>
    <s v="Personal Care and Service Occupations"/>
  </r>
  <r>
    <x v="0"/>
    <s v="Baggage Porters, Bellhops, and Concierges"/>
    <n v="31"/>
    <n v="22.15"/>
    <s v="Personal Care and Service Occupations"/>
  </r>
  <r>
    <x v="0"/>
    <s v="Baggage Porters and Bellhops"/>
    <n v="5"/>
    <n v="21.58"/>
    <s v="Personal Care and Service Occupations"/>
  </r>
  <r>
    <x v="0"/>
    <s v="Concierges"/>
    <n v="26"/>
    <n v="22.04"/>
    <s v="Personal Care and Service Occupations"/>
  </r>
  <r>
    <x v="0"/>
    <s v="Other Personal Care and Service Workers"/>
    <n v="1295"/>
    <n v="17.02"/>
    <s v="Personal Care and Service Occupations"/>
  </r>
  <r>
    <x v="0"/>
    <s v="Childcare Workers"/>
    <n v="663"/>
    <n v="15.61"/>
    <s v="Personal Care and Service Occupations"/>
  </r>
  <r>
    <x v="0"/>
    <s v="Exercise Trainers and Group Fitness Instructors"/>
    <n v="254"/>
    <n v="17.28"/>
    <s v="Personal Care and Service Occupations"/>
  </r>
  <r>
    <x v="0"/>
    <s v="Recreation Workers"/>
    <n v="160"/>
    <n v="17.36"/>
    <s v="Personal Care and Service Occupations"/>
  </r>
  <r>
    <x v="0"/>
    <s v="Residential Advisors"/>
    <n v="216"/>
    <n v="24.1"/>
    <s v="Personal Care and Service Occupations"/>
  </r>
  <r>
    <x v="0"/>
    <s v="Sales and Related Occupations"/>
    <n v="7399"/>
    <n v="18.3"/>
    <s v="Sales and Related Occupations"/>
  </r>
  <r>
    <x v="0"/>
    <s v="Supervisors of Sales Workers"/>
    <n v="908"/>
    <n v="20.170000000000002"/>
    <s v="Sales and Related Occupations"/>
  </r>
  <r>
    <x v="0"/>
    <s v="First-Line Supervisors of Retail Sales Workers"/>
    <n v="850"/>
    <n v="20.14"/>
    <s v="Sales and Related Occupations"/>
  </r>
  <r>
    <x v="0"/>
    <s v="First-Line Supervisors of Non-Retail Sales Workers"/>
    <n v="58"/>
    <n v="20.399999999999999"/>
    <s v="Sales and Related Occupations"/>
  </r>
  <r>
    <x v="0"/>
    <s v="Retail Sales Workers"/>
    <n v="3948"/>
    <n v="15.96"/>
    <s v="Sales and Related Occupations"/>
  </r>
  <r>
    <x v="0"/>
    <s v="Cashiers"/>
    <n v="1756"/>
    <n v="15.82"/>
    <s v="Sales and Related Occupations"/>
  </r>
  <r>
    <x v="0"/>
    <s v="Counter and Rental Clerks"/>
    <n v="205"/>
    <n v="16.87"/>
    <s v="Sales and Related Occupations"/>
  </r>
  <r>
    <x v="0"/>
    <s v="Parts Salespersons"/>
    <n v="176"/>
    <n v="16.27"/>
    <s v="Sales and Related Occupations"/>
  </r>
  <r>
    <x v="0"/>
    <s v="Retail Salespersons"/>
    <n v="1807"/>
    <n v="16.04"/>
    <s v="Sales and Related Occupations"/>
  </r>
  <r>
    <x v="0"/>
    <s v="Sales Representatives, Services"/>
    <n v="959"/>
    <n v="28.79"/>
    <s v="Sales and Related Occupations"/>
  </r>
  <r>
    <x v="0"/>
    <s v="Advertising Sales Agents"/>
    <n v="21"/>
    <n v="28.63"/>
    <s v="Sales and Related Occupations"/>
  </r>
  <r>
    <x v="0"/>
    <s v="Insurance Sales Agents"/>
    <n v="248"/>
    <n v="38.369999999999997"/>
    <s v="Sales and Related Occupations"/>
  </r>
  <r>
    <x v="0"/>
    <s v="Securities, Commodities, and Financial Services Sa"/>
    <n v="68"/>
    <n v="42.31"/>
    <s v="Sales and Related Occupations"/>
  </r>
  <r>
    <x v="0"/>
    <s v="Sales Representatives of Services, Except Advertis"/>
    <n v="399"/>
    <n v="27.08"/>
    <s v="Sales and Related Occupations"/>
  </r>
  <r>
    <x v="0"/>
    <s v="Sales Representatives, Wholesale and Manufacturing"/>
    <n v="1359"/>
    <n v="23.57"/>
    <s v="Sales and Related Occupations"/>
  </r>
  <r>
    <x v="0"/>
    <s v="Sales Representatives, Wholesale and Manufacturing"/>
    <n v="79"/>
    <n v="31.41"/>
    <s v="Sales and Related Occupations"/>
  </r>
  <r>
    <x v="0"/>
    <s v="Sales Representatives, Wholesale and Manufacturing"/>
    <n v="1279"/>
    <n v="23.3"/>
    <s v="Sales and Related Occupations"/>
  </r>
  <r>
    <x v="0"/>
    <s v="Other Sales and Related Workers"/>
    <n v="225"/>
    <n v="27.72"/>
    <s v="Sales and Related Occupations"/>
  </r>
  <r>
    <x v="0"/>
    <s v="Demonstrators and Product Promoters"/>
    <n v="40"/>
    <n v="16.97"/>
    <s v="Sales and Related Occupations"/>
  </r>
  <r>
    <x v="0"/>
    <s v="Real Estate Sales Agents"/>
    <n v="25"/>
    <n v="18.010000000000002"/>
    <s v="Sales and Related Occupations"/>
  </r>
  <r>
    <x v="0"/>
    <s v="Sales Engineers"/>
    <n v="83"/>
    <n v="39.94"/>
    <s v="Sales and Related Occupations"/>
  </r>
  <r>
    <x v="0"/>
    <s v="Sales and Related Workers, All Other"/>
    <n v="73"/>
    <n v="24.28"/>
    <s v="Sales and Related Occupations"/>
  </r>
  <r>
    <x v="0"/>
    <s v="Office and Administrative Support Occupations"/>
    <n v="2971"/>
    <n v="19.96"/>
    <s v="Office and Administrative Support Occupations"/>
  </r>
  <r>
    <x v="0"/>
    <s v="Supervisors of Office and Administrative Support W"/>
    <n v="118"/>
    <n v="28.49"/>
    <s v="Office and Administrative Support Occupations"/>
  </r>
  <r>
    <x v="0"/>
    <s v="First-Line Supervisors of Office and Administrativ"/>
    <n v="118"/>
    <n v="28.49"/>
    <s v="Office and Administrative Support Occupations"/>
  </r>
  <r>
    <x v="0"/>
    <s v="Communications Equipment Operators"/>
    <n v="11"/>
    <n v="18.62"/>
    <s v="Office and Administrative Support Occupations"/>
  </r>
  <r>
    <x v="0"/>
    <s v="Switchboard Operators, Including Answering Service"/>
    <n v="10"/>
    <n v="18.05"/>
    <s v="Office and Administrative Support Occupations"/>
  </r>
  <r>
    <x v="0"/>
    <s v="Financial Clerks"/>
    <n v="236"/>
    <n v="22.46"/>
    <s v="Office and Administrative Support Occupations"/>
  </r>
  <r>
    <x v="0"/>
    <s v="Bill and Account Collectors"/>
    <n v="15"/>
    <n v="25.41"/>
    <s v="Office and Administrative Support Occupations"/>
  </r>
  <r>
    <x v="0"/>
    <s v="Billing and Posting Clerks"/>
    <n v="21"/>
    <n v="22.61"/>
    <s v="Office and Administrative Support Occupations"/>
  </r>
  <r>
    <x v="0"/>
    <s v="Bookkeeping, Accounting, and Auditing Clerks"/>
    <n v="125"/>
    <n v="23.85"/>
    <s v="Office and Administrative Support Occupations"/>
  </r>
  <r>
    <x v="0"/>
    <s v="Payroll and Timekeeping Clerks"/>
    <n v="20"/>
    <n v="22.32"/>
    <s v="Office and Administrative Support Occupations"/>
  </r>
  <r>
    <x v="0"/>
    <s v="Tellers"/>
    <n v="48"/>
    <n v="18.91"/>
    <s v="Office and Administrative Support Occupations"/>
  </r>
  <r>
    <x v="0"/>
    <s v="Information and Record Clerks"/>
    <n v="1132"/>
    <n v="19.02"/>
    <s v="Office and Administrative Support Occupations"/>
  </r>
  <r>
    <x v="0"/>
    <s v="Court, Municipal, and License Clerks"/>
    <n v="11"/>
    <n v="22.28"/>
    <s v="Office and Administrative Support Occupations"/>
  </r>
  <r>
    <x v="0"/>
    <s v="Customer Service Representatives"/>
    <n v="537"/>
    <n v="21.11"/>
    <s v="Office and Administrative Support Occupations"/>
  </r>
  <r>
    <x v="0"/>
    <s v="File Clerks"/>
    <n v="14"/>
    <n v="22.35"/>
    <s v="Office and Administrative Support Occupations"/>
  </r>
  <r>
    <x v="0"/>
    <s v="Hotel, Motel, and Resort Desk Clerks"/>
    <n v="186"/>
    <n v="16.809999999999999"/>
    <s v="Office and Administrative Support Occupations"/>
  </r>
  <r>
    <x v="0"/>
    <s v="Interviewers, Except Eligibility and Loan"/>
    <n v="10"/>
    <n v="20.65"/>
    <s v="Office and Administrative Support Occupations"/>
  </r>
  <r>
    <x v="0"/>
    <s v="New Accounts Clerks"/>
    <n v="36"/>
    <n v="19.510000000000002"/>
    <s v="Office and Administrative Support Occupations"/>
  </r>
  <r>
    <x v="0"/>
    <s v="Order Clerks"/>
    <n v="7"/>
    <n v="19.690000000000001"/>
    <s v="Office and Administrative Support Occupations"/>
  </r>
  <r>
    <x v="0"/>
    <s v="Human Resources Assistants, Except Payroll and Tim"/>
    <n v="8"/>
    <n v="20.65"/>
    <s v="Office and Administrative Support Occupations"/>
  </r>
  <r>
    <x v="0"/>
    <s v="Receptionists and Information Clerks"/>
    <n v="315"/>
    <n v="16.809999999999999"/>
    <s v="Office and Administrative Support Occupations"/>
  </r>
  <r>
    <x v="0"/>
    <s v="Information and Record Clerks, All Other"/>
    <n v="4"/>
    <n v="36.54"/>
    <s v="Office and Administrative Support Occupations"/>
  </r>
  <r>
    <x v="0"/>
    <s v="Material Recording, Scheduling, Dispatching, and D"/>
    <n v="338"/>
    <n v="21.72"/>
    <s v="Office and Administrative Support Occupations"/>
  </r>
  <r>
    <x v="0"/>
    <s v="Cargo and Freight Agents"/>
    <n v="4"/>
    <n v="20.93"/>
    <s v="Office and Administrative Support Occupations"/>
  </r>
  <r>
    <x v="0"/>
    <s v="Public Safety Telecommunicators"/>
    <n v="5"/>
    <n v="20.94"/>
    <s v="Office and Administrative Support Occupations"/>
  </r>
  <r>
    <x v="0"/>
    <s v="Dispatchers, Except Police, Fire, and Ambulance"/>
    <n v="36"/>
    <n v="20.170000000000002"/>
    <s v="Office and Administrative Support Occupations"/>
  </r>
  <r>
    <x v="0"/>
    <s v="Production, Planning, and Expediting Clerks"/>
    <n v="121"/>
    <n v="20.420000000000002"/>
    <s v="Office and Administrative Support Occupations"/>
  </r>
  <r>
    <x v="0"/>
    <s v="Shipping, Receiving, and Inventory Clerks"/>
    <n v="125"/>
    <n v="25.12"/>
    <s v="Office and Administrative Support Occupations"/>
  </r>
  <r>
    <x v="0"/>
    <s v="Secretaries and Administrative Assistants"/>
    <n v="747"/>
    <n v="20.68"/>
    <s v="Office and Administrative Support Occupations"/>
  </r>
  <r>
    <x v="0"/>
    <s v="Executive Secretaries and Executive Administrative"/>
    <n v="102"/>
    <n v="24.83"/>
    <s v="Office and Administrative Support Occupations"/>
  </r>
  <r>
    <x v="0"/>
    <s v="Legal Secretaries and Administrative Assistants"/>
    <n v="16"/>
    <n v="23.93"/>
    <s v="Office and Administrative Support Occupations"/>
  </r>
  <r>
    <x v="0"/>
    <s v="Medical Secretaries and Administrative Assistants"/>
    <n v="448"/>
    <n v="19.79"/>
    <s v="Office and Administrative Support Occupations"/>
  </r>
  <r>
    <x v="0"/>
    <s v="Secretaries and Administrative Assistants, Except"/>
    <n v="181"/>
    <n v="21.27"/>
    <s v="Office and Administrative Support Occupations"/>
  </r>
  <r>
    <x v="0"/>
    <s v="Other Office and Administrative Support Workers"/>
    <n v="389"/>
    <n v="16.649999999999999"/>
    <s v="Office and Administrative Support Occupations"/>
  </r>
  <r>
    <x v="0"/>
    <s v="Insurance Claims and Policy Processing Clerks"/>
    <n v="4"/>
    <n v="19.27"/>
    <s v="Office and Administrative Support Occupations"/>
  </r>
  <r>
    <x v="0"/>
    <s v="Mail Clerks and Mail Machine Operators, Except Pos"/>
    <n v="10"/>
    <n v="14.54"/>
    <s v="Office and Administrative Support Occupations"/>
  </r>
  <r>
    <x v="0"/>
    <s v="Office Clerks, General"/>
    <n v="344"/>
    <n v="16.46"/>
    <s v="Office and Administrative Support Occupations"/>
  </r>
  <r>
    <x v="0"/>
    <s v="Office and Administrative Support Workers, All Oth"/>
    <n v="20"/>
    <n v="20"/>
    <s v="Office and Administrative Support Occupations"/>
  </r>
  <r>
    <x v="0"/>
    <s v="Farming, Fishing, and Forestry Occupations"/>
    <n v="9"/>
    <n v="18.27"/>
    <s v="Farming, Fishing, and Forestry Occupations"/>
  </r>
  <r>
    <x v="0"/>
    <s v="Supervisors of Farming, Fishing, and Forestry Work"/>
    <n v="8"/>
    <n v="18.190000000000001"/>
    <s v="Farming, Fishing, and Forestry Occupations"/>
  </r>
  <r>
    <x v="0"/>
    <s v="First-Line Supervisors of Farming, Fishing, and Fo"/>
    <n v="8"/>
    <n v="18.190000000000001"/>
    <s v="Farming, Fishing, and Forestry Occupations"/>
  </r>
  <r>
    <x v="0"/>
    <s v="Construction and Extraction Occupations"/>
    <n v="779"/>
    <n v="25.58"/>
    <s v="Construction and Extraction Occupations"/>
  </r>
  <r>
    <x v="0"/>
    <s v="Supervisors of Construction and Extraction Workers"/>
    <n v="179"/>
    <n v="28.82"/>
    <s v="Construction and Extraction Occupations"/>
  </r>
  <r>
    <x v="0"/>
    <s v="First-Line Supervisors of Construction Trades and"/>
    <n v="179"/>
    <n v="28.82"/>
    <s v="Construction and Extraction Occupations"/>
  </r>
  <r>
    <x v="0"/>
    <s v="Construction Trades Workers"/>
    <n v="472"/>
    <n v="24.59"/>
    <s v="Construction and Extraction Occupations"/>
  </r>
  <r>
    <x v="0"/>
    <s v="Carpenters"/>
    <n v="17"/>
    <n v="25.75"/>
    <s v="Construction and Extraction Occupations"/>
  </r>
  <r>
    <x v="0"/>
    <s v="Cement Masons and Concrete Finishers"/>
    <n v="25"/>
    <n v="24.2"/>
    <s v="Construction and Extraction Occupations"/>
  </r>
  <r>
    <x v="0"/>
    <s v="Construction Laborers"/>
    <n v="156"/>
    <n v="23.88"/>
    <s v="Construction and Extraction Occupations"/>
  </r>
  <r>
    <x v="0"/>
    <s v="Operating Engineers and Other Construction Equipme"/>
    <n v="24"/>
    <n v="29.74"/>
    <s v="Construction and Extraction Occupations"/>
  </r>
  <r>
    <x v="0"/>
    <s v="Electricians"/>
    <n v="36"/>
    <n v="33.47"/>
    <s v="Construction and Extraction Occupations"/>
  </r>
  <r>
    <x v="0"/>
    <s v="Plumbers, Pipefitters, and Steamfitters"/>
    <n v="113"/>
    <n v="17.96"/>
    <s v="Construction and Extraction Occupations"/>
  </r>
  <r>
    <x v="0"/>
    <s v="Sheet Metal Workers"/>
    <n v="35"/>
    <n v="20.82"/>
    <s v="Construction and Extraction Occupations"/>
  </r>
  <r>
    <x v="0"/>
    <s v="Other Construction and Related Workers"/>
    <n v="35"/>
    <n v="30.8"/>
    <s v="Construction and Extraction Occupations"/>
  </r>
  <r>
    <x v="0"/>
    <s v="Construction and Building Inspectors"/>
    <n v="27"/>
    <n v="31.37"/>
    <s v="Construction and Extraction Occupations"/>
  </r>
  <r>
    <x v="0"/>
    <s v="Highway Maintenance Workers"/>
    <n v="7"/>
    <n v="21.55"/>
    <s v="Construction and Extraction Occupations"/>
  </r>
  <r>
    <x v="0"/>
    <s v="Installation, Maintenance, and Repair Occupations"/>
    <n v="2284"/>
    <n v="24.75"/>
    <s v="Installation, Maintenance, and Repair Occupations"/>
  </r>
  <r>
    <x v="0"/>
    <s v="Supervisors of Installation, Maintenance, and Repa"/>
    <n v="34"/>
    <n v="28.1"/>
    <s v="Installation, Maintenance, and Repair Occupations"/>
  </r>
  <r>
    <x v="0"/>
    <s v="First-Line Supervisors of Mechanics, Installers, a"/>
    <n v="34"/>
    <n v="28.1"/>
    <s v="Installation, Maintenance, and Repair Occupations"/>
  </r>
  <r>
    <x v="0"/>
    <s v="Electrical and Electronic Equipment Mechanics, Ins"/>
    <n v="78"/>
    <n v="19.11"/>
    <s v="Installation, Maintenance, and Repair Occupations"/>
  </r>
  <r>
    <x v="0"/>
    <s v="Telecommunications Equipment Installers and Repair"/>
    <n v="8"/>
    <n v="20.5"/>
    <s v="Installation, Maintenance, and Repair Occupations"/>
  </r>
  <r>
    <x v="0"/>
    <s v="Avionics Technicians"/>
    <n v="4"/>
    <n v="24.99"/>
    <s v="Installation, Maintenance, and Repair Occupations"/>
  </r>
  <r>
    <x v="0"/>
    <s v="Audiovisual Equipment Installers and Repairers"/>
    <n v="14"/>
    <n v="15.88"/>
    <s v="Installation, Maintenance, and Repair Occupations"/>
  </r>
  <r>
    <x v="0"/>
    <s v="Security and Fire Alarm Systems Installers"/>
    <n v="16"/>
    <n v="25.21"/>
    <s v="Installation, Maintenance, and Repair Occupations"/>
  </r>
  <r>
    <x v="0"/>
    <s v="Vehicle and Mobile Equipment Mechanics, Installers"/>
    <n v="1051"/>
    <n v="27.7"/>
    <s v="Installation, Maintenance, and Repair Occupations"/>
  </r>
  <r>
    <x v="0"/>
    <s v="Aircraft Mechanics and Service Technicians"/>
    <n v="126"/>
    <n v="23.16"/>
    <s v="Installation, Maintenance, and Repair Occupations"/>
  </r>
  <r>
    <x v="0"/>
    <s v="Automotive Body and Related Repairers"/>
    <n v="21"/>
    <n v="25.1"/>
    <s v="Installation, Maintenance, and Repair Occupations"/>
  </r>
  <r>
    <x v="0"/>
    <s v="Automotive Service Technicians and Mechanics"/>
    <n v="655"/>
    <n v="27.13"/>
    <s v="Installation, Maintenance, and Repair Occupations"/>
  </r>
  <r>
    <x v="0"/>
    <s v="Bus and Truck Mechanics and Diesel Engine Speciali"/>
    <n v="180"/>
    <n v="29.32"/>
    <s v="Installation, Maintenance, and Repair Occupations"/>
  </r>
  <r>
    <x v="0"/>
    <s v="Mobile Heavy Equipment Mechanics, Except Engines"/>
    <n v="41"/>
    <n v="26.85"/>
    <s v="Installation, Maintenance, and Repair Occupations"/>
  </r>
  <r>
    <x v="0"/>
    <s v="Recreational Vehicle Service Technicians"/>
    <n v="12"/>
    <n v="18.97"/>
    <s v="Installation, Maintenance, and Repair Occupations"/>
  </r>
  <r>
    <x v="0"/>
    <s v="Tire Repairers and Changers"/>
    <n v="6"/>
    <n v="19.5"/>
    <s v="Installation, Maintenance, and Repair Occupations"/>
  </r>
  <r>
    <x v="0"/>
    <s v="Other Installation, Maintenance, and Repair Occupa"/>
    <n v="1120"/>
    <n v="23.15"/>
    <s v="Installation, Maintenance, and Repair Occupations"/>
  </r>
  <r>
    <x v="0"/>
    <s v="Control and Valve Installers and Repairers, Except"/>
    <n v="4"/>
    <n v="26.19"/>
    <s v="Installation, Maintenance, and Repair Occupations"/>
  </r>
  <r>
    <x v="0"/>
    <s v="Heating, Air Conditioning, and Refrigeration Mecha"/>
    <n v="120"/>
    <n v="36.81"/>
    <s v="Installation, Maintenance, and Repair Occupations"/>
  </r>
  <r>
    <x v="0"/>
    <s v="Industrial Machinery Mechanics"/>
    <n v="142"/>
    <n v="27.13"/>
    <s v="Installation, Maintenance, and Repair Occupations"/>
  </r>
  <r>
    <x v="0"/>
    <s v="Maintenance Workers, Machinery"/>
    <n v="29"/>
    <n v="22.63"/>
    <s v="Installation, Maintenance, and Repair Occupations"/>
  </r>
  <r>
    <x v="0"/>
    <s v="Electrical Power-Line Installers and Repairers"/>
    <n v="8"/>
    <n v="25.99"/>
    <s v="Installation, Maintenance, and Repair Occupations"/>
  </r>
  <r>
    <x v="0"/>
    <s v="Telecommunications Line Installers and Repairers"/>
    <n v="8"/>
    <n v="24.73"/>
    <s v="Installation, Maintenance, and Repair Occupations"/>
  </r>
  <r>
    <x v="0"/>
    <s v="Medical Equipment Repairers"/>
    <n v="26"/>
    <n v="29.74"/>
    <s v="Installation, Maintenance, and Repair Occupations"/>
  </r>
  <r>
    <x v="0"/>
    <s v="Maintenance and Repair Workers, General"/>
    <n v="648"/>
    <n v="20.04"/>
    <s v="Installation, Maintenance, and Repair Occupations"/>
  </r>
  <r>
    <x v="0"/>
    <s v="Installation, Maintenance, and Repair Workers, All"/>
    <n v="105"/>
    <n v="22.49"/>
    <s v="Installation, Maintenance, and Repair Occupations"/>
  </r>
  <r>
    <x v="0"/>
    <s v="Production Occupations"/>
    <n v="2014"/>
    <n v="23.61"/>
    <s v="Production Occupations"/>
  </r>
  <r>
    <x v="0"/>
    <s v="Supervisors of Production Workers"/>
    <n v="326"/>
    <n v="34.340000000000003"/>
    <s v="Production Occupations"/>
  </r>
  <r>
    <x v="0"/>
    <s v="First-Line Supervisors of Production and Operating"/>
    <n v="326"/>
    <n v="34.340000000000003"/>
    <s v="Production Occupations"/>
  </r>
  <r>
    <x v="0"/>
    <s v="Assemblers and Fabricators"/>
    <n v="127"/>
    <n v="20.399999999999999"/>
    <s v="Production Occupations"/>
  </r>
  <r>
    <x v="0"/>
    <s v="Electrical, electronic, and electromechanical asse"/>
    <n v="37"/>
    <n v="21.65"/>
    <s v="Production Occupations"/>
  </r>
  <r>
    <x v="0"/>
    <s v="Miscellaneous Assemblers and Fabricators"/>
    <n v="68"/>
    <n v="18.190000000000001"/>
    <s v="Production Occupations"/>
  </r>
  <r>
    <x v="0"/>
    <s v="Food Processing Workers"/>
    <n v="211"/>
    <n v="18.149999999999999"/>
    <s v="Production Occupations"/>
  </r>
  <r>
    <x v="0"/>
    <s v="Bakers"/>
    <n v="146"/>
    <n v="17.29"/>
    <s v="Production Occupations"/>
  </r>
  <r>
    <x v="0"/>
    <s v="Butchers and Meat Cutters"/>
    <n v="26"/>
    <n v="18"/>
    <s v="Production Occupations"/>
  </r>
  <r>
    <x v="0"/>
    <s v="Food Batchmakers"/>
    <n v="23"/>
    <n v="20.059999999999999"/>
    <s v="Production Occupations"/>
  </r>
  <r>
    <x v="0"/>
    <s v="Food Cooking Machine Operators and Tenders"/>
    <n v="8"/>
    <n v="20.440000000000001"/>
    <s v="Production Occupations"/>
  </r>
  <r>
    <x v="0"/>
    <s v="Metal Workers and Plastic Workers"/>
    <n v="590"/>
    <n v="24.57"/>
    <s v="Production Occupations"/>
  </r>
  <r>
    <x v="0"/>
    <s v="Cutting, Punching, and Press Machine Setters, Oper"/>
    <n v="51"/>
    <n v="24.91"/>
    <s v="Production Occupations"/>
  </r>
  <r>
    <x v="0"/>
    <s v="Grinding, Lapping, Polishing, and Buffing Machine"/>
    <n v="27"/>
    <n v="22.5"/>
    <s v="Production Occupations"/>
  </r>
  <r>
    <x v="0"/>
    <s v="Machinists"/>
    <n v="269"/>
    <n v="25.23"/>
    <s v="Production Occupations"/>
  </r>
  <r>
    <x v="0"/>
    <s v="Molding, Coremaking, and Casting Machine Setters,"/>
    <n v="23"/>
    <n v="23.73"/>
    <s v="Production Occupations"/>
  </r>
  <r>
    <x v="0"/>
    <s v="Tool and Die Makers"/>
    <n v="34"/>
    <n v="22.73"/>
    <s v="Production Occupations"/>
  </r>
  <r>
    <x v="0"/>
    <s v="Welders, Cutters, Solderers, and Brazers"/>
    <n v="37"/>
    <n v="20.52"/>
    <s v="Production Occupations"/>
  </r>
  <r>
    <x v="0"/>
    <s v="Printing Workers"/>
    <n v="112"/>
    <n v="21"/>
    <s v="Production Occupations"/>
  </r>
  <r>
    <x v="0"/>
    <s v="Prepress Technicians and Workers"/>
    <n v="9"/>
    <n v="23.27"/>
    <s v="Production Occupations"/>
  </r>
  <r>
    <x v="0"/>
    <s v="Printing Press Operators"/>
    <n v="77"/>
    <n v="22.3"/>
    <s v="Production Occupations"/>
  </r>
  <r>
    <x v="0"/>
    <s v="Print Binding and Finishing Workers"/>
    <n v="26"/>
    <n v="19.989999999999998"/>
    <s v="Production Occupations"/>
  </r>
  <r>
    <x v="0"/>
    <s v="Textile, Apparel, and Furnishings Workers"/>
    <n v="78"/>
    <n v="14.83"/>
    <s v="Production Occupations"/>
  </r>
  <r>
    <x v="0"/>
    <s v="Laundry and Dry-Cleaning Workers"/>
    <n v="38"/>
    <n v="16.809999999999999"/>
    <s v="Production Occupations"/>
  </r>
  <r>
    <x v="0"/>
    <s v="Woodworkers"/>
    <n v="185"/>
    <n v="23.27"/>
    <s v="Production Occupations"/>
  </r>
  <r>
    <x v="0"/>
    <s v="Plant and System Operators"/>
    <n v="52"/>
    <n v="32.9"/>
    <s v="Production Occupations"/>
  </r>
  <r>
    <x v="0"/>
    <s v="Stationary Engineers and Boiler Operators"/>
    <n v="18"/>
    <n v="36.03"/>
    <s v="Production Occupations"/>
  </r>
  <r>
    <x v="0"/>
    <s v="Water and Wastewater Treatment Plant and System Op"/>
    <n v="17"/>
    <n v="31.11"/>
    <s v="Production Occupations"/>
  </r>
  <r>
    <x v="0"/>
    <s v="Chemical Plant and System Operators"/>
    <n v="16"/>
    <n v="25.37"/>
    <s v="Production Occupations"/>
  </r>
  <r>
    <x v="0"/>
    <s v="Other Production Occupations"/>
    <n v="333"/>
    <n v="21.27"/>
    <s v="Production Occupations"/>
  </r>
  <r>
    <x v="0"/>
    <s v="Mixing and Blending Machine Setters, Operators, an"/>
    <n v="13"/>
    <n v="21.23"/>
    <s v="Production Occupations"/>
  </r>
  <r>
    <x v="0"/>
    <s v="Inspectors, Testers, Sorters, Samplers, and Weighe"/>
    <n v="101"/>
    <n v="21.41"/>
    <s v="Production Occupations"/>
  </r>
  <r>
    <x v="0"/>
    <s v="Medical Appliance Technicians"/>
    <n v="14"/>
    <n v="21.92"/>
    <s v="Production Occupations"/>
  </r>
  <r>
    <x v="0"/>
    <s v="Packaging and Filling Machine Operators and Tender"/>
    <n v="42"/>
    <n v="21.59"/>
    <s v="Production Occupations"/>
  </r>
  <r>
    <x v="0"/>
    <s v="Coating, Painting, and Spraying Machine Setters, O"/>
    <n v="17"/>
    <n v="20.25"/>
    <s v="Production Occupations"/>
  </r>
  <r>
    <x v="0"/>
    <s v="Computer Numerically Controlled Tool Operators"/>
    <n v="79"/>
    <n v="19.899999999999999"/>
    <s v="Production Occupations"/>
  </r>
  <r>
    <x v="0"/>
    <s v="Computer Numerically Controlled Tool Programmers"/>
    <n v="17"/>
    <n v="22.77"/>
    <s v="Production Occupations"/>
  </r>
  <r>
    <x v="0"/>
    <s v="Helpers--Production Workers"/>
    <n v="20"/>
    <n v="20.57"/>
    <s v="Production Occupations"/>
  </r>
  <r>
    <x v="0"/>
    <s v="Production Workers, All Other"/>
    <n v="6"/>
    <n v="19.36"/>
    <s v="Production Occupations"/>
  </r>
  <r>
    <x v="0"/>
    <s v="Transportation and Material Moving Occupations"/>
    <n v="3175"/>
    <n v="19.91"/>
    <s v="Transportation and Material Moving Occupations"/>
  </r>
  <r>
    <x v="0"/>
    <s v="Supervisors of Transportation and Material Moving"/>
    <n v="52"/>
    <n v="25.72"/>
    <s v="Transportation and Material Moving Occupations"/>
  </r>
  <r>
    <x v="0"/>
    <s v="First-Line Supervisors of Transportation and Mater"/>
    <n v="52"/>
    <n v="25.72"/>
    <s v="Transportation and Material Moving Occupations"/>
  </r>
  <r>
    <x v="0"/>
    <s v="Air Transportation Workers"/>
    <n v="118"/>
    <n v="38.93"/>
    <s v="Transportation and Material Moving Occupations"/>
  </r>
  <r>
    <x v="0"/>
    <s v="Airline Pilots, Copilots, and Flight Engineers"/>
    <n v="114"/>
    <n v="38.229999999999997"/>
    <s v="Transportation and Material Moving Occupations"/>
  </r>
  <r>
    <x v="0"/>
    <s v="Motor Vehicle Operators"/>
    <n v="1408"/>
    <n v="22.35"/>
    <s v="Transportation and Material Moving Occupations"/>
  </r>
  <r>
    <x v="0"/>
    <s v="Driver/Sales Workers"/>
    <n v="282"/>
    <n v="21.6"/>
    <s v="Transportation and Material Moving Occupations"/>
  </r>
  <r>
    <x v="0"/>
    <s v="Heavy and Tractor-Trailer Truck Drivers"/>
    <n v="535"/>
    <n v="26.52"/>
    <s v="Transportation and Material Moving Occupations"/>
  </r>
  <r>
    <x v="0"/>
    <s v="Light Truck Drivers"/>
    <n v="220"/>
    <n v="20.14"/>
    <s v="Transportation and Material Moving Occupations"/>
  </r>
  <r>
    <x v="0"/>
    <s v="Bus Drivers, School"/>
    <n v="298"/>
    <n v="19.86"/>
    <s v="Transportation and Material Moving Occupations"/>
  </r>
  <r>
    <x v="0"/>
    <s v="Bus Drivers, Transit and Intercity"/>
    <n v="34"/>
    <n v="23.87"/>
    <s v="Transportation and Material Moving Occupations"/>
  </r>
  <r>
    <x v="0"/>
    <s v="Shuttle Drivers and Chauffeurs"/>
    <n v="30"/>
    <n v="19.13"/>
    <s v="Transportation and Material Moving Occupations"/>
  </r>
  <r>
    <x v="0"/>
    <s v="Motor Vehicle Operators, All Other"/>
    <n v="6"/>
    <n v="16.91"/>
    <s v="Transportation and Material Moving Occupations"/>
  </r>
  <r>
    <x v="0"/>
    <s v="Other Transportation Workers"/>
    <n v="53"/>
    <n v="17.13"/>
    <s v="Transportation and Material Moving Occupations"/>
  </r>
  <r>
    <x v="0"/>
    <s v="Parking Attendants"/>
    <n v="37"/>
    <n v="17.32"/>
    <s v="Transportation and Material Moving Occupations"/>
  </r>
  <r>
    <x v="0"/>
    <s v="Material Moving Workers"/>
    <n v="1540"/>
    <n v="17.04"/>
    <s v="Transportation and Material Moving Occupations"/>
  </r>
  <r>
    <x v="0"/>
    <s v="Industrial Truck and Tractor Operators"/>
    <n v="87"/>
    <n v="20.98"/>
    <s v="Transportation and Material Moving Occupations"/>
  </r>
  <r>
    <x v="0"/>
    <s v="Cleaners of Vehicles and Equipment"/>
    <n v="257"/>
    <n v="17.59"/>
    <s v="Transportation and Material Moving Occupations"/>
  </r>
  <r>
    <x v="0"/>
    <s v="Laborers and Freight, Stock, and Material Movers,"/>
    <n v="318"/>
    <n v="19.3"/>
    <s v="Transportation and Material Moving Occupations"/>
  </r>
  <r>
    <x v="0"/>
    <s v="Packers and Packagers, Hand"/>
    <n v="22"/>
    <n v="16.510000000000002"/>
    <s v="Transportation and Material Moving Occupations"/>
  </r>
  <r>
    <x v="0"/>
    <s v="Stockers and Order Fillers"/>
    <n v="831"/>
    <n v="16.34"/>
    <s v="Transportation and Material Moving Occupations"/>
  </r>
  <r>
    <x v="0"/>
    <s v="Refuse and Recyclable Material Collectors"/>
    <n v="12"/>
    <n v="17.55"/>
    <s v="Transportation and Material Moving Occupations"/>
  </r>
  <r>
    <x v="0"/>
    <s v="Internships"/>
    <n v="785"/>
    <n v="21.28"/>
    <s v="Unknown"/>
  </r>
  <r>
    <x v="0"/>
    <s v="Internships"/>
    <n v="785"/>
    <n v="21.28"/>
    <s v="Unknown"/>
  </r>
  <r>
    <x v="0"/>
    <s v="Internships"/>
    <n v="785"/>
    <n v="21.28"/>
    <s v="Unknown"/>
  </r>
  <r>
    <x v="0"/>
    <s v="Apprenticeships"/>
    <n v="198"/>
    <n v="16.68"/>
    <s v="Unknown"/>
  </r>
  <r>
    <x v="1"/>
    <s v="Management Occupations"/>
    <n v="389"/>
    <n v="36.869999999999997"/>
    <s v="Management Occupations"/>
  </r>
  <r>
    <x v="1"/>
    <s v="Top Executives"/>
    <n v="75"/>
    <n v="30.15"/>
    <s v="Management Occupations"/>
  </r>
  <r>
    <x v="1"/>
    <s v="General and Operations Managers"/>
    <n v="73"/>
    <n v="29.88"/>
    <s v="Management Occupations"/>
  </r>
  <r>
    <x v="1"/>
    <s v="Advertising, Marketing, Promotions, Public Relatio"/>
    <n v="36"/>
    <n v="46.46"/>
    <s v="Management Occupations"/>
  </r>
  <r>
    <x v="1"/>
    <s v="Marketing Managers"/>
    <n v="8"/>
    <n v="47.82"/>
    <s v="Management Occupations"/>
  </r>
  <r>
    <x v="1"/>
    <s v="Sales Managers"/>
    <n v="17"/>
    <n v="40.76"/>
    <s v="Management Occupations"/>
  </r>
  <r>
    <x v="1"/>
    <s v="Public Relations Managers"/>
    <n v="11"/>
    <n v="43.86"/>
    <s v="Management Occupations"/>
  </r>
  <r>
    <x v="1"/>
    <s v="Operations Specialties Managers"/>
    <n v="108"/>
    <n v="37.83"/>
    <s v="Management Occupations"/>
  </r>
  <r>
    <x v="1"/>
    <s v="Administrative Services Managers"/>
    <n v="5"/>
    <n v="40.89"/>
    <s v="Management Occupations"/>
  </r>
  <r>
    <x v="1"/>
    <s v="Facilities Managers"/>
    <n v="17"/>
    <n v="27.82"/>
    <s v="Management Occupations"/>
  </r>
  <r>
    <x v="1"/>
    <s v="Computer and Information Systems Managers"/>
    <n v="6"/>
    <n v="38.6"/>
    <s v="Management Occupations"/>
  </r>
  <r>
    <x v="1"/>
    <s v="Financial Managers"/>
    <n v="18"/>
    <n v="59.85"/>
    <s v="Management Occupations"/>
  </r>
  <r>
    <x v="1"/>
    <s v="Industrial Production Managers"/>
    <n v="20"/>
    <n v="46.18"/>
    <s v="Management Occupations"/>
  </r>
  <r>
    <x v="1"/>
    <s v="Purchasing Managers"/>
    <n v="5"/>
    <n v="47.05"/>
    <s v="Management Occupations"/>
  </r>
  <r>
    <x v="1"/>
    <s v="Transportation, Storage, and Distribution Managers"/>
    <n v="26"/>
    <n v="30.02"/>
    <s v="Management Occupations"/>
  </r>
  <r>
    <x v="1"/>
    <s v="Human Resources Managers"/>
    <n v="3"/>
    <n v="52.95"/>
    <s v="Management Occupations"/>
  </r>
  <r>
    <x v="1"/>
    <s v="Other Management Occupations"/>
    <n v="170"/>
    <n v="36.520000000000003"/>
    <s v="Management Occupations"/>
  </r>
  <r>
    <x v="1"/>
    <s v="Construction Managers"/>
    <n v="20"/>
    <n v="42.15"/>
    <s v="Management Occupations"/>
  </r>
  <r>
    <x v="1"/>
    <s v="Education Administrators, Postsecondary"/>
    <n v="12"/>
    <n v="37.04"/>
    <s v="Management Occupations"/>
  </r>
  <r>
    <x v="1"/>
    <s v="Medical and Health Services Managers"/>
    <n v="44"/>
    <n v="41.49"/>
    <s v="Management Occupations"/>
  </r>
  <r>
    <x v="1"/>
    <s v="Social and Community Service Managers"/>
    <n v="61"/>
    <n v="29.99"/>
    <s v="Management Occupations"/>
  </r>
  <r>
    <x v="1"/>
    <s v="Business and Financial Operations Occupations"/>
    <n v="272"/>
    <n v="27.57"/>
    <s v="Business and Financial Operations Occupations"/>
  </r>
  <r>
    <x v="1"/>
    <s v="Business Operations Specialists"/>
    <n v="240"/>
    <n v="26.21"/>
    <s v="Business and Financial Operations Occupations"/>
  </r>
  <r>
    <x v="1"/>
    <s v="Buyers and Purchasing Agents"/>
    <n v="28"/>
    <n v="27.82"/>
    <s v="Business and Financial Operations Occupations"/>
  </r>
  <r>
    <x v="1"/>
    <s v="Claims Adjusters, Examiners, and Investigators"/>
    <n v="3"/>
    <n v="23.55"/>
    <s v="Business and Financial Operations Occupations"/>
  </r>
  <r>
    <x v="1"/>
    <s v="Compliance Officers"/>
    <n v="8"/>
    <n v="26.68"/>
    <s v="Business and Financial Operations Occupations"/>
  </r>
  <r>
    <x v="1"/>
    <s v="Human Resources Specialists"/>
    <n v="25"/>
    <n v="19.399999999999999"/>
    <s v="Business and Financial Operations Occupations"/>
  </r>
  <r>
    <x v="1"/>
    <s v="Logisticians"/>
    <n v="3"/>
    <n v="22.35"/>
    <s v="Business and Financial Operations Occupations"/>
  </r>
  <r>
    <x v="1"/>
    <s v="Project Management Specialists"/>
    <n v="33"/>
    <n v="27.39"/>
    <s v="Business and Financial Operations Occupations"/>
  </r>
  <r>
    <x v="1"/>
    <s v="Management Analysts"/>
    <n v="5"/>
    <n v="26.47"/>
    <s v="Business and Financial Operations Occupations"/>
  </r>
  <r>
    <x v="1"/>
    <s v="Training and Development Specialists"/>
    <n v="16"/>
    <n v="16"/>
    <s v="Business and Financial Operations Occupations"/>
  </r>
  <r>
    <x v="1"/>
    <s v="Market Research Analysts and Marketing Specialists"/>
    <n v="38"/>
    <n v="31.57"/>
    <s v="Business and Financial Operations Occupations"/>
  </r>
  <r>
    <x v="1"/>
    <s v="Business Operations Specialists, All Other"/>
    <n v="8"/>
    <n v="24.26"/>
    <s v="Business and Financial Operations Occupations"/>
  </r>
  <r>
    <x v="1"/>
    <s v="Financial Specialists"/>
    <n v="31"/>
    <n v="30"/>
    <s v="Business and Financial Operations Occupations"/>
  </r>
  <r>
    <x v="1"/>
    <s v="Accountants and Auditors"/>
    <n v="18"/>
    <n v="28.98"/>
    <s v="Business and Financial Operations Occupations"/>
  </r>
  <r>
    <x v="1"/>
    <s v="Financial and Investment Analysts"/>
    <n v="6"/>
    <n v="36.71"/>
    <s v="Business and Financial Operations Occupations"/>
  </r>
  <r>
    <x v="1"/>
    <s v="Computer and Mathematical Occupations"/>
    <n v="135"/>
    <n v="39.56"/>
    <s v="Computer and Mathematical Occupations"/>
  </r>
  <r>
    <x v="1"/>
    <s v="Computer Occupations"/>
    <n v="129"/>
    <n v="39.04"/>
    <s v="Computer and Mathematical Occupations"/>
  </r>
  <r>
    <x v="1"/>
    <s v="Computer Systems Analysts"/>
    <n v="13"/>
    <n v="42.44"/>
    <s v="Computer and Mathematical Occupations"/>
  </r>
  <r>
    <x v="1"/>
    <s v="Information Security Analysts"/>
    <n v="6"/>
    <n v="40.93"/>
    <s v="Computer and Mathematical Occupations"/>
  </r>
  <r>
    <x v="1"/>
    <s v="Computer and Information Research Scientists"/>
    <n v="7"/>
    <n v="35.619999999999997"/>
    <s v="Computer and Mathematical Occupations"/>
  </r>
  <r>
    <x v="1"/>
    <s v="Computer User Support Specialists"/>
    <n v="17"/>
    <n v="20.56"/>
    <s v="Computer and Mathematical Occupations"/>
  </r>
  <r>
    <x v="1"/>
    <s v="Network and Computer Systems Administrators"/>
    <n v="23"/>
    <n v="29.52"/>
    <s v="Computer and Mathematical Occupations"/>
  </r>
  <r>
    <x v="1"/>
    <s v="Computer Programmers"/>
    <n v="3"/>
    <n v="29.7"/>
    <s v="Computer and Mathematical Occupations"/>
  </r>
  <r>
    <x v="1"/>
    <s v="Software Developers"/>
    <n v="53"/>
    <n v="46.13"/>
    <s v="Computer and Mathematical Occupations"/>
  </r>
  <r>
    <x v="1"/>
    <s v="Mathematical Science Occupations"/>
    <n v="6"/>
    <n v="45.56"/>
    <s v="Computer and Mathematical Occupations"/>
  </r>
  <r>
    <x v="1"/>
    <s v="Architecture and Engineering Occupations"/>
    <n v="143"/>
    <n v="36.14"/>
    <s v="Architecture and Engineering Occupations"/>
  </r>
  <r>
    <x v="1"/>
    <s v="Engineers"/>
    <n v="94"/>
    <n v="39.130000000000003"/>
    <s v="Architecture and Engineering Occupations"/>
  </r>
  <r>
    <x v="1"/>
    <s v="Bioengineers and Biomedical Engineers"/>
    <n v="14"/>
    <n v="39.4"/>
    <s v="Architecture and Engineering Occupations"/>
  </r>
  <r>
    <x v="1"/>
    <s v="Civil Engineers"/>
    <n v="28"/>
    <n v="36.21"/>
    <s v="Architecture and Engineering Occupations"/>
  </r>
  <r>
    <x v="1"/>
    <s v="Electrical Engineers"/>
    <n v="9"/>
    <n v="47.31"/>
    <s v="Architecture and Engineering Occupations"/>
  </r>
  <r>
    <x v="1"/>
    <s v="Industrial Engineers"/>
    <n v="19"/>
    <n v="42.08"/>
    <s v="Architecture and Engineering Occupations"/>
  </r>
  <r>
    <x v="1"/>
    <s v="Mechanical Engineers"/>
    <n v="16"/>
    <n v="40.229999999999997"/>
    <s v="Architecture and Engineering Occupations"/>
  </r>
  <r>
    <x v="1"/>
    <s v="Drafters, Engineering Technicians, and Mapping Tec"/>
    <n v="48"/>
    <n v="27.41"/>
    <s v="Architecture and Engineering Occupations"/>
  </r>
  <r>
    <x v="1"/>
    <s v="Mechanical Drafters"/>
    <n v="23"/>
    <n v="24.35"/>
    <s v="Architecture and Engineering Occupations"/>
  </r>
  <r>
    <x v="1"/>
    <s v="Civil Engineering Technologists and Technicians"/>
    <n v="4"/>
    <n v="32.51"/>
    <s v="Architecture and Engineering Occupations"/>
  </r>
  <r>
    <x v="1"/>
    <s v="Electrical and Electronic Engineering Technologist"/>
    <n v="9"/>
    <n v="28.87"/>
    <s v="Architecture and Engineering Occupations"/>
  </r>
  <r>
    <x v="1"/>
    <s v="Industrial Engineering Technologists and Technicia"/>
    <n v="5"/>
    <n v="25.59"/>
    <s v="Architecture and Engineering Occupations"/>
  </r>
  <r>
    <x v="1"/>
    <s v="Life, Physical, and Social Science Occupations"/>
    <n v="174"/>
    <n v="31.85"/>
    <s v="Life, Physical, and Social Science Occupations"/>
  </r>
  <r>
    <x v="1"/>
    <s v="Life Scientists"/>
    <n v="116"/>
    <n v="31.9"/>
    <s v="Life, Physical, and Social Science Occupations"/>
  </r>
  <r>
    <x v="1"/>
    <s v="Medical Scientists, Except Epidemiologists"/>
    <n v="114"/>
    <n v="32.020000000000003"/>
    <s v="Life, Physical, and Social Science Occupations"/>
  </r>
  <r>
    <x v="1"/>
    <s v="Physical Scientists"/>
    <n v="10"/>
    <n v="26.71"/>
    <s v="Life, Physical, and Social Science Occupations"/>
  </r>
  <r>
    <x v="1"/>
    <s v="Social Scientists and Related Workers"/>
    <n v="19"/>
    <n v="32.51"/>
    <s v="Life, Physical, and Social Science Occupations"/>
  </r>
  <r>
    <x v="1"/>
    <s v="Clinical and Counseling Psychologists"/>
    <n v="5"/>
    <n v="44.72"/>
    <s v="Life, Physical, and Social Science Occupations"/>
  </r>
  <r>
    <x v="1"/>
    <s v="Urban and Regional Planners"/>
    <n v="10"/>
    <n v="19.5"/>
    <s v="Life, Physical, and Social Science Occupations"/>
  </r>
  <r>
    <x v="1"/>
    <s v="Life, Physical, and Social Science Technicians"/>
    <n v="17"/>
    <n v="27.34"/>
    <s v="Life, Physical, and Social Science Occupations"/>
  </r>
  <r>
    <x v="1"/>
    <s v="Biological Technicians"/>
    <n v="7"/>
    <n v="21.09"/>
    <s v="Life, Physical, and Social Science Occupations"/>
  </r>
  <r>
    <x v="1"/>
    <s v="Occupational Health and Safety Specialists and Tec"/>
    <n v="12"/>
    <n v="37.909999999999997"/>
    <s v="Life, Physical, and Social Science Occupations"/>
  </r>
  <r>
    <x v="1"/>
    <s v="Occupational Health and Safety Specialists"/>
    <n v="12"/>
    <n v="37.909999999999997"/>
    <s v="Life, Physical, and Social Science Occupations"/>
  </r>
  <r>
    <x v="1"/>
    <s v="Community and Social Service Occupations"/>
    <n v="187"/>
    <n v="25.98"/>
    <s v="Community and Social Service Occupations"/>
  </r>
  <r>
    <x v="1"/>
    <s v="Counselors, Social Workers, and Other Community an"/>
    <n v="179"/>
    <n v="26.02"/>
    <s v="Community and Social Service Occupations"/>
  </r>
  <r>
    <x v="1"/>
    <s v="Substance Abuse and Behavioral Disorder Counselors"/>
    <n v="73"/>
    <n v="25.17"/>
    <s v="Community and Social Service Occupations"/>
  </r>
  <r>
    <x v="1"/>
    <s v="Educational, Guidance, and Career Counselors and A"/>
    <n v="7"/>
    <n v="20.94"/>
    <s v="Community and Social Service Occupations"/>
  </r>
  <r>
    <x v="1"/>
    <s v="Mental Health Counselors"/>
    <n v="26"/>
    <n v="23.12"/>
    <s v="Community and Social Service Occupations"/>
  </r>
  <r>
    <x v="1"/>
    <s v="Child, Family, and School Social Workers"/>
    <n v="22"/>
    <n v="24.83"/>
    <s v="Community and Social Service Occupations"/>
  </r>
  <r>
    <x v="1"/>
    <s v="Healthcare Social Workers"/>
    <n v="5"/>
    <n v="30"/>
    <s v="Community and Social Service Occupations"/>
  </r>
  <r>
    <x v="1"/>
    <s v="Mental Health and Substance Abuse Social Workers"/>
    <n v="31"/>
    <n v="28.45"/>
    <s v="Community and Social Service Occupations"/>
  </r>
  <r>
    <x v="1"/>
    <s v="Social and Human Service Assistants"/>
    <n v="11"/>
    <n v="19.559999999999999"/>
    <s v="Community and Social Service Occupations"/>
  </r>
  <r>
    <x v="1"/>
    <s v="Religious Workers"/>
    <n v="8"/>
    <n v="23.47"/>
    <s v="Community and Social Service Occupations"/>
  </r>
  <r>
    <x v="1"/>
    <s v="Legal Occupations"/>
    <n v="13"/>
    <n v="37.78"/>
    <s v="Legal Occupations"/>
  </r>
  <r>
    <x v="1"/>
    <s v="Lawyers, Judges, and Related Workers"/>
    <n v="7"/>
    <n v="41.43"/>
    <s v="Legal Occupations"/>
  </r>
  <r>
    <x v="1"/>
    <s v="Lawyers"/>
    <n v="7"/>
    <n v="41.43"/>
    <s v="Legal Occupations"/>
  </r>
  <r>
    <x v="1"/>
    <s v="Legal Support Workers"/>
    <n v="6"/>
    <n v="30.6"/>
    <s v="Legal Occupations"/>
  </r>
  <r>
    <x v="1"/>
    <s v="Paralegals and Legal Assistants"/>
    <n v="5"/>
    <n v="31.07"/>
    <s v="Legal Occupations"/>
  </r>
  <r>
    <x v="1"/>
    <s v="Educational Instruction and Library Occupations"/>
    <n v="398"/>
    <n v="21.05"/>
    <s v="Educational Instruction and Library Occupations"/>
  </r>
  <r>
    <x v="1"/>
    <s v="Postsecondary Teachers"/>
    <n v="41"/>
    <n v="32.24"/>
    <s v="Educational Instruction and Library Occupations"/>
  </r>
  <r>
    <x v="1"/>
    <s v="Biological Science Teachers, Postsecondary"/>
    <n v="6"/>
    <n v="28.83"/>
    <s v="Educational Instruction and Library Occupations"/>
  </r>
  <r>
    <x v="1"/>
    <s v="Health Specialties Teachers, Postsecondary"/>
    <n v="7"/>
    <n v="31.91"/>
    <s v="Educational Instruction and Library Occupations"/>
  </r>
  <r>
    <x v="1"/>
    <s v="Preschool, Elementary, Middle, Secondary, and Spec"/>
    <n v="144"/>
    <n v="23.57"/>
    <s v="Educational Instruction and Library Occupations"/>
  </r>
  <r>
    <x v="1"/>
    <s v="Preschool Teachers, Except Special Education"/>
    <n v="28"/>
    <n v="17.91"/>
    <s v="Educational Instruction and Library Occupations"/>
  </r>
  <r>
    <x v="1"/>
    <s v="Elementary School Teachers, Except Special Educati"/>
    <n v="36"/>
    <n v="24.57"/>
    <s v="Educational Instruction and Library Occupations"/>
  </r>
  <r>
    <x v="1"/>
    <s v="Middle School Teachers, Except Special and Career/"/>
    <n v="14"/>
    <n v="22.98"/>
    <s v="Educational Instruction and Library Occupations"/>
  </r>
  <r>
    <x v="1"/>
    <s v="Secondary School Teachers, Except Special and Care"/>
    <n v="27"/>
    <n v="23.88"/>
    <s v="Educational Instruction and Library Occupations"/>
  </r>
  <r>
    <x v="1"/>
    <s v="Career/Technical Education Teachers, Secondary Sch"/>
    <n v="14"/>
    <n v="25.51"/>
    <s v="Educational Instruction and Library Occupations"/>
  </r>
  <r>
    <x v="1"/>
    <s v="Special Education Teachers, Preschool"/>
    <n v="4"/>
    <n v="24.83"/>
    <s v="Educational Instruction and Library Occupations"/>
  </r>
  <r>
    <x v="1"/>
    <s v="Special Education Teachers, Kindergarten and Eleme"/>
    <n v="15"/>
    <n v="24.92"/>
    <s v="Educational Instruction and Library Occupations"/>
  </r>
  <r>
    <x v="1"/>
    <s v="Other Teachers and Instructors"/>
    <n v="46"/>
    <n v="20.05"/>
    <s v="Educational Instruction and Library Occupations"/>
  </r>
  <r>
    <x v="1"/>
    <s v="Self-Enrichment Teachers"/>
    <n v="23"/>
    <n v="16.52"/>
    <s v="Educational Instruction and Library Occupations"/>
  </r>
  <r>
    <x v="1"/>
    <s v="Substitute Teachers, Short-Term"/>
    <n v="18"/>
    <n v="22.94"/>
    <s v="Educational Instruction and Library Occupations"/>
  </r>
  <r>
    <x v="1"/>
    <s v="Librarians, Curators, and Archivists"/>
    <n v="17"/>
    <n v="24.83"/>
    <s v="Educational Instruction and Library Occupations"/>
  </r>
  <r>
    <x v="1"/>
    <s v="Librarians and Media Collections Specialists"/>
    <n v="17"/>
    <n v="24.83"/>
    <s v="Educational Instruction and Library Occupations"/>
  </r>
  <r>
    <x v="1"/>
    <s v="Other Educational Instruction and Library Occupati"/>
    <n v="150"/>
    <n v="18.23"/>
    <s v="Educational Instruction and Library Occupations"/>
  </r>
  <r>
    <x v="1"/>
    <s v="Instructional Coordinators"/>
    <n v="11"/>
    <n v="23.58"/>
    <s v="Educational Instruction and Library Occupations"/>
  </r>
  <r>
    <x v="1"/>
    <s v="Teaching Assistants, Postsecondary"/>
    <n v="7"/>
    <n v="17"/>
    <s v="Educational Instruction and Library Occupations"/>
  </r>
  <r>
    <x v="1"/>
    <s v="Teaching Assistants, Except Postsecondary"/>
    <n v="132"/>
    <n v="18.170000000000002"/>
    <s v="Educational Instruction and Library Occupations"/>
  </r>
  <r>
    <x v="1"/>
    <s v="Arts, Design, Entertainment, Sports, and Media Occ"/>
    <n v="158"/>
    <n v="20.309999999999999"/>
    <s v="Arts, Design, Entertainment, Sports, and Media Occupations"/>
  </r>
  <r>
    <x v="1"/>
    <s v="Art and Design Workers"/>
    <n v="25"/>
    <n v="24.04"/>
    <s v="Arts, Design, Entertainment, Sports, and Media Occupations"/>
  </r>
  <r>
    <x v="1"/>
    <s v="Graphic Designers"/>
    <n v="4"/>
    <n v="20.399999999999999"/>
    <s v="Arts, Design, Entertainment, Sports, and Media Occupations"/>
  </r>
  <r>
    <x v="1"/>
    <s v="Entertainers and Performers, Sports and Related Wo"/>
    <n v="109"/>
    <n v="18.75"/>
    <s v="Arts, Design, Entertainment, Sports, and Media Occupations"/>
  </r>
  <r>
    <x v="1"/>
    <s v="Coaches and Scouts"/>
    <n v="95"/>
    <n v="19.18"/>
    <s v="Arts, Design, Entertainment, Sports, and Media Occupations"/>
  </r>
  <r>
    <x v="1"/>
    <s v="Umpires, Referees, and Other Sports Officials"/>
    <n v="11"/>
    <n v="15.64"/>
    <s v="Arts, Design, Entertainment, Sports, and Media Occupations"/>
  </r>
  <r>
    <x v="1"/>
    <s v="Media and Communication Workers"/>
    <n v="18"/>
    <n v="24.34"/>
    <s v="Arts, Design, Entertainment, Sports, and Media Occupations"/>
  </r>
  <r>
    <x v="1"/>
    <s v="Public Relations Specialists"/>
    <n v="3"/>
    <n v="28.12"/>
    <s v="Arts, Design, Entertainment, Sports, and Media Occupations"/>
  </r>
  <r>
    <x v="1"/>
    <s v="Interpreters and Translators"/>
    <n v="13"/>
    <n v="24.04"/>
    <s v="Arts, Design, Entertainment, Sports, and Media Occupations"/>
  </r>
  <r>
    <x v="1"/>
    <s v="Healthcare Practitioners and Technical Occupations"/>
    <n v="1716"/>
    <n v="37.89"/>
    <s v="Healthcare Practitioners and Technical Occupations"/>
  </r>
  <r>
    <x v="1"/>
    <s v="Healthcare Diagnosing or Treating Practitioners"/>
    <n v="1261"/>
    <n v="44.29"/>
    <s v="Healthcare Practitioners and Technical Occupations"/>
  </r>
  <r>
    <x v="1"/>
    <s v="Dietitians and Nutritionists"/>
    <n v="7"/>
    <n v="28.79"/>
    <s v="Healthcare Practitioners and Technical Occupations"/>
  </r>
  <r>
    <x v="1"/>
    <s v="Optometrists"/>
    <n v="4"/>
    <n v="51.25"/>
    <s v="Healthcare Practitioners and Technical Occupations"/>
  </r>
  <r>
    <x v="1"/>
    <s v="Pharmacists"/>
    <n v="9"/>
    <n v="43.41"/>
    <s v="Healthcare Practitioners and Technical Occupations"/>
  </r>
  <r>
    <x v="1"/>
    <s v="Physician Assistants"/>
    <n v="68"/>
    <n v="54.98"/>
    <s v="Healthcare Practitioners and Technical Occupations"/>
  </r>
  <r>
    <x v="1"/>
    <s v="Occupational Therapists"/>
    <n v="9"/>
    <n v="35.82"/>
    <s v="Healthcare Practitioners and Technical Occupations"/>
  </r>
  <r>
    <x v="1"/>
    <s v="Physical Therapists"/>
    <n v="410"/>
    <n v="45.04"/>
    <s v="Healthcare Practitioners and Technical Occupations"/>
  </r>
  <r>
    <x v="1"/>
    <s v="Radiation Therapists"/>
    <n v="6"/>
    <n v="33.79"/>
    <s v="Healthcare Practitioners and Technical Occupations"/>
  </r>
  <r>
    <x v="1"/>
    <s v="Respiratory Therapists"/>
    <n v="10"/>
    <n v="36.01"/>
    <s v="Healthcare Practitioners and Technical Occupations"/>
  </r>
  <r>
    <x v="1"/>
    <s v="Speech-Language Pathologists"/>
    <n v="14"/>
    <n v="32.340000000000003"/>
    <s v="Healthcare Practitioners and Technical Occupations"/>
  </r>
  <r>
    <x v="1"/>
    <s v="Registered Nurses"/>
    <n v="503"/>
    <n v="38.29"/>
    <s v="Healthcare Practitioners and Technical Occupations"/>
  </r>
  <r>
    <x v="1"/>
    <s v="Nurse Anesthetists"/>
    <n v="6"/>
    <n v="58.51"/>
    <s v="Healthcare Practitioners and Technical Occupations"/>
  </r>
  <r>
    <x v="1"/>
    <s v="Family Medicine Physicians"/>
    <n v="28"/>
    <n v="65.87"/>
    <s v="Healthcare Practitioners and Technical Occupations"/>
  </r>
  <r>
    <x v="1"/>
    <s v="General Internal Medicine Physicians"/>
    <n v="18"/>
    <n v="63.37"/>
    <s v="Healthcare Practitioners and Technical Occupations"/>
  </r>
  <r>
    <x v="1"/>
    <s v="Obstetricians and Gynecologists"/>
    <n v="8"/>
    <n v="59.38"/>
    <s v="Healthcare Practitioners and Technical Occupations"/>
  </r>
  <r>
    <x v="1"/>
    <s v="Pediatricians, General"/>
    <n v="8"/>
    <n v="58.92"/>
    <s v="Healthcare Practitioners and Technical Occupations"/>
  </r>
  <r>
    <x v="1"/>
    <s v="Psychiatrists"/>
    <n v="5"/>
    <n v="54.28"/>
    <s v="Healthcare Practitioners and Technical Occupations"/>
  </r>
  <r>
    <x v="1"/>
    <s v="Radiologists"/>
    <n v="11"/>
    <n v="70.849999999999994"/>
    <s v="Healthcare Practitioners and Technical Occupations"/>
  </r>
  <r>
    <x v="1"/>
    <s v="Physicians, All Other"/>
    <n v="48"/>
    <n v="63.87"/>
    <s v="Healthcare Practitioners and Technical Occupations"/>
  </r>
  <r>
    <x v="1"/>
    <s v="Ophthalmologists, Except Pediatric"/>
    <n v="3"/>
    <n v="60.72"/>
    <s v="Healthcare Practitioners and Technical Occupations"/>
  </r>
  <r>
    <x v="1"/>
    <s v="Surgeons, All Other"/>
    <n v="14"/>
    <n v="63.26"/>
    <s v="Healthcare Practitioners and Technical Occupations"/>
  </r>
  <r>
    <x v="1"/>
    <s v="Health Technologists and Technicians"/>
    <n v="437"/>
    <n v="23.9"/>
    <s v="Healthcare Practitioners and Technical Occupations"/>
  </r>
  <r>
    <x v="1"/>
    <s v="Clinical Laboratory Technologists and Technicians"/>
    <n v="93"/>
    <n v="24.21"/>
    <s v="Healthcare Practitioners and Technical Occupations"/>
  </r>
  <r>
    <x v="1"/>
    <s v="Cardiovascular Technologists and Technicians"/>
    <n v="14"/>
    <n v="24.09"/>
    <s v="Healthcare Practitioners and Technical Occupations"/>
  </r>
  <r>
    <x v="1"/>
    <s v="Diagnostic Medical Sonographers"/>
    <n v="11"/>
    <n v="35.25"/>
    <s v="Healthcare Practitioners and Technical Occupations"/>
  </r>
  <r>
    <x v="1"/>
    <s v="Radiologic Technologists and Technicians"/>
    <n v="27"/>
    <n v="32.97"/>
    <s v="Healthcare Practitioners and Technical Occupations"/>
  </r>
  <r>
    <x v="1"/>
    <s v="Emergency Medical Technicians"/>
    <n v="12"/>
    <n v="18.14"/>
    <s v="Healthcare Practitioners and Technical Occupations"/>
  </r>
  <r>
    <x v="1"/>
    <s v="Pharmacy Technicians"/>
    <n v="26"/>
    <n v="15.94"/>
    <s v="Healthcare Practitioners and Technical Occupations"/>
  </r>
  <r>
    <x v="1"/>
    <s v="Surgical Technologists"/>
    <n v="13"/>
    <n v="23.85"/>
    <s v="Healthcare Practitioners and Technical Occupations"/>
  </r>
  <r>
    <x v="1"/>
    <s v="Veterinary Technologists and Technicians"/>
    <n v="26"/>
    <n v="17.309999999999999"/>
    <s v="Healthcare Practitioners and Technical Occupations"/>
  </r>
  <r>
    <x v="1"/>
    <s v="Licensed Practical and Licensed Vocational Nurses"/>
    <n v="158"/>
    <n v="24.22"/>
    <s v="Healthcare Practitioners and Technical Occupations"/>
  </r>
  <r>
    <x v="1"/>
    <s v="Health Technologists and Technicians, All Other"/>
    <n v="22"/>
    <n v="25.2"/>
    <s v="Healthcare Practitioners and Technical Occupations"/>
  </r>
  <r>
    <x v="1"/>
    <s v="Other Healthcare Practitioners and Technical Occup"/>
    <n v="18"/>
    <n v="24.88"/>
    <s v="Healthcare Practitioners and Technical Occupations"/>
  </r>
  <r>
    <x v="1"/>
    <s v="Athletic Trainers"/>
    <n v="7"/>
    <n v="22.95"/>
    <s v="Healthcare Practitioners and Technical Occupations"/>
  </r>
  <r>
    <x v="1"/>
    <s v="Surgical Assistants"/>
    <n v="8"/>
    <n v="29.23"/>
    <s v="Healthcare Practitioners and Technical Occupations"/>
  </r>
  <r>
    <x v="1"/>
    <s v="Healthcare Support Occupations"/>
    <n v="640"/>
    <n v="19.329999999999998"/>
    <s v="Healthcare Support Occupations"/>
  </r>
  <r>
    <x v="1"/>
    <s v="Home Health and Personal Care Aides; and Nursing A"/>
    <n v="511"/>
    <n v="19.07"/>
    <s v="Healthcare Support Occupations"/>
  </r>
  <r>
    <x v="1"/>
    <s v="Personal Care Aides"/>
    <n v="196"/>
    <n v="19.59"/>
    <s v="Healthcare Support Occupations"/>
  </r>
  <r>
    <x v="1"/>
    <s v="Nursing Assistants"/>
    <n v="305"/>
    <n v="18.850000000000001"/>
    <s v="Healthcare Support Occupations"/>
  </r>
  <r>
    <x v="1"/>
    <s v="Occupational Therapy and Physical Therapist Assist"/>
    <n v="21"/>
    <n v="22.01"/>
    <s v="Healthcare Support Occupations"/>
  </r>
  <r>
    <x v="1"/>
    <s v="Physical Therapist Assistants"/>
    <n v="20"/>
    <n v="21.99"/>
    <s v="Healthcare Support Occupations"/>
  </r>
  <r>
    <x v="1"/>
    <s v="Other Healthcare Support Occupations"/>
    <n v="109"/>
    <n v="19.86"/>
    <s v="Healthcare Support Occupations"/>
  </r>
  <r>
    <x v="1"/>
    <s v="Massage Therapists"/>
    <n v="9"/>
    <n v="20.89"/>
    <s v="Healthcare Support Occupations"/>
  </r>
  <r>
    <x v="1"/>
    <s v="Medical Assistants"/>
    <n v="28"/>
    <n v="19.63"/>
    <s v="Healthcare Support Occupations"/>
  </r>
  <r>
    <x v="1"/>
    <s v="Medical Equipment Preparers"/>
    <n v="13"/>
    <n v="19.350000000000001"/>
    <s v="Healthcare Support Occupations"/>
  </r>
  <r>
    <x v="1"/>
    <s v="Phlebotomists"/>
    <n v="22"/>
    <n v="19.14"/>
    <s v="Healthcare Support Occupations"/>
  </r>
  <r>
    <x v="1"/>
    <s v="Healthcare Support Workers, All Other"/>
    <n v="13"/>
    <n v="18.29"/>
    <s v="Healthcare Support Occupations"/>
  </r>
  <r>
    <x v="1"/>
    <s v="Protective Service Occupations"/>
    <n v="107"/>
    <n v="19.3"/>
    <s v="Protective Service Occupations"/>
  </r>
  <r>
    <x v="1"/>
    <s v="Supervisors of Protective Service Workers"/>
    <n v="5"/>
    <n v="20.56"/>
    <s v="Protective Service Occupations"/>
  </r>
  <r>
    <x v="1"/>
    <s v="First-Line Supervisors of Protective Service Worke"/>
    <n v="5"/>
    <n v="20.56"/>
    <s v="Protective Service Occupations"/>
  </r>
  <r>
    <x v="1"/>
    <s v="Law Enforcement Workers"/>
    <n v="30"/>
    <n v="26.87"/>
    <s v="Protective Service Occupations"/>
  </r>
  <r>
    <x v="1"/>
    <s v="Correctional Officers and Jailers"/>
    <n v="4"/>
    <n v="25.69"/>
    <s v="Protective Service Occupations"/>
  </r>
  <r>
    <x v="1"/>
    <s v="Police and Sheriff's Patrol Officers"/>
    <n v="26"/>
    <n v="26.53"/>
    <s v="Protective Service Occupations"/>
  </r>
  <r>
    <x v="1"/>
    <s v="Other Protective Service Workers"/>
    <n v="73"/>
    <n v="17.37"/>
    <s v="Protective Service Occupations"/>
  </r>
  <r>
    <x v="1"/>
    <s v="Security Guards"/>
    <n v="26"/>
    <n v="18.2"/>
    <s v="Protective Service Occupations"/>
  </r>
  <r>
    <x v="1"/>
    <s v="Lifeguards, Ski Patrol, and Other Recreational Pro"/>
    <n v="36"/>
    <n v="14.87"/>
    <s v="Protective Service Occupations"/>
  </r>
  <r>
    <x v="1"/>
    <s v="Food Preparation and Serving Related Occupations"/>
    <n v="1556"/>
    <n v="16.149999999999999"/>
    <s v="Food Preparation and Serving Related Occupations"/>
  </r>
  <r>
    <x v="1"/>
    <s v="Supervisors of Food Preparation and Serving Worker"/>
    <n v="467"/>
    <n v="17.89"/>
    <s v="Food Preparation and Serving Related Occupations"/>
  </r>
  <r>
    <x v="1"/>
    <s v="Chefs and Head Cooks"/>
    <n v="17"/>
    <n v="18.98"/>
    <s v="Food Preparation and Serving Related Occupations"/>
  </r>
  <r>
    <x v="1"/>
    <s v="First-Line Supervisors of Food Preparation and Ser"/>
    <n v="449"/>
    <n v="17.86"/>
    <s v="Food Preparation and Serving Related Occupations"/>
  </r>
  <r>
    <x v="1"/>
    <s v="Cooks and Food Preparation Workers"/>
    <n v="292"/>
    <n v="16.61"/>
    <s v="Food Preparation and Serving Related Occupations"/>
  </r>
  <r>
    <x v="1"/>
    <s v="Cooks, Fast Food"/>
    <n v="50"/>
    <n v="14.8"/>
    <s v="Food Preparation and Serving Related Occupations"/>
  </r>
  <r>
    <x v="1"/>
    <s v="Cooks, Institution and Cafeteria"/>
    <n v="31"/>
    <n v="16.28"/>
    <s v="Food Preparation and Serving Related Occupations"/>
  </r>
  <r>
    <x v="1"/>
    <s v="Cooks, Restaurant"/>
    <n v="75"/>
    <n v="15.06"/>
    <s v="Food Preparation and Serving Related Occupations"/>
  </r>
  <r>
    <x v="1"/>
    <s v="Food Preparation Workers"/>
    <n v="134"/>
    <n v="19.18"/>
    <s v="Food Preparation and Serving Related Occupations"/>
  </r>
  <r>
    <x v="1"/>
    <s v="Food and Beverage Serving Workers"/>
    <n v="680"/>
    <n v="15"/>
    <s v="Food Preparation and Serving Related Occupations"/>
  </r>
  <r>
    <x v="1"/>
    <s v="Bartenders"/>
    <n v="38"/>
    <n v="15.11"/>
    <s v="Food Preparation and Serving Related Occupations"/>
  </r>
  <r>
    <x v="1"/>
    <s v="Fast Food and Counter Workers"/>
    <n v="484"/>
    <n v="14.69"/>
    <s v="Food Preparation and Serving Related Occupations"/>
  </r>
  <r>
    <x v="1"/>
    <s v="Waiters and Waitresses"/>
    <n v="140"/>
    <n v="16.920000000000002"/>
    <s v="Food Preparation and Serving Related Occupations"/>
  </r>
  <r>
    <x v="1"/>
    <s v="Food Servers, Nonrestaurant"/>
    <n v="17"/>
    <n v="13.77"/>
    <s v="Food Preparation and Serving Related Occupations"/>
  </r>
  <r>
    <x v="1"/>
    <s v="Other Food Preparation and Serving Related Workers"/>
    <n v="117"/>
    <n v="14.89"/>
    <s v="Food Preparation and Serving Related Occupations"/>
  </r>
  <r>
    <x v="1"/>
    <s v="Dining Room and Cafeteria Attendants and Bartender"/>
    <n v="30"/>
    <n v="14.68"/>
    <s v="Food Preparation and Serving Related Occupations"/>
  </r>
  <r>
    <x v="1"/>
    <s v="Dishwashers"/>
    <n v="48"/>
    <n v="15.05"/>
    <s v="Food Preparation and Serving Related Occupations"/>
  </r>
  <r>
    <x v="1"/>
    <s v="Hosts and Hostesses, Restaurant, Lounge, and Coffe"/>
    <n v="39"/>
    <n v="14.04"/>
    <s v="Food Preparation and Serving Related Occupations"/>
  </r>
  <r>
    <x v="1"/>
    <s v="Building and Grounds Cleaning and Maintenance Occu"/>
    <n v="102"/>
    <n v="16.25"/>
    <s v="Building and Grounds Cleaning and Maintenance Occupations"/>
  </r>
  <r>
    <x v="1"/>
    <s v="Building Cleaning and Pest Control Workers"/>
    <n v="87"/>
    <n v="16.350000000000001"/>
    <s v="Building and Grounds Cleaning and Maintenance Occupations"/>
  </r>
  <r>
    <x v="1"/>
    <s v="Janitors and Cleaners, Except Maids and Housekeepi"/>
    <n v="68"/>
    <n v="16.03"/>
    <s v="Building and Grounds Cleaning and Maintenance Occupations"/>
  </r>
  <r>
    <x v="1"/>
    <s v="Maids and Housekeeping Cleaners"/>
    <n v="19"/>
    <n v="16.53"/>
    <s v="Building and Grounds Cleaning and Maintenance Occupations"/>
  </r>
  <r>
    <x v="1"/>
    <s v="Grounds Maintenance Workers"/>
    <n v="14"/>
    <n v="13.67"/>
    <s v="Building and Grounds Cleaning and Maintenance Occupations"/>
  </r>
  <r>
    <x v="1"/>
    <s v="Landscaping and Groundskeeping Workers"/>
    <n v="13"/>
    <n v="13.48"/>
    <s v="Building and Grounds Cleaning and Maintenance Occupations"/>
  </r>
  <r>
    <x v="1"/>
    <s v="Personal Care and Service Occupations"/>
    <n v="329"/>
    <n v="12.98"/>
    <s v="Personal Care and Service Occupations"/>
  </r>
  <r>
    <x v="1"/>
    <s v="Supervisors of Personal Care and Service Workers"/>
    <n v="10"/>
    <n v="18.73"/>
    <s v="Personal Care and Service Occupations"/>
  </r>
  <r>
    <x v="1"/>
    <s v="Entertainment Attendants and Related Workers"/>
    <n v="79"/>
    <n v="12.74"/>
    <s v="Personal Care and Service Occupations"/>
  </r>
  <r>
    <x v="1"/>
    <s v="Amusement and Recreation Attendants"/>
    <n v="9"/>
    <n v="14.88"/>
    <s v="Personal Care and Service Occupations"/>
  </r>
  <r>
    <x v="1"/>
    <s v="Personal Appearance Workers"/>
    <n v="124"/>
    <n v="12.78"/>
    <s v="Personal Care and Service Occupations"/>
  </r>
  <r>
    <x v="1"/>
    <s v="Hairdressers, Hairstylists, and Cosmetologists"/>
    <n v="91"/>
    <n v="12.8"/>
    <s v="Personal Care and Service Occupations"/>
  </r>
  <r>
    <x v="1"/>
    <s v="Other Personal Care and Service Workers"/>
    <n v="109"/>
    <n v="15.68"/>
    <s v="Personal Care and Service Occupations"/>
  </r>
  <r>
    <x v="1"/>
    <s v="Childcare Workers"/>
    <n v="49"/>
    <n v="15.62"/>
    <s v="Personal Care and Service Occupations"/>
  </r>
  <r>
    <x v="1"/>
    <s v="Exercise Trainers and Group Fitness Instructors"/>
    <n v="16"/>
    <n v="14.82"/>
    <s v="Personal Care and Service Occupations"/>
  </r>
  <r>
    <x v="1"/>
    <s v="Recreation Workers"/>
    <n v="42"/>
    <n v="15.46"/>
    <s v="Personal Care and Service Occupations"/>
  </r>
  <r>
    <x v="1"/>
    <s v="Sales and Related Occupations"/>
    <n v="993"/>
    <n v="16.02"/>
    <s v="Sales and Related Occupations"/>
  </r>
  <r>
    <x v="1"/>
    <s v="Supervisors of Sales Workers"/>
    <n v="200"/>
    <n v="21.08"/>
    <s v="Sales and Related Occupations"/>
  </r>
  <r>
    <x v="1"/>
    <s v="First-Line Supervisors of Retail Sales Workers"/>
    <n v="199"/>
    <n v="21.05"/>
    <s v="Sales and Related Occupations"/>
  </r>
  <r>
    <x v="1"/>
    <s v="Retail Sales Workers"/>
    <n v="730"/>
    <n v="15.32"/>
    <s v="Sales and Related Occupations"/>
  </r>
  <r>
    <x v="1"/>
    <s v="Cashiers"/>
    <n v="374"/>
    <n v="15.38"/>
    <s v="Sales and Related Occupations"/>
  </r>
  <r>
    <x v="1"/>
    <s v="Counter and Rental Clerks"/>
    <n v="24"/>
    <n v="15.81"/>
    <s v="Sales and Related Occupations"/>
  </r>
  <r>
    <x v="1"/>
    <s v="Parts Salespersons"/>
    <n v="67"/>
    <n v="15.38"/>
    <s v="Sales and Related Occupations"/>
  </r>
  <r>
    <x v="1"/>
    <s v="Retail Salespersons"/>
    <n v="264"/>
    <n v="14.68"/>
    <s v="Sales and Related Occupations"/>
  </r>
  <r>
    <x v="1"/>
    <s v="Sales Representatives, Services"/>
    <n v="15"/>
    <n v="18.77"/>
    <s v="Sales and Related Occupations"/>
  </r>
  <r>
    <x v="1"/>
    <s v="Sales Representatives of Services, Except Advertis"/>
    <n v="13"/>
    <n v="17.16"/>
    <s v="Sales and Related Occupations"/>
  </r>
  <r>
    <x v="1"/>
    <s v="Sales Representatives, Wholesale and Manufacturing"/>
    <n v="44"/>
    <n v="26.75"/>
    <s v="Sales and Related Occupations"/>
  </r>
  <r>
    <x v="1"/>
    <s v="Sales Representatives, Wholesale and Manufacturing"/>
    <n v="35"/>
    <n v="26.91"/>
    <s v="Sales and Related Occupations"/>
  </r>
  <r>
    <x v="1"/>
    <s v="Sales Representatives, Wholesale and Manufacturing"/>
    <n v="9"/>
    <n v="22.19"/>
    <s v="Sales and Related Occupations"/>
  </r>
  <r>
    <x v="1"/>
    <s v="Other Sales and Related Workers"/>
    <n v="5"/>
    <n v="19.05"/>
    <s v="Sales and Related Occupations"/>
  </r>
  <r>
    <x v="1"/>
    <s v="Office and Administrative Support Occupations"/>
    <n v="562"/>
    <n v="19.489999999999998"/>
    <s v="Office and Administrative Support Occupations"/>
  </r>
  <r>
    <x v="1"/>
    <s v="Supervisors of Office and Administrative Support W"/>
    <n v="28"/>
    <n v="15.77"/>
    <s v="Office and Administrative Support Occupations"/>
  </r>
  <r>
    <x v="1"/>
    <s v="First-Line Supervisors of Office and Administrativ"/>
    <n v="28"/>
    <n v="15.77"/>
    <s v="Office and Administrative Support Occupations"/>
  </r>
  <r>
    <x v="1"/>
    <s v="Communications Equipment Operators"/>
    <n v="11"/>
    <n v="18.53"/>
    <s v="Office and Administrative Support Occupations"/>
  </r>
  <r>
    <x v="1"/>
    <s v="Switchboard Operators, Including Answering Service"/>
    <n v="9"/>
    <n v="18.55"/>
    <s v="Office and Administrative Support Occupations"/>
  </r>
  <r>
    <x v="1"/>
    <s v="Financial Clerks"/>
    <n v="30"/>
    <n v="20.62"/>
    <s v="Office and Administrative Support Occupations"/>
  </r>
  <r>
    <x v="1"/>
    <s v="Bookkeeping, Accounting, and Auditing Clerks"/>
    <n v="19"/>
    <n v="19.34"/>
    <s v="Office and Administrative Support Occupations"/>
  </r>
  <r>
    <x v="1"/>
    <s v="Payroll and Timekeeping Clerks"/>
    <n v="8"/>
    <n v="24.02"/>
    <s v="Office and Administrative Support Occupations"/>
  </r>
  <r>
    <x v="1"/>
    <s v="Information and Record Clerks"/>
    <n v="168"/>
    <n v="16.36"/>
    <s v="Office and Administrative Support Occupations"/>
  </r>
  <r>
    <x v="1"/>
    <s v="Customer Service Representatives"/>
    <n v="78"/>
    <n v="18.940000000000001"/>
    <s v="Office and Administrative Support Occupations"/>
  </r>
  <r>
    <x v="1"/>
    <s v="Receptionists and Information Clerks"/>
    <n v="78"/>
    <n v="13.33"/>
    <s v="Office and Administrative Support Occupations"/>
  </r>
  <r>
    <x v="1"/>
    <s v="Material Recording, Scheduling, Dispatching, and D"/>
    <n v="62"/>
    <n v="20.28"/>
    <s v="Office and Administrative Support Occupations"/>
  </r>
  <r>
    <x v="1"/>
    <s v="Public Safety Telecommunicators"/>
    <n v="3"/>
    <n v="26.27"/>
    <s v="Office and Administrative Support Occupations"/>
  </r>
  <r>
    <x v="1"/>
    <s v="Production, Planning, and Expediting Clerks"/>
    <n v="6"/>
    <n v="18.78"/>
    <s v="Office and Administrative Support Occupations"/>
  </r>
  <r>
    <x v="1"/>
    <s v="Shipping, Receiving, and Inventory Clerks"/>
    <n v="20"/>
    <n v="20.37"/>
    <s v="Office and Administrative Support Occupations"/>
  </r>
  <r>
    <x v="1"/>
    <s v="Secretaries and Administrative Assistants"/>
    <n v="220"/>
    <n v="19.47"/>
    <s v="Office and Administrative Support Occupations"/>
  </r>
  <r>
    <x v="1"/>
    <s v="Executive Secretaries and Executive Administrative"/>
    <n v="3"/>
    <n v="18.100000000000001"/>
    <s v="Office and Administrative Support Occupations"/>
  </r>
  <r>
    <x v="1"/>
    <s v="Medical Secretaries and Administrative Assistants"/>
    <n v="193"/>
    <n v="19.46"/>
    <s v="Office and Administrative Support Occupations"/>
  </r>
  <r>
    <x v="1"/>
    <s v="Secretaries and Administrative Assistants, Except"/>
    <n v="24"/>
    <n v="20.48"/>
    <s v="Office and Administrative Support Occupations"/>
  </r>
  <r>
    <x v="1"/>
    <s v="Other Office and Administrative Support Workers"/>
    <n v="44"/>
    <n v="21.46"/>
    <s v="Office and Administrative Support Occupations"/>
  </r>
  <r>
    <x v="1"/>
    <s v="Office Clerks, General"/>
    <n v="40"/>
    <n v="21.42"/>
    <s v="Office and Administrative Support Occupations"/>
  </r>
  <r>
    <x v="1"/>
    <s v="Farming, Fishing, and Forestry Occupations"/>
    <n v="12"/>
    <n v="18.62"/>
    <s v="Farming, Fishing, and Forestry Occupations"/>
  </r>
  <r>
    <x v="1"/>
    <s v="Agricultural Workers"/>
    <n v="10"/>
    <n v="17.79"/>
    <s v="Farming, Fishing, and Forestry Occupations"/>
  </r>
  <r>
    <x v="1"/>
    <s v="Construction and Extraction Occupations"/>
    <n v="73"/>
    <n v="31.11"/>
    <s v="Construction and Extraction Occupations"/>
  </r>
  <r>
    <x v="1"/>
    <s v="Supervisors of Construction and Extraction Workers"/>
    <n v="24"/>
    <n v="40.65"/>
    <s v="Construction and Extraction Occupations"/>
  </r>
  <r>
    <x v="1"/>
    <s v="First-Line Supervisors of Construction Trades and"/>
    <n v="24"/>
    <n v="40.65"/>
    <s v="Construction and Extraction Occupations"/>
  </r>
  <r>
    <x v="1"/>
    <s v="Construction Trades Workers"/>
    <n v="38"/>
    <n v="29.74"/>
    <s v="Construction and Extraction Occupations"/>
  </r>
  <r>
    <x v="1"/>
    <s v="Electricians"/>
    <n v="23"/>
    <n v="30.8"/>
    <s v="Construction and Extraction Occupations"/>
  </r>
  <r>
    <x v="1"/>
    <s v="Other Construction and Related Workers"/>
    <n v="10"/>
    <n v="23.81"/>
    <s v="Construction and Extraction Occupations"/>
  </r>
  <r>
    <x v="1"/>
    <s v="Highway Maintenance Workers"/>
    <n v="10"/>
    <n v="23.81"/>
    <s v="Construction and Extraction Occupations"/>
  </r>
  <r>
    <x v="1"/>
    <s v="Installation, Maintenance, and Repair Occupations"/>
    <n v="431"/>
    <n v="20.38"/>
    <s v="Installation, Maintenance, and Repair Occupations"/>
  </r>
  <r>
    <x v="1"/>
    <s v="Supervisors of Installation, Maintenance, and Repa"/>
    <n v="13"/>
    <n v="30.69"/>
    <s v="Installation, Maintenance, and Repair Occupations"/>
  </r>
  <r>
    <x v="1"/>
    <s v="First-Line Supervisors of Mechanics, Installers, a"/>
    <n v="13"/>
    <n v="30.69"/>
    <s v="Installation, Maintenance, and Repair Occupations"/>
  </r>
  <r>
    <x v="1"/>
    <s v="Vehicle and Mobile Equipment Mechanics, Installers"/>
    <n v="110"/>
    <n v="19.170000000000002"/>
    <s v="Installation, Maintenance, and Repair Occupations"/>
  </r>
  <r>
    <x v="1"/>
    <s v="Automotive Service Technicians and Mechanics"/>
    <n v="48"/>
    <n v="18.170000000000002"/>
    <s v="Installation, Maintenance, and Repair Occupations"/>
  </r>
  <r>
    <x v="1"/>
    <s v="Bus and Truck Mechanics and Diesel Engine Speciali"/>
    <n v="41"/>
    <n v="19.329999999999998"/>
    <s v="Installation, Maintenance, and Repair Occupations"/>
  </r>
  <r>
    <x v="1"/>
    <s v="Other Installation, Maintenance, and Repair Occupa"/>
    <n v="298"/>
    <n v="20.27"/>
    <s v="Installation, Maintenance, and Repair Occupations"/>
  </r>
  <r>
    <x v="1"/>
    <s v="Heating, Air Conditioning, and Refrigeration Mecha"/>
    <n v="108"/>
    <n v="20.07"/>
    <s v="Installation, Maintenance, and Repair Occupations"/>
  </r>
  <r>
    <x v="1"/>
    <s v="Industrial Machinery Mechanics"/>
    <n v="17"/>
    <n v="28.21"/>
    <s v="Installation, Maintenance, and Repair Occupations"/>
  </r>
  <r>
    <x v="1"/>
    <s v="Telecommunications Line Installers and Repairers"/>
    <n v="63"/>
    <n v="23.23"/>
    <s v="Installation, Maintenance, and Repair Occupations"/>
  </r>
  <r>
    <x v="1"/>
    <s v="Maintenance and Repair Workers, General"/>
    <n v="83"/>
    <n v="22.25"/>
    <s v="Installation, Maintenance, and Repair Occupations"/>
  </r>
  <r>
    <x v="1"/>
    <s v="Production Occupations"/>
    <n v="654"/>
    <n v="21.65"/>
    <s v="Production Occupations"/>
  </r>
  <r>
    <x v="1"/>
    <s v="Supervisors of Production Workers"/>
    <n v="53"/>
    <n v="25.89"/>
    <s v="Production Occupations"/>
  </r>
  <r>
    <x v="1"/>
    <s v="First-Line Supervisors of Production and Operating"/>
    <n v="53"/>
    <n v="25.89"/>
    <s v="Production Occupations"/>
  </r>
  <r>
    <x v="1"/>
    <s v="Assemblers and Fabricators"/>
    <n v="57"/>
    <n v="18.66"/>
    <s v="Production Occupations"/>
  </r>
  <r>
    <x v="1"/>
    <s v="Electrical, electronic, and electromechanical asse"/>
    <n v="26"/>
    <n v="19.989999999999998"/>
    <s v="Production Occupations"/>
  </r>
  <r>
    <x v="1"/>
    <s v="Miscellaneous Assemblers and Fabricators"/>
    <n v="28"/>
    <n v="17.920000000000002"/>
    <s v="Production Occupations"/>
  </r>
  <r>
    <x v="1"/>
    <s v="Food Processing Workers"/>
    <n v="201"/>
    <n v="17.87"/>
    <s v="Production Occupations"/>
  </r>
  <r>
    <x v="1"/>
    <s v="Meat, Poultry, and Fish Cutters and Trimmers"/>
    <n v="95"/>
    <n v="16.55"/>
    <s v="Production Occupations"/>
  </r>
  <r>
    <x v="1"/>
    <s v="Metal Workers and Plastic Workers"/>
    <n v="151"/>
    <n v="28.85"/>
    <s v="Production Occupations"/>
  </r>
  <r>
    <x v="1"/>
    <s v="Cutting, Punching, and Press Machine Setters, Oper"/>
    <n v="13"/>
    <n v="21.71"/>
    <s v="Production Occupations"/>
  </r>
  <r>
    <x v="1"/>
    <s v="Machinists"/>
    <n v="26"/>
    <n v="23.47"/>
    <s v="Production Occupations"/>
  </r>
  <r>
    <x v="1"/>
    <s v="Welders, Cutters, Solderers, and Brazers"/>
    <n v="52"/>
    <n v="31.32"/>
    <s v="Production Occupations"/>
  </r>
  <r>
    <x v="1"/>
    <s v="Textile, Apparel, and Furnishings Workers"/>
    <n v="40"/>
    <n v="19.239999999999998"/>
    <s v="Production Occupations"/>
  </r>
  <r>
    <x v="1"/>
    <s v="Plant and System Operators"/>
    <n v="61"/>
    <n v="26.84"/>
    <s v="Production Occupations"/>
  </r>
  <r>
    <x v="1"/>
    <s v="Stationary Engineers and Boiler Operators"/>
    <n v="43"/>
    <n v="27"/>
    <s v="Production Occupations"/>
  </r>
  <r>
    <x v="1"/>
    <s v="Water and Wastewater Treatment Plant and System Op"/>
    <n v="19"/>
    <n v="20.98"/>
    <s v="Production Occupations"/>
  </r>
  <r>
    <x v="1"/>
    <s v="Other Production Occupations"/>
    <n v="84"/>
    <n v="22.33"/>
    <s v="Production Occupations"/>
  </r>
  <r>
    <x v="1"/>
    <s v="Inspectors, Testers, Sorters, Samplers, and Weighe"/>
    <n v="16"/>
    <n v="19.62"/>
    <s v="Production Occupations"/>
  </r>
  <r>
    <x v="1"/>
    <s v="Packaging and Filling Machine Operators and Tender"/>
    <n v="10"/>
    <n v="19.739999999999998"/>
    <s v="Production Occupations"/>
  </r>
  <r>
    <x v="1"/>
    <s v="Computer Numerically Controlled Tool Operators"/>
    <n v="16"/>
    <n v="21.24"/>
    <s v="Production Occupations"/>
  </r>
  <r>
    <x v="1"/>
    <s v="Helpers--Production Workers"/>
    <n v="12"/>
    <n v="22.31"/>
    <s v="Production Occupations"/>
  </r>
  <r>
    <x v="1"/>
    <s v="Transportation and Material Moving Occupations"/>
    <n v="624"/>
    <n v="18.329999999999998"/>
    <s v="Transportation and Material Moving Occupations"/>
  </r>
  <r>
    <x v="1"/>
    <s v="Motor Vehicle Operators"/>
    <n v="342"/>
    <n v="21.11"/>
    <s v="Transportation and Material Moving Occupations"/>
  </r>
  <r>
    <x v="1"/>
    <s v="Driver/Sales Workers"/>
    <n v="18"/>
    <n v="18.32"/>
    <s v="Transportation and Material Moving Occupations"/>
  </r>
  <r>
    <x v="1"/>
    <s v="Heavy and Tractor-Trailer Truck Drivers"/>
    <n v="143"/>
    <n v="24.48"/>
    <s v="Transportation and Material Moving Occupations"/>
  </r>
  <r>
    <x v="1"/>
    <s v="Light Truck Drivers"/>
    <n v="39"/>
    <n v="17.329999999999998"/>
    <s v="Transportation and Material Moving Occupations"/>
  </r>
  <r>
    <x v="1"/>
    <s v="Bus Drivers, School"/>
    <n v="110"/>
    <n v="19.68"/>
    <s v="Transportation and Material Moving Occupations"/>
  </r>
  <r>
    <x v="1"/>
    <s v="Shuttle Drivers and Chauffeurs"/>
    <n v="31"/>
    <n v="19.73"/>
    <s v="Transportation and Material Moving Occupations"/>
  </r>
  <r>
    <x v="1"/>
    <s v="Other Transportation Workers"/>
    <n v="21"/>
    <n v="14.03"/>
    <s v="Transportation and Material Moving Occupations"/>
  </r>
  <r>
    <x v="1"/>
    <s v="Material Moving Workers"/>
    <n v="261"/>
    <n v="15.87"/>
    <s v="Transportation and Material Moving Occupations"/>
  </r>
  <r>
    <x v="1"/>
    <s v="Industrial Truck and Tractor Operators"/>
    <n v="10"/>
    <n v="20.25"/>
    <s v="Transportation and Material Moving Occupations"/>
  </r>
  <r>
    <x v="1"/>
    <s v="Laborers and Freight, Stock, and Material Movers,"/>
    <n v="22"/>
    <n v="17.78"/>
    <s v="Transportation and Material Moving Occupations"/>
  </r>
  <r>
    <x v="1"/>
    <s v="Stockers and Order Fillers"/>
    <n v="201"/>
    <n v="14.89"/>
    <s v="Transportation and Material Moving Occupations"/>
  </r>
  <r>
    <x v="1"/>
    <s v="Internships"/>
    <n v="49"/>
    <n v="18.309999999999999"/>
    <s v="Unknown"/>
  </r>
  <r>
    <x v="1"/>
    <s v="Internships"/>
    <n v="49"/>
    <n v="18.309999999999999"/>
    <s v="Unknown"/>
  </r>
  <r>
    <x v="1"/>
    <s v="Internships"/>
    <n v="49"/>
    <n v="18.309999999999999"/>
    <s v="Unknown"/>
  </r>
  <r>
    <x v="1"/>
    <s v="Apprenticeships"/>
    <n v="20"/>
    <n v="16.32"/>
    <s v="Unknown"/>
  </r>
  <r>
    <x v="2"/>
    <s v="Sales Managers"/>
    <n v="13"/>
    <n v="49.8"/>
    <s v="Management Occupations"/>
  </r>
  <r>
    <x v="2"/>
    <s v="Operations Specialties Managers"/>
    <n v="47"/>
    <n v="49.19"/>
    <s v="Management Occupations"/>
  </r>
  <r>
    <x v="2"/>
    <s v="Facilities Managers"/>
    <n v="7"/>
    <n v="44.44"/>
    <s v="Management Occupations"/>
  </r>
  <r>
    <x v="2"/>
    <s v="Computer and Information Systems Managers"/>
    <n v="5"/>
    <n v="45.15"/>
    <s v="Management Occupations"/>
  </r>
  <r>
    <x v="2"/>
    <s v="Financial Managers"/>
    <n v="14"/>
    <n v="46.51"/>
    <s v="Management Occupations"/>
  </r>
  <r>
    <x v="2"/>
    <s v="Human Resources Managers"/>
    <n v="10"/>
    <n v="50.35"/>
    <s v="Management Occupations"/>
  </r>
  <r>
    <x v="2"/>
    <s v="Other Management Occupations"/>
    <n v="199"/>
    <n v="29.22"/>
    <s v="Management Occupations"/>
  </r>
  <r>
    <x v="2"/>
    <s v="Construction Managers"/>
    <n v="4"/>
    <n v="38.82"/>
    <s v="Management Occupations"/>
  </r>
  <r>
    <x v="2"/>
    <s v="Education Administrators, Kindergarten through Sec"/>
    <n v="5"/>
    <n v="33.92"/>
    <s v="Management Occupations"/>
  </r>
  <r>
    <x v="2"/>
    <s v="Education Administrators, Postsecondary"/>
    <n v="8"/>
    <n v="25.89"/>
    <s v="Management Occupations"/>
  </r>
  <r>
    <x v="2"/>
    <s v="Medical and Health Services Managers"/>
    <n v="128"/>
    <n v="29.54"/>
    <s v="Management Occupations"/>
  </r>
  <r>
    <x v="2"/>
    <s v="Property, Real Estate, and Community Association M"/>
    <n v="5"/>
    <n v="31.16"/>
    <s v="Management Occupations"/>
  </r>
  <r>
    <x v="2"/>
    <s v="Social and Community Service Managers"/>
    <n v="21"/>
    <n v="26.78"/>
    <s v="Management Occupations"/>
  </r>
  <r>
    <x v="2"/>
    <s v="Business and Financial Operations Occupations"/>
    <n v="394"/>
    <n v="33.36"/>
    <s v="Business and Financial Operations Occupations"/>
  </r>
  <r>
    <x v="2"/>
    <s v="Business Operations Specialists"/>
    <n v="336"/>
    <n v="34.44"/>
    <s v="Business and Financial Operations Occupations"/>
  </r>
  <r>
    <x v="2"/>
    <s v="Buyers and Purchasing Agents"/>
    <n v="11"/>
    <n v="26.6"/>
    <s v="Business and Financial Operations Occupations"/>
  </r>
  <r>
    <x v="2"/>
    <s v="Cost Estimators"/>
    <n v="147"/>
    <n v="37.119999999999997"/>
    <s v="Business and Financial Operations Occupations"/>
  </r>
  <r>
    <x v="2"/>
    <s v="Human Resources Specialists"/>
    <n v="21"/>
    <n v="17.91"/>
    <s v="Business and Financial Operations Occupations"/>
  </r>
  <r>
    <x v="2"/>
    <s v="Project Management Specialists"/>
    <n v="76"/>
    <n v="30.43"/>
    <s v="Business and Financial Operations Occupations"/>
  </r>
  <r>
    <x v="2"/>
    <s v="Compensation, Benefits, and Job Analysis Specialis"/>
    <n v="5"/>
    <n v="23.68"/>
    <s v="Business and Financial Operations Occupations"/>
  </r>
  <r>
    <x v="2"/>
    <s v="Training and Development Specialists"/>
    <n v="43"/>
    <n v="17.87"/>
    <s v="Business and Financial Operations Occupations"/>
  </r>
  <r>
    <x v="2"/>
    <s v="Market Research Analysts and Marketing Specialists"/>
    <n v="8"/>
    <n v="29.13"/>
    <s v="Business and Financial Operations Occupations"/>
  </r>
  <r>
    <x v="2"/>
    <s v="Financial Specialists"/>
    <n v="58"/>
    <n v="26.7"/>
    <s v="Business and Financial Operations Occupations"/>
  </r>
  <r>
    <x v="2"/>
    <s v="Accountants and Auditors"/>
    <n v="43"/>
    <n v="27.32"/>
    <s v="Business and Financial Operations Occupations"/>
  </r>
  <r>
    <x v="2"/>
    <s v="Financial Specialists, All Other"/>
    <n v="5"/>
    <n v="23.26"/>
    <s v="Business and Financial Operations Occupations"/>
  </r>
  <r>
    <x v="2"/>
    <s v="Computer and Mathematical Occupations"/>
    <n v="40"/>
    <n v="26.02"/>
    <s v="Computer and Mathematical Occupations"/>
  </r>
  <r>
    <x v="2"/>
    <s v="Computer Occupations"/>
    <n v="38"/>
    <n v="24.5"/>
    <s v="Computer and Mathematical Occupations"/>
  </r>
  <r>
    <x v="2"/>
    <s v="Computer Systems Analysts"/>
    <n v="6"/>
    <n v="45.51"/>
    <s v="Computer and Mathematical Occupations"/>
  </r>
  <r>
    <x v="2"/>
    <s v="Computer User Support Specialists"/>
    <n v="16"/>
    <n v="21.44"/>
    <s v="Computer and Mathematical Occupations"/>
  </r>
  <r>
    <x v="2"/>
    <s v="Software Developers"/>
    <n v="4"/>
    <n v="41.74"/>
    <s v="Computer and Mathematical Occupations"/>
  </r>
  <r>
    <x v="2"/>
    <s v="Architecture and Engineering Occupations"/>
    <n v="197"/>
    <n v="30.87"/>
    <s v="Architecture and Engineering Occupations"/>
  </r>
  <r>
    <x v="2"/>
    <s v="Engineers"/>
    <n v="63"/>
    <n v="38.53"/>
    <s v="Architecture and Engineering Occupations"/>
  </r>
  <r>
    <x v="2"/>
    <s v="Civil Engineers"/>
    <n v="22"/>
    <n v="35.72"/>
    <s v="Architecture and Engineering Occupations"/>
  </r>
  <r>
    <x v="2"/>
    <s v="Electrical Engineers"/>
    <n v="8"/>
    <n v="35.06"/>
    <s v="Architecture and Engineering Occupations"/>
  </r>
  <r>
    <x v="2"/>
    <s v="Industrial Engineers"/>
    <n v="22"/>
    <n v="38.51"/>
    <s v="Architecture and Engineering Occupations"/>
  </r>
  <r>
    <x v="2"/>
    <s v="Mechanical Engineers"/>
    <n v="10"/>
    <n v="40.380000000000003"/>
    <s v="Architecture and Engineering Occupations"/>
  </r>
  <r>
    <x v="2"/>
    <s v="Drafters, Engineering Technicians, and Mapping Tec"/>
    <n v="121"/>
    <n v="26.15"/>
    <s v="Architecture and Engineering Occupations"/>
  </r>
  <r>
    <x v="2"/>
    <s v="Industrial Engineering Technologists and Technicia"/>
    <n v="13"/>
    <n v="25.24"/>
    <s v="Architecture and Engineering Occupations"/>
  </r>
  <r>
    <x v="2"/>
    <s v="Life, Physical, and Social Science Occupations"/>
    <n v="122"/>
    <n v="33.520000000000003"/>
    <s v="Life, Physical, and Social Science Occupations"/>
  </r>
  <r>
    <x v="2"/>
    <s v="Life Scientists"/>
    <n v="21"/>
    <n v="25.85"/>
    <s v="Life, Physical, and Social Science Occupations"/>
  </r>
  <r>
    <x v="2"/>
    <s v="Medical Scientists, Except Epidemiologists"/>
    <n v="4"/>
    <n v="24.06"/>
    <s v="Life, Physical, and Social Science Occupations"/>
  </r>
  <r>
    <x v="2"/>
    <s v="Social Scientists and Related Workers"/>
    <n v="49"/>
    <n v="38.11"/>
    <s v="Life, Physical, and Social Science Occupations"/>
  </r>
  <r>
    <x v="2"/>
    <s v="Clinical and Counseling Psychologists"/>
    <n v="36"/>
    <n v="37.93"/>
    <s v="Life, Physical, and Social Science Occupations"/>
  </r>
  <r>
    <x v="2"/>
    <s v="School Psychologists"/>
    <n v="11"/>
    <n v="37.26"/>
    <s v="Life, Physical, and Social Science Occupations"/>
  </r>
  <r>
    <x v="2"/>
    <s v="Life, Physical, and Social Science Technicians"/>
    <n v="17"/>
    <n v="20.43"/>
    <s v="Life, Physical, and Social Science Occupations"/>
  </r>
  <r>
    <x v="2"/>
    <s v="Occupational Health and Safety Specialists and Tec"/>
    <n v="9"/>
    <n v="22.87"/>
    <s v="Life, Physical, and Social Science Occupations"/>
  </r>
  <r>
    <x v="2"/>
    <s v="Occupational Health and Safety Specialists"/>
    <n v="9"/>
    <n v="22.87"/>
    <s v="Life, Physical, and Social Science Occupations"/>
  </r>
  <r>
    <x v="2"/>
    <s v="Community and Social Service Occupations"/>
    <n v="283"/>
    <n v="23.8"/>
    <s v="Community and Social Service Occupations"/>
  </r>
  <r>
    <x v="2"/>
    <s v="Counselors, Social Workers, and Other Community an"/>
    <n v="283"/>
    <n v="23.8"/>
    <s v="Community and Social Service Occupations"/>
  </r>
  <r>
    <x v="2"/>
    <s v="Substance Abuse and Behavioral Disorder Counselors"/>
    <n v="56"/>
    <n v="26.35"/>
    <s v="Community and Social Service Occupations"/>
  </r>
  <r>
    <x v="2"/>
    <s v="Educational, Guidance, and Career Counselors and A"/>
    <n v="23"/>
    <n v="22.34"/>
    <s v="Community and Social Service Occupations"/>
  </r>
  <r>
    <x v="2"/>
    <s v="Mental Health Counselors"/>
    <n v="42"/>
    <n v="28.22"/>
    <s v="Community and Social Service Occupations"/>
  </r>
  <r>
    <x v="2"/>
    <s v="Child, Family, and School Social Workers"/>
    <n v="58"/>
    <n v="25.62"/>
    <s v="Community and Social Service Occupations"/>
  </r>
  <r>
    <x v="2"/>
    <s v="Healthcare Social Workers"/>
    <n v="14"/>
    <n v="29.01"/>
    <s v="Community and Social Service Occupations"/>
  </r>
  <r>
    <x v="2"/>
    <s v="Mental Health and Substance Abuse Social Workers"/>
    <n v="4"/>
    <n v="28.3"/>
    <s v="Community and Social Service Occupations"/>
  </r>
  <r>
    <x v="2"/>
    <s v="Social and Human Service Assistants"/>
    <n v="69"/>
    <n v="20.420000000000002"/>
    <s v="Community and Social Service Occupations"/>
  </r>
  <r>
    <x v="2"/>
    <s v="Legal Occupations"/>
    <n v="7"/>
    <n v="45.83"/>
    <s v="Legal Occupations"/>
  </r>
  <r>
    <x v="2"/>
    <s v="Lawyers, Judges, and Related Workers"/>
    <n v="7"/>
    <n v="45.83"/>
    <s v="Legal Occupations"/>
  </r>
  <r>
    <x v="2"/>
    <s v="Lawyers"/>
    <n v="7"/>
    <n v="45.83"/>
    <s v="Legal Occupations"/>
  </r>
  <r>
    <x v="2"/>
    <s v="Educational Instruction and Library Occupations"/>
    <n v="735"/>
    <n v="19.62"/>
    <s v="Educational Instruction and Library Occupations"/>
  </r>
  <r>
    <x v="2"/>
    <s v="Preschool, Elementary, Middle, Secondary, and Spec"/>
    <n v="329"/>
    <n v="23"/>
    <s v="Educational Instruction and Library Occupations"/>
  </r>
  <r>
    <x v="2"/>
    <s v="Preschool Teachers, Except Special Education"/>
    <n v="99"/>
    <n v="17.52"/>
    <s v="Educational Instruction and Library Occupations"/>
  </r>
  <r>
    <x v="2"/>
    <s v="Elementary School Teachers, Except Special Educati"/>
    <n v="53"/>
    <n v="24.07"/>
    <s v="Educational Instruction and Library Occupations"/>
  </r>
  <r>
    <x v="2"/>
    <s v="Middle School Teachers, Except Special and Career/"/>
    <n v="18"/>
    <n v="22.96"/>
    <s v="Educational Instruction and Library Occupations"/>
  </r>
  <r>
    <x v="2"/>
    <s v="Secondary School Teachers, Except Special and Care"/>
    <n v="53"/>
    <n v="24.37"/>
    <s v="Educational Instruction and Library Occupations"/>
  </r>
  <r>
    <x v="2"/>
    <s v="Career/Technical Education Teachers, Secondary Sch"/>
    <n v="16"/>
    <n v="24.06"/>
    <s v="Educational Instruction and Library Occupations"/>
  </r>
  <r>
    <x v="2"/>
    <s v="Special Education Teachers, Preschool"/>
    <n v="9"/>
    <n v="23.96"/>
    <s v="Educational Instruction and Library Occupations"/>
  </r>
  <r>
    <x v="2"/>
    <s v="Special Education Teachers, Kindergarten and Eleme"/>
    <n v="20"/>
    <n v="24.44"/>
    <s v="Educational Instruction and Library Occupations"/>
  </r>
  <r>
    <x v="2"/>
    <s v="Special Education Teachers, Middle School"/>
    <n v="13"/>
    <n v="23.97"/>
    <s v="Educational Instruction and Library Occupations"/>
  </r>
  <r>
    <x v="2"/>
    <s v="Special Education Teachers, Secondary School"/>
    <n v="40"/>
    <n v="24.28"/>
    <s v="Educational Instruction and Library Occupations"/>
  </r>
  <r>
    <x v="2"/>
    <s v="Other Teachers and Instructors"/>
    <n v="166"/>
    <n v="14.95"/>
    <s v="Educational Instruction and Library Occupations"/>
  </r>
  <r>
    <x v="2"/>
    <s v="Adult Basic Education, Adult Secondary Education,"/>
    <n v="3"/>
    <n v="24.52"/>
    <s v="Educational Instruction and Library Occupations"/>
  </r>
  <r>
    <x v="2"/>
    <s v="Self-Enrichment Teachers"/>
    <n v="27"/>
    <n v="15.77"/>
    <s v="Educational Instruction and Library Occupations"/>
  </r>
  <r>
    <x v="2"/>
    <s v="Substitute Teachers, Short-Term"/>
    <n v="124"/>
    <n v="14.91"/>
    <s v="Educational Instruction and Library Occupations"/>
  </r>
  <r>
    <x v="2"/>
    <s v="Teachers and Instructors, All Other"/>
    <n v="10"/>
    <n v="19.149999999999999"/>
    <s v="Educational Instruction and Library Occupations"/>
  </r>
  <r>
    <x v="2"/>
    <s v="Other Educational Instruction and Library Occupati"/>
    <n v="233"/>
    <n v="17.88"/>
    <s v="Educational Instruction and Library Occupations"/>
  </r>
  <r>
    <x v="2"/>
    <s v="Instructional Coordinators"/>
    <n v="7"/>
    <n v="24.19"/>
    <s v="Educational Instruction and Library Occupations"/>
  </r>
  <r>
    <x v="2"/>
    <s v="Teaching Assistants, Except Postsecondary"/>
    <n v="225"/>
    <n v="17.649999999999999"/>
    <s v="Educational Instruction and Library Occupations"/>
  </r>
  <r>
    <x v="2"/>
    <s v="Arts, Design, Entertainment, Sports, and Media Occ"/>
    <n v="163"/>
    <n v="20.46"/>
    <s v="Arts, Design, Entertainment, Sports, and Media Occupations"/>
  </r>
  <r>
    <x v="2"/>
    <s v="Art and Design Workers"/>
    <n v="23"/>
    <n v="25.2"/>
    <s v="Arts, Design, Entertainment, Sports, and Media Occupations"/>
  </r>
  <r>
    <x v="2"/>
    <s v="Entertainers and Performers, Sports and Related Wo"/>
    <n v="114"/>
    <n v="18.7"/>
    <s v="Arts, Design, Entertainment, Sports, and Media Occupations"/>
  </r>
  <r>
    <x v="2"/>
    <s v="Coaches and Scouts"/>
    <n v="106"/>
    <n v="18.93"/>
    <s v="Arts, Design, Entertainment, Sports, and Media Occupations"/>
  </r>
  <r>
    <x v="2"/>
    <s v="Media and Communication Workers"/>
    <n v="26"/>
    <n v="24.77"/>
    <s v="Arts, Design, Entertainment, Sports, and Media Occupations"/>
  </r>
  <r>
    <x v="2"/>
    <s v="Public Relations Specialists"/>
    <n v="18"/>
    <n v="22.98"/>
    <s v="Arts, Design, Entertainment, Sports, and Media Occupations"/>
  </r>
  <r>
    <x v="2"/>
    <s v="Interpreters and Translators"/>
    <n v="7"/>
    <n v="22.09"/>
    <s v="Arts, Design, Entertainment, Sports, and Media Occupations"/>
  </r>
  <r>
    <x v="2"/>
    <s v="Healthcare Practitioners and Technical Occupations"/>
    <n v="1450"/>
    <n v="29.97"/>
    <s v="Healthcare Practitioners and Technical Occupations"/>
  </r>
  <r>
    <x v="2"/>
    <s v="Healthcare Diagnosing or Treating Practitioners"/>
    <n v="680"/>
    <n v="43.25"/>
    <s v="Healthcare Practitioners and Technical Occupations"/>
  </r>
  <r>
    <x v="2"/>
    <s v="Dietitians and Nutritionists"/>
    <n v="11"/>
    <n v="37.81"/>
    <s v="Healthcare Practitioners and Technical Occupations"/>
  </r>
  <r>
    <x v="2"/>
    <s v="Pharmacists"/>
    <n v="53"/>
    <n v="36.729999999999997"/>
    <s v="Healthcare Practitioners and Technical Occupations"/>
  </r>
  <r>
    <x v="2"/>
    <s v="Physician Assistants"/>
    <n v="54"/>
    <n v="53.24"/>
    <s v="Healthcare Practitioners and Technical Occupations"/>
  </r>
  <r>
    <x v="2"/>
    <s v="Occupational Therapists"/>
    <n v="9"/>
    <n v="30.99"/>
    <s v="Healthcare Practitioners and Technical Occupations"/>
  </r>
  <r>
    <x v="2"/>
    <s v="Physical Therapists"/>
    <n v="25"/>
    <n v="45.9"/>
    <s v="Healthcare Practitioners and Technical Occupations"/>
  </r>
  <r>
    <x v="2"/>
    <s v="Respiratory Therapists"/>
    <n v="11"/>
    <n v="39.18"/>
    <s v="Healthcare Practitioners and Technical Occupations"/>
  </r>
  <r>
    <x v="2"/>
    <s v="Speech-Language Pathologists"/>
    <n v="21"/>
    <n v="47.46"/>
    <s v="Healthcare Practitioners and Technical Occupations"/>
  </r>
  <r>
    <x v="2"/>
    <s v="Veterinarians"/>
    <n v="28"/>
    <n v="60.32"/>
    <s v="Healthcare Practitioners and Technical Occupations"/>
  </r>
  <r>
    <x v="2"/>
    <s v="Registered Nurses"/>
    <n v="280"/>
    <n v="37.729999999999997"/>
    <s v="Healthcare Practitioners and Technical Occupations"/>
  </r>
  <r>
    <x v="2"/>
    <s v="Nurse Anesthetists"/>
    <n v="7"/>
    <n v="41.51"/>
    <s v="Healthcare Practitioners and Technical Occupations"/>
  </r>
  <r>
    <x v="2"/>
    <s v="Nurse Practitioners"/>
    <n v="19"/>
    <n v="60.85"/>
    <s v="Healthcare Practitioners and Technical Occupations"/>
  </r>
  <r>
    <x v="2"/>
    <s v="Dermatologists"/>
    <n v="5"/>
    <n v="62.33"/>
    <s v="Healthcare Practitioners and Technical Occupations"/>
  </r>
  <r>
    <x v="2"/>
    <s v="Family Medicine Physicians"/>
    <n v="18"/>
    <n v="63.66"/>
    <s v="Healthcare Practitioners and Technical Occupations"/>
  </r>
  <r>
    <x v="2"/>
    <s v="General Internal Medicine Physicians"/>
    <n v="22"/>
    <n v="99.94"/>
    <s v="Healthcare Practitioners and Technical Occupations"/>
  </r>
  <r>
    <x v="2"/>
    <s v="Obstetricians and Gynecologists"/>
    <n v="7"/>
    <n v="64.08"/>
    <s v="Healthcare Practitioners and Technical Occupations"/>
  </r>
  <r>
    <x v="2"/>
    <s v="Pediatricians, General"/>
    <n v="6"/>
    <n v="53.37"/>
    <s v="Healthcare Practitioners and Technical Occupations"/>
  </r>
  <r>
    <x v="2"/>
    <s v="Physicians, All Other"/>
    <n v="31"/>
    <n v="62.92"/>
    <s v="Healthcare Practitioners and Technical Occupations"/>
  </r>
  <r>
    <x v="2"/>
    <s v="Orthopedic Surgeons, Except Pediatric"/>
    <n v="5"/>
    <n v="63.73"/>
    <s v="Healthcare Practitioners and Technical Occupations"/>
  </r>
  <r>
    <x v="2"/>
    <s v="Surgeons, All Other"/>
    <n v="32"/>
    <n v="60.76"/>
    <s v="Healthcare Practitioners and Technical Occupations"/>
  </r>
  <r>
    <x v="2"/>
    <s v="Health Technologists and Technicians"/>
    <n v="762"/>
    <n v="21.02"/>
    <s v="Healthcare Practitioners and Technical Occupations"/>
  </r>
  <r>
    <x v="2"/>
    <s v="Clinical Laboratory Technologists and Technicians"/>
    <n v="43"/>
    <n v="23.83"/>
    <s v="Healthcare Practitioners and Technical Occupations"/>
  </r>
  <r>
    <x v="2"/>
    <s v="Diagnostic Medical Sonographers"/>
    <n v="16"/>
    <n v="27.41"/>
    <s v="Healthcare Practitioners and Technical Occupations"/>
  </r>
  <r>
    <x v="2"/>
    <s v="Nuclear Medicine Technologists"/>
    <n v="6"/>
    <n v="24.44"/>
    <s v="Healthcare Practitioners and Technical Occupations"/>
  </r>
  <r>
    <x v="2"/>
    <s v="Radiologic Technologists and Technicians"/>
    <n v="53"/>
    <n v="27.09"/>
    <s v="Healthcare Practitioners and Technical Occupations"/>
  </r>
  <r>
    <x v="2"/>
    <s v="Emergency Medical Technicians"/>
    <n v="32"/>
    <n v="20.18"/>
    <s v="Healthcare Practitioners and Technical Occupations"/>
  </r>
  <r>
    <x v="2"/>
    <s v="Paramedics"/>
    <n v="19"/>
    <n v="24.18"/>
    <s v="Healthcare Practitioners and Technical Occupations"/>
  </r>
  <r>
    <x v="2"/>
    <s v="Pharmacy Technicians"/>
    <n v="82"/>
    <n v="16.96"/>
    <s v="Healthcare Practitioners and Technical Occupations"/>
  </r>
  <r>
    <x v="2"/>
    <s v="Psychiatric Technicians"/>
    <n v="241"/>
    <n v="19.920000000000002"/>
    <s v="Healthcare Practitioners and Technical Occupations"/>
  </r>
  <r>
    <x v="2"/>
    <s v="Surgical Technologists"/>
    <n v="16"/>
    <n v="25.42"/>
    <s v="Healthcare Practitioners and Technical Occupations"/>
  </r>
  <r>
    <x v="2"/>
    <s v="Veterinary Technologists and Technicians"/>
    <n v="30"/>
    <n v="23.68"/>
    <s v="Healthcare Practitioners and Technical Occupations"/>
  </r>
  <r>
    <x v="2"/>
    <s v="Licensed Practical and Licensed Vocational Nurses"/>
    <n v="201"/>
    <n v="27.24"/>
    <s v="Healthcare Practitioners and Technical Occupations"/>
  </r>
  <r>
    <x v="2"/>
    <s v="Other Healthcare Practitioners and Technical Occup"/>
    <n v="8"/>
    <n v="23.35"/>
    <s v="Healthcare Practitioners and Technical Occupations"/>
  </r>
  <r>
    <x v="2"/>
    <s v="Athletic Trainers"/>
    <n v="7"/>
    <n v="23.5"/>
    <s v="Healthcare Practitioners and Technical Occupations"/>
  </r>
  <r>
    <x v="2"/>
    <s v="Healthcare Support Occupations"/>
    <n v="1363"/>
    <n v="18.329999999999998"/>
    <s v="Healthcare Support Occupations"/>
  </r>
  <r>
    <x v="2"/>
    <s v="Home Health and Personal Care Aides; and Nursing A"/>
    <n v="1246"/>
    <n v="18.23"/>
    <s v="Healthcare Support Occupations"/>
  </r>
  <r>
    <x v="2"/>
    <s v="Home Health Aides"/>
    <n v="99"/>
    <n v="16.14"/>
    <s v="Healthcare Support Occupations"/>
  </r>
  <r>
    <x v="2"/>
    <s v="Personal Care Aides"/>
    <n v="874"/>
    <n v="18.059999999999999"/>
    <s v="Healthcare Support Occupations"/>
  </r>
  <r>
    <x v="2"/>
    <s v="Nursing Assistants"/>
    <n v="271"/>
    <n v="18.78"/>
    <s v="Healthcare Support Occupations"/>
  </r>
  <r>
    <x v="2"/>
    <s v="Occupational Therapy and Physical Therapist Assist"/>
    <n v="7"/>
    <n v="23.51"/>
    <s v="Healthcare Support Occupations"/>
  </r>
  <r>
    <x v="2"/>
    <s v="Occupational Therapy Assistants"/>
    <n v="3"/>
    <n v="20.03"/>
    <s v="Healthcare Support Occupations"/>
  </r>
  <r>
    <x v="2"/>
    <s v="Other Healthcare Support Occupations"/>
    <n v="110"/>
    <n v="20.58"/>
    <s v="Healthcare Support Occupations"/>
  </r>
  <r>
    <x v="2"/>
    <s v="Medical Assistants"/>
    <n v="75"/>
    <n v="21.17"/>
    <s v="Healthcare Support Occupations"/>
  </r>
  <r>
    <x v="2"/>
    <s v="Protective Service Occupations"/>
    <n v="189"/>
    <n v="21.58"/>
    <s v="Protective Service Occupations"/>
  </r>
  <r>
    <x v="2"/>
    <s v="Supervisors of Protective Service Workers"/>
    <n v="17"/>
    <n v="20.94"/>
    <s v="Protective Service Occupations"/>
  </r>
  <r>
    <x v="2"/>
    <s v="Law Enforcement Workers"/>
    <n v="101"/>
    <n v="23.36"/>
    <s v="Protective Service Occupations"/>
  </r>
  <r>
    <x v="2"/>
    <s v="Correctional Officers and Jailers"/>
    <n v="46"/>
    <n v="20.73"/>
    <s v="Protective Service Occupations"/>
  </r>
  <r>
    <x v="2"/>
    <s v="Police and Sheriff's Patrol Officers"/>
    <n v="30"/>
    <n v="30.76"/>
    <s v="Protective Service Occupations"/>
  </r>
  <r>
    <x v="2"/>
    <s v="Other Protective Service Workers"/>
    <n v="70"/>
    <n v="17.920000000000002"/>
    <s v="Protective Service Occupations"/>
  </r>
  <r>
    <x v="2"/>
    <s v="Security Guards"/>
    <n v="44"/>
    <n v="19.93"/>
    <s v="Protective Service Occupations"/>
  </r>
  <r>
    <x v="2"/>
    <s v="Lifeguards, Ski Patrol, and Other Recreational Pro"/>
    <n v="22"/>
    <n v="15.64"/>
    <s v="Protective Service Occupations"/>
  </r>
  <r>
    <x v="2"/>
    <s v="Food Preparation and Serving Related Occupations"/>
    <n v="1814"/>
    <n v="15.03"/>
    <s v="Food Preparation and Serving Related Occupations"/>
  </r>
  <r>
    <x v="2"/>
    <s v="Supervisors of Food Preparation and Serving Worker"/>
    <n v="469"/>
    <n v="18.13"/>
    <s v="Food Preparation and Serving Related Occupations"/>
  </r>
  <r>
    <x v="2"/>
    <s v="Chefs and Head Cooks"/>
    <n v="4"/>
    <n v="15.45"/>
    <s v="Food Preparation and Serving Related Occupations"/>
  </r>
  <r>
    <x v="2"/>
    <s v="First-Line Supervisors of Food Preparation and Ser"/>
    <n v="465"/>
    <n v="18.14"/>
    <s v="Food Preparation and Serving Related Occupations"/>
  </r>
  <r>
    <x v="2"/>
    <s v="Cooks and Food Preparation Workers"/>
    <n v="363"/>
    <n v="14.65"/>
    <s v="Food Preparation and Serving Related Occupations"/>
  </r>
  <r>
    <x v="2"/>
    <s v="Cooks, Fast Food"/>
    <n v="40"/>
    <n v="12.57"/>
    <s v="Food Preparation and Serving Related Occupations"/>
  </r>
  <r>
    <x v="2"/>
    <s v="Cooks, Institution and Cafeteria"/>
    <n v="41"/>
    <n v="18.239999999999998"/>
    <s v="Food Preparation and Serving Related Occupations"/>
  </r>
  <r>
    <x v="2"/>
    <s v="Cooks, Restaurant"/>
    <n v="94"/>
    <n v="15.5"/>
    <s v="Food Preparation and Serving Related Occupations"/>
  </r>
  <r>
    <x v="2"/>
    <s v="Food Preparation Workers"/>
    <n v="162"/>
    <n v="13.51"/>
    <s v="Food Preparation and Serving Related Occupations"/>
  </r>
  <r>
    <x v="2"/>
    <s v="Food and Beverage Serving Workers"/>
    <n v="865"/>
    <n v="13.77"/>
    <s v="Food Preparation and Serving Related Occupations"/>
  </r>
  <r>
    <x v="2"/>
    <s v="Bartenders"/>
    <n v="112"/>
    <n v="14.8"/>
    <s v="Food Preparation and Serving Related Occupations"/>
  </r>
  <r>
    <x v="2"/>
    <s v="Fast Food and Counter Workers"/>
    <n v="670"/>
    <n v="13.84"/>
    <s v="Food Preparation and Serving Related Occupations"/>
  </r>
  <r>
    <x v="2"/>
    <s v="Waiters and Waitresses"/>
    <n v="35"/>
    <n v="14.06"/>
    <s v="Food Preparation and Serving Related Occupations"/>
  </r>
  <r>
    <x v="2"/>
    <s v="Food Servers, Nonrestaurant"/>
    <n v="48"/>
    <n v="11"/>
    <s v="Food Preparation and Serving Related Occupations"/>
  </r>
  <r>
    <x v="2"/>
    <s v="Other Food Preparation and Serving Related Workers"/>
    <n v="116"/>
    <n v="14.07"/>
    <s v="Food Preparation and Serving Related Occupations"/>
  </r>
  <r>
    <x v="2"/>
    <s v="Dining Room and Cafeteria Attendants and Bartender"/>
    <n v="33"/>
    <n v="13.92"/>
    <s v="Food Preparation and Serving Related Occupations"/>
  </r>
  <r>
    <x v="2"/>
    <s v="Dishwashers"/>
    <n v="12"/>
    <n v="13.87"/>
    <s v="Food Preparation and Serving Related Occupations"/>
  </r>
  <r>
    <x v="2"/>
    <s v="Building and Grounds Cleaning and Maintenance Occu"/>
    <n v="260"/>
    <n v="16.97"/>
    <s v="Building and Grounds Cleaning and Maintenance Occupations"/>
  </r>
  <r>
    <x v="2"/>
    <s v="Supervisors of Building and Grounds Cleaning and M"/>
    <n v="18"/>
    <n v="19.850000000000001"/>
    <s v="Building and Grounds Cleaning and Maintenance Occupations"/>
  </r>
  <r>
    <x v="2"/>
    <s v="First-Line Supervisors of Housekeeping and Janitor"/>
    <n v="16"/>
    <n v="19.82"/>
    <s v="Building and Grounds Cleaning and Maintenance Occupations"/>
  </r>
  <r>
    <x v="2"/>
    <s v="Building Cleaning and Pest Control Workers"/>
    <n v="211"/>
    <n v="16.88"/>
    <s v="Building and Grounds Cleaning and Maintenance Occupations"/>
  </r>
  <r>
    <x v="2"/>
    <s v="Janitors and Cleaners, Except Maids and Housekeepi"/>
    <n v="190"/>
    <n v="16.899999999999999"/>
    <s v="Building and Grounds Cleaning and Maintenance Occupations"/>
  </r>
  <r>
    <x v="2"/>
    <s v="Maids and Housekeeping Cleaners"/>
    <n v="21"/>
    <n v="15.95"/>
    <s v="Building and Grounds Cleaning and Maintenance Occupations"/>
  </r>
  <r>
    <x v="2"/>
    <s v="Grounds Maintenance Workers"/>
    <n v="32"/>
    <n v="17.54"/>
    <s v="Building and Grounds Cleaning and Maintenance Occupations"/>
  </r>
  <r>
    <x v="2"/>
    <s v="Landscaping and Groundskeeping Workers"/>
    <n v="7"/>
    <n v="14.97"/>
    <s v="Building and Grounds Cleaning and Maintenance Occupations"/>
  </r>
  <r>
    <x v="2"/>
    <s v="Personal Care and Service Occupations"/>
    <n v="417"/>
    <n v="14.99"/>
    <s v="Personal Care and Service Occupations"/>
  </r>
  <r>
    <x v="2"/>
    <s v="Supervisors of Personal Care and Service Workers"/>
    <n v="34"/>
    <n v="15.86"/>
    <s v="Personal Care and Service Occupations"/>
  </r>
  <r>
    <x v="2"/>
    <s v="First-Line Supervisors of Entertainment and Recrea"/>
    <n v="3"/>
    <n v="16.97"/>
    <s v="Personal Care and Service Occupations"/>
  </r>
  <r>
    <x v="2"/>
    <s v="First-Line Supervisors of Personal Service Workers"/>
    <n v="4"/>
    <n v="18.45"/>
    <s v="Personal Care and Service Occupations"/>
  </r>
  <r>
    <x v="2"/>
    <s v="Animal Care and Service Workers"/>
    <n v="52"/>
    <n v="14.58"/>
    <s v="Personal Care and Service Occupations"/>
  </r>
  <r>
    <x v="2"/>
    <s v="Animal Caretakers"/>
    <n v="52"/>
    <n v="14.58"/>
    <s v="Personal Care and Service Occupations"/>
  </r>
  <r>
    <x v="2"/>
    <s v="Entertainment Attendants and Related Workers"/>
    <n v="60"/>
    <n v="14.38"/>
    <s v="Personal Care and Service Occupations"/>
  </r>
  <r>
    <x v="2"/>
    <s v="Ushers, Lobby Attendants, and Ticket Takers"/>
    <n v="12"/>
    <n v="14.94"/>
    <s v="Personal Care and Service Occupations"/>
  </r>
  <r>
    <x v="2"/>
    <s v="Amusement and Recreation Attendants"/>
    <n v="44"/>
    <n v="14.22"/>
    <s v="Personal Care and Service Occupations"/>
  </r>
  <r>
    <x v="2"/>
    <s v="Other Personal Care and Service Workers"/>
    <n v="263"/>
    <n v="14.94"/>
    <s v="Personal Care and Service Occupations"/>
  </r>
  <r>
    <x v="2"/>
    <s v="Childcare Workers"/>
    <n v="182"/>
    <n v="14.79"/>
    <s v="Personal Care and Service Occupations"/>
  </r>
  <r>
    <x v="2"/>
    <s v="Exercise Trainers and Group Fitness Instructors"/>
    <n v="10"/>
    <n v="16.59"/>
    <s v="Personal Care and Service Occupations"/>
  </r>
  <r>
    <x v="2"/>
    <s v="Recreation Workers"/>
    <n v="27"/>
    <n v="15.28"/>
    <s v="Personal Care and Service Occupations"/>
  </r>
  <r>
    <x v="2"/>
    <s v="Sales and Related Occupations"/>
    <n v="1861"/>
    <n v="15.92"/>
    <s v="Sales and Related Occupations"/>
  </r>
  <r>
    <x v="2"/>
    <s v="Supervisors of Sales Workers"/>
    <n v="341"/>
    <n v="18.84"/>
    <s v="Sales and Related Occupations"/>
  </r>
  <r>
    <x v="2"/>
    <s v="First-Line Supervisors of Retail Sales Workers"/>
    <n v="340"/>
    <n v="18.82"/>
    <s v="Sales and Related Occupations"/>
  </r>
  <r>
    <x v="2"/>
    <s v="Retail Sales Workers"/>
    <n v="1408"/>
    <n v="15.2"/>
    <s v="Sales and Related Occupations"/>
  </r>
  <r>
    <x v="2"/>
    <s v="Cashiers"/>
    <n v="563"/>
    <n v="14.34"/>
    <s v="Sales and Related Occupations"/>
  </r>
  <r>
    <x v="2"/>
    <s v="Counter and Rental Clerks"/>
    <n v="37"/>
    <n v="15.6"/>
    <s v="Sales and Related Occupations"/>
  </r>
  <r>
    <x v="2"/>
    <s v="Parts Salespersons"/>
    <n v="28"/>
    <n v="22.62"/>
    <s v="Sales and Related Occupations"/>
  </r>
  <r>
    <x v="2"/>
    <s v="Retail Salespersons"/>
    <n v="778"/>
    <n v="15.62"/>
    <s v="Sales and Related Occupations"/>
  </r>
  <r>
    <x v="2"/>
    <s v="Sales Representatives, Services"/>
    <n v="47"/>
    <n v="19.54"/>
    <s v="Sales and Related Occupations"/>
  </r>
  <r>
    <x v="2"/>
    <s v="Securities, Commodities, and Financial Services Sa"/>
    <n v="11"/>
    <n v="30.88"/>
    <s v="Sales and Related Occupations"/>
  </r>
  <r>
    <x v="2"/>
    <s v="Sales Representatives of Services, Except Advertis"/>
    <n v="11"/>
    <n v="24.64"/>
    <s v="Sales and Related Occupations"/>
  </r>
  <r>
    <x v="2"/>
    <s v="Sales Representatives, Wholesale and Manufacturing"/>
    <n v="64"/>
    <n v="18.809999999999999"/>
    <s v="Sales and Related Occupations"/>
  </r>
  <r>
    <x v="2"/>
    <s v="Sales Representatives, Wholesale and Manufacturing"/>
    <n v="64"/>
    <n v="18.809999999999999"/>
    <s v="Sales and Related Occupations"/>
  </r>
  <r>
    <x v="2"/>
    <s v="Office and Administrative Support Occupations"/>
    <n v="911"/>
    <n v="20.11"/>
    <s v="Office and Administrative Support Occupations"/>
  </r>
  <r>
    <x v="2"/>
    <s v="Supervisors of Office and Administrative Support W"/>
    <n v="19"/>
    <n v="19.55"/>
    <s v="Office and Administrative Support Occupations"/>
  </r>
  <r>
    <x v="2"/>
    <s v="First-Line Supervisors of Office and Administrativ"/>
    <n v="19"/>
    <n v="19.55"/>
    <s v="Office and Administrative Support Occupations"/>
  </r>
  <r>
    <x v="2"/>
    <s v="Financial Clerks"/>
    <n v="120"/>
    <n v="24.04"/>
    <s v="Office and Administrative Support Occupations"/>
  </r>
  <r>
    <x v="2"/>
    <s v="Bill and Account Collectors"/>
    <n v="12"/>
    <n v="15.53"/>
    <s v="Office and Administrative Support Occupations"/>
  </r>
  <r>
    <x v="2"/>
    <s v="Billing and Posting Clerks"/>
    <n v="22"/>
    <n v="18.309999999999999"/>
    <s v="Office and Administrative Support Occupations"/>
  </r>
  <r>
    <x v="2"/>
    <s v="Bookkeeping, Accounting, and Auditing Clerks"/>
    <n v="80"/>
    <n v="24.11"/>
    <s v="Office and Administrative Support Occupations"/>
  </r>
  <r>
    <x v="2"/>
    <s v="Information and Record Clerks"/>
    <n v="273"/>
    <n v="21.75"/>
    <s v="Office and Administrative Support Occupations"/>
  </r>
  <r>
    <x v="2"/>
    <s v="Court, Municipal, and License Clerks"/>
    <n v="5"/>
    <n v="19.14"/>
    <s v="Office and Administrative Support Occupations"/>
  </r>
  <r>
    <x v="2"/>
    <s v="Customer Service Representatives"/>
    <n v="236"/>
    <n v="21.77"/>
    <s v="Office and Administrative Support Occupations"/>
  </r>
  <r>
    <x v="2"/>
    <s v="Human Resources Assistants, Except Payroll and Tim"/>
    <n v="3"/>
    <n v="20.059999999999999"/>
    <s v="Office and Administrative Support Occupations"/>
  </r>
  <r>
    <x v="2"/>
    <s v="Receptionists and Information Clerks"/>
    <n v="15"/>
    <n v="15.42"/>
    <s v="Office and Administrative Support Occupations"/>
  </r>
  <r>
    <x v="2"/>
    <s v="Material Recording, Scheduling, Dispatching, and D"/>
    <n v="109"/>
    <n v="20.260000000000002"/>
    <s v="Office and Administrative Support Occupations"/>
  </r>
  <r>
    <x v="2"/>
    <s v="Production, Planning, and Expediting Clerks"/>
    <n v="9"/>
    <n v="20.93"/>
    <s v="Office and Administrative Support Occupations"/>
  </r>
  <r>
    <x v="2"/>
    <s v="Shipping, Receiving, and Inventory Clerks"/>
    <n v="23"/>
    <n v="18.05"/>
    <s v="Office and Administrative Support Occupations"/>
  </r>
  <r>
    <x v="2"/>
    <s v="Secretaries and Administrative Assistants"/>
    <n v="254"/>
    <n v="15.43"/>
    <s v="Office and Administrative Support Occupations"/>
  </r>
  <r>
    <x v="2"/>
    <s v="Medical Secretaries and Administrative Assistants"/>
    <n v="63"/>
    <n v="17.95"/>
    <s v="Office and Administrative Support Occupations"/>
  </r>
  <r>
    <x v="2"/>
    <s v="Secretaries and Administrative Assistants, Except"/>
    <n v="189"/>
    <n v="13.38"/>
    <s v="Office and Administrative Support Occupations"/>
  </r>
  <r>
    <x v="2"/>
    <s v="Other Office and Administrative Support Workers"/>
    <n v="137"/>
    <n v="11.96"/>
    <s v="Office and Administrative Support Occupations"/>
  </r>
  <r>
    <x v="2"/>
    <s v="Office Clerks, General"/>
    <n v="128"/>
    <n v="11.96"/>
    <s v="Office and Administrative Support Occupations"/>
  </r>
  <r>
    <x v="2"/>
    <s v="Farming, Fishing, and Forestry Occupations"/>
    <n v="74"/>
    <n v="18.399999999999999"/>
    <s v="Farming, Fishing, and Forestry Occupations"/>
  </r>
  <r>
    <x v="2"/>
    <s v="Supervisors of Farming, Fishing, and Forestry Work"/>
    <n v="16"/>
    <n v="18.84"/>
    <s v="Farming, Fishing, and Forestry Occupations"/>
  </r>
  <r>
    <x v="2"/>
    <s v="First-Line Supervisors of Farming, Fishing, and Fo"/>
    <n v="16"/>
    <n v="18.84"/>
    <s v="Farming, Fishing, and Forestry Occupations"/>
  </r>
  <r>
    <x v="2"/>
    <s v="Agricultural Workers"/>
    <n v="59"/>
    <n v="18.12"/>
    <s v="Farming, Fishing, and Forestry Occupations"/>
  </r>
  <r>
    <x v="2"/>
    <s v="Farmworkers, Farm, Ranch, and Aquacultural Animals"/>
    <n v="38"/>
    <n v="17.309999999999999"/>
    <s v="Farming, Fishing, and Forestry Occupations"/>
  </r>
  <r>
    <x v="2"/>
    <s v="Construction and Extraction Occupations"/>
    <n v="693"/>
    <n v="22.04"/>
    <s v="Construction and Extraction Occupations"/>
  </r>
  <r>
    <x v="2"/>
    <s v="Supervisors of Construction and Extraction Workers"/>
    <n v="73"/>
    <n v="25.69"/>
    <s v="Construction and Extraction Occupations"/>
  </r>
  <r>
    <x v="2"/>
    <s v="First-Line Supervisors of Construction Trades and"/>
    <n v="73"/>
    <n v="25.69"/>
    <s v="Construction and Extraction Occupations"/>
  </r>
  <r>
    <x v="2"/>
    <s v="Construction Trades Workers"/>
    <n v="479"/>
    <n v="20.84"/>
    <s v="Construction and Extraction Occupations"/>
  </r>
  <r>
    <x v="2"/>
    <s v="Carpenters"/>
    <n v="309"/>
    <n v="19.809999999999999"/>
    <s v="Construction and Extraction Occupations"/>
  </r>
  <r>
    <x v="2"/>
    <s v="Construction Laborers"/>
    <n v="43"/>
    <n v="22.94"/>
    <s v="Construction and Extraction Occupations"/>
  </r>
  <r>
    <x v="2"/>
    <s v="Electricians"/>
    <n v="6"/>
    <n v="28.77"/>
    <s v="Construction and Extraction Occupations"/>
  </r>
  <r>
    <x v="2"/>
    <s v="Extraction Workers"/>
    <n v="14"/>
    <n v="20.14"/>
    <s v="Construction and Extraction Occupations"/>
  </r>
  <r>
    <x v="2"/>
    <s v="Installation, Maintenance, and Repair Occupations"/>
    <n v="695"/>
    <n v="23.62"/>
    <s v="Installation, Maintenance, and Repair Occupations"/>
  </r>
  <r>
    <x v="2"/>
    <s v="Supervisors of Installation, Maintenance, and Repa"/>
    <n v="10"/>
    <n v="24.94"/>
    <s v="Installation, Maintenance, and Repair Occupations"/>
  </r>
  <r>
    <x v="2"/>
    <s v="First-Line Supervisors of Mechanics, Installers, a"/>
    <n v="10"/>
    <n v="24.94"/>
    <s v="Installation, Maintenance, and Repair Occupations"/>
  </r>
  <r>
    <x v="2"/>
    <s v="Vehicle and Mobile Equipment Mechanics, Installers"/>
    <n v="428"/>
    <n v="25.37"/>
    <s v="Installation, Maintenance, and Repair Occupations"/>
  </r>
  <r>
    <x v="2"/>
    <s v="Automotive Body and Related Repairers"/>
    <n v="130"/>
    <n v="28.32"/>
    <s v="Installation, Maintenance, and Repair Occupations"/>
  </r>
  <r>
    <x v="2"/>
    <s v="Automotive Service Technicians and Mechanics"/>
    <n v="44"/>
    <n v="14.27"/>
    <s v="Installation, Maintenance, and Repair Occupations"/>
  </r>
  <r>
    <x v="2"/>
    <s v="Bus and Truck Mechanics and Diesel Engine Speciali"/>
    <n v="126"/>
    <n v="26.23"/>
    <s v="Installation, Maintenance, and Repair Occupations"/>
  </r>
  <r>
    <x v="2"/>
    <s v="Farm Equipment Mechanics and Service Technicians"/>
    <n v="22"/>
    <n v="21.4"/>
    <s v="Installation, Maintenance, and Repair Occupations"/>
  </r>
  <r>
    <x v="2"/>
    <s v="Mobile Heavy Equipment Mechanics, Except Engines"/>
    <n v="43"/>
    <n v="24.45"/>
    <s v="Installation, Maintenance, and Repair Occupations"/>
  </r>
  <r>
    <x v="2"/>
    <s v="Other Installation, Maintenance, and Repair Occupa"/>
    <n v="254"/>
    <n v="21.33"/>
    <s v="Installation, Maintenance, and Repair Occupations"/>
  </r>
  <r>
    <x v="2"/>
    <s v="Heating, Air Conditioning, and Refrigeration Mecha"/>
    <n v="11"/>
    <n v="20"/>
    <s v="Installation, Maintenance, and Repair Occupations"/>
  </r>
  <r>
    <x v="2"/>
    <s v="Industrial Machinery Mechanics"/>
    <n v="25"/>
    <n v="25.54"/>
    <s v="Installation, Maintenance, and Repair Occupations"/>
  </r>
  <r>
    <x v="2"/>
    <s v="Electrical Power-Line Installers and Repairers"/>
    <n v="6"/>
    <n v="23"/>
    <s v="Installation, Maintenance, and Repair Occupations"/>
  </r>
  <r>
    <x v="2"/>
    <s v="Telecommunications Line Installers and Repairers"/>
    <n v="18"/>
    <n v="22.63"/>
    <s v="Installation, Maintenance, and Repair Occupations"/>
  </r>
  <r>
    <x v="2"/>
    <s v="Maintenance and Repair Workers, General"/>
    <n v="160"/>
    <n v="20.100000000000001"/>
    <s v="Installation, Maintenance, and Repair Occupations"/>
  </r>
  <r>
    <x v="2"/>
    <s v="Production Occupations"/>
    <n v="598"/>
    <n v="20.21"/>
    <s v="Production Occupations"/>
  </r>
  <r>
    <x v="2"/>
    <s v="Supervisors of Production Workers"/>
    <n v="33"/>
    <n v="27.79"/>
    <s v="Production Occupations"/>
  </r>
  <r>
    <x v="2"/>
    <s v="First-Line Supervisors of Production and Operating"/>
    <n v="33"/>
    <n v="27.79"/>
    <s v="Production Occupations"/>
  </r>
  <r>
    <x v="2"/>
    <s v="Assemblers and Fabricators"/>
    <n v="41"/>
    <n v="19.11"/>
    <s v="Production Occupations"/>
  </r>
  <r>
    <x v="2"/>
    <s v="Electrical, electronic, and electromechanical asse"/>
    <n v="17"/>
    <n v="18.059999999999999"/>
    <s v="Production Occupations"/>
  </r>
  <r>
    <x v="2"/>
    <s v="Miscellaneous Assemblers and Fabricators"/>
    <n v="24"/>
    <n v="18.78"/>
    <s v="Production Occupations"/>
  </r>
  <r>
    <x v="2"/>
    <s v="Food Processing Workers"/>
    <n v="95"/>
    <n v="17.62"/>
    <s v="Production Occupations"/>
  </r>
  <r>
    <x v="2"/>
    <s v="Bakers"/>
    <n v="11"/>
    <n v="16.37"/>
    <s v="Production Occupations"/>
  </r>
  <r>
    <x v="2"/>
    <s v="Metal Workers and Plastic Workers"/>
    <n v="221"/>
    <n v="22.2"/>
    <s v="Production Occupations"/>
  </r>
  <r>
    <x v="2"/>
    <s v="Cutting, Punching, and Press Machine Setters, Oper"/>
    <n v="59"/>
    <n v="21.27"/>
    <s v="Production Occupations"/>
  </r>
  <r>
    <x v="2"/>
    <s v="Machinists"/>
    <n v="48"/>
    <n v="29.79"/>
    <s v="Production Occupations"/>
  </r>
  <r>
    <x v="2"/>
    <s v="Molding, Coremaking, and Casting Machine Setters,"/>
    <n v="7"/>
    <n v="20.5"/>
    <s v="Production Occupations"/>
  </r>
  <r>
    <x v="2"/>
    <s v="Welders, Cutters, Solderers, and Brazers"/>
    <n v="28"/>
    <n v="23.04"/>
    <s v="Production Occupations"/>
  </r>
  <r>
    <x v="2"/>
    <s v="Textile, Apparel, and Furnishings Workers"/>
    <n v="28"/>
    <n v="16.190000000000001"/>
    <s v="Production Occupations"/>
  </r>
  <r>
    <x v="2"/>
    <s v="Laundry and Dry-Cleaning Workers"/>
    <n v="3"/>
    <n v="15.24"/>
    <s v="Production Occupations"/>
  </r>
  <r>
    <x v="2"/>
    <s v="Woodworkers"/>
    <n v="26"/>
    <n v="19.87"/>
    <s v="Production Occupations"/>
  </r>
  <r>
    <x v="2"/>
    <s v="Cabinetmakers and Bench Carpenters"/>
    <n v="14"/>
    <n v="19"/>
    <s v="Production Occupations"/>
  </r>
  <r>
    <x v="2"/>
    <s v="Plant and System Operators"/>
    <n v="8"/>
    <n v="26.59"/>
    <s v="Production Occupations"/>
  </r>
  <r>
    <x v="2"/>
    <s v="Other Production Occupations"/>
    <n v="134"/>
    <n v="20.21"/>
    <s v="Production Occupations"/>
  </r>
  <r>
    <x v="2"/>
    <s v="Inspectors, Testers, Sorters, Samplers, and Weighe"/>
    <n v="40"/>
    <n v="20.69"/>
    <s v="Production Occupations"/>
  </r>
  <r>
    <x v="2"/>
    <s v="Coating, Painting, and Spraying Machine Setters, O"/>
    <n v="3"/>
    <n v="18.84"/>
    <s v="Production Occupations"/>
  </r>
  <r>
    <x v="2"/>
    <s v="Computer Numerically Controlled Tool Operators"/>
    <n v="14"/>
    <n v="20.47"/>
    <s v="Production Occupations"/>
  </r>
  <r>
    <x v="2"/>
    <s v="Helpers--Production Workers"/>
    <n v="15"/>
    <n v="17.670000000000002"/>
    <s v="Production Occupations"/>
  </r>
  <r>
    <x v="2"/>
    <s v="Transportation and Material Moving Occupations"/>
    <n v="1128"/>
    <n v="20.98"/>
    <s v="Transportation and Material Moving Occupations"/>
  </r>
  <r>
    <x v="2"/>
    <s v="Supervisors of Transportation and Material Moving"/>
    <n v="12"/>
    <n v="24.25"/>
    <s v="Transportation and Material Moving Occupations"/>
  </r>
  <r>
    <x v="2"/>
    <s v="First-Line Supervisors of Transportation and Mater"/>
    <n v="12"/>
    <n v="24.25"/>
    <s v="Transportation and Material Moving Occupations"/>
  </r>
  <r>
    <x v="2"/>
    <s v="Motor Vehicle Operators"/>
    <n v="709"/>
    <n v="24.47"/>
    <s v="Transportation and Material Moving Occupations"/>
  </r>
  <r>
    <x v="2"/>
    <s v="Driver/Sales Workers"/>
    <n v="45"/>
    <n v="19.45"/>
    <s v="Transportation and Material Moving Occupations"/>
  </r>
  <r>
    <x v="2"/>
    <s v="Heavy and Tractor-Trailer Truck Drivers"/>
    <n v="527"/>
    <n v="25.34"/>
    <s v="Transportation and Material Moving Occupations"/>
  </r>
  <r>
    <x v="2"/>
    <s v="Light Truck Drivers"/>
    <n v="92"/>
    <n v="19.34"/>
    <s v="Transportation and Material Moving Occupations"/>
  </r>
  <r>
    <x v="2"/>
    <s v="Bus Drivers, School"/>
    <n v="39"/>
    <n v="20.09"/>
    <s v="Transportation and Material Moving Occupations"/>
  </r>
  <r>
    <x v="2"/>
    <s v="Shuttle Drivers and Chauffeurs"/>
    <n v="6"/>
    <n v="19.010000000000002"/>
    <s v="Transportation and Material Moving Occupations"/>
  </r>
  <r>
    <x v="2"/>
    <s v="Material Moving Workers"/>
    <n v="405"/>
    <n v="15.91"/>
    <s v="Transportation and Material Moving Occupations"/>
  </r>
  <r>
    <x v="2"/>
    <s v="Industrial Truck and Tractor Operators"/>
    <n v="35"/>
    <n v="18.82"/>
    <s v="Transportation and Material Moving Occupations"/>
  </r>
  <r>
    <x v="2"/>
    <s v="Cleaners of Vehicles and Equipment"/>
    <n v="32"/>
    <n v="15.27"/>
    <s v="Transportation and Material Moving Occupations"/>
  </r>
  <r>
    <x v="2"/>
    <s v="Laborers and Freight, Stock, and Material Movers,"/>
    <n v="61"/>
    <n v="18.649999999999999"/>
    <s v="Transportation and Material Moving Occupations"/>
  </r>
  <r>
    <x v="2"/>
    <s v="Stockers and Order Fillers"/>
    <n v="274"/>
    <n v="15.16"/>
    <s v="Transportation and Material Moving Occupations"/>
  </r>
  <r>
    <x v="2"/>
    <s v="Internships"/>
    <n v="108"/>
    <n v="18.09"/>
    <s v="Unknown"/>
  </r>
  <r>
    <x v="2"/>
    <s v="Internships"/>
    <n v="108"/>
    <n v="18.09"/>
    <s v="Unknown"/>
  </r>
  <r>
    <x v="2"/>
    <s v="Internships"/>
    <n v="108"/>
    <n v="18.09"/>
    <s v="Unknown"/>
  </r>
  <r>
    <x v="2"/>
    <s v="Apprenticeships"/>
    <n v="7"/>
    <n v="21.78"/>
    <s v="Unknown"/>
  </r>
  <r>
    <x v="3"/>
    <s v="Management Occupations"/>
    <n v="171"/>
    <n v="30.6"/>
    <s v="Management Occupations"/>
  </r>
  <r>
    <x v="3"/>
    <s v="Top Executives"/>
    <n v="20"/>
    <n v="28.47"/>
    <s v="Management Occupations"/>
  </r>
  <r>
    <x v="3"/>
    <s v="General and Operations Managers"/>
    <n v="18"/>
    <n v="24.2"/>
    <s v="Management Occupations"/>
  </r>
  <r>
    <x v="3"/>
    <s v="Advertising, Marketing, Promotions, Public Relatio"/>
    <n v="5"/>
    <n v="38.78"/>
    <s v="Management Occupations"/>
  </r>
  <r>
    <x v="3"/>
    <s v="Operations Specialties Managers"/>
    <n v="47"/>
    <n v="49.18"/>
    <s v="Management Occupations"/>
  </r>
  <r>
    <x v="3"/>
    <s v="Facilities Managers"/>
    <n v="6"/>
    <n v="24.42"/>
    <s v="Management Occupations"/>
  </r>
  <r>
    <x v="3"/>
    <s v="Financial Managers"/>
    <n v="13"/>
    <n v="46.86"/>
    <s v="Management Occupations"/>
  </r>
  <r>
    <x v="3"/>
    <s v="Transportation, Storage, and Distribution Managers"/>
    <n v="18"/>
    <n v="43.32"/>
    <s v="Management Occupations"/>
  </r>
  <r>
    <x v="3"/>
    <s v="Other Management Occupations"/>
    <n v="100"/>
    <n v="26.6"/>
    <s v="Management Occupations"/>
  </r>
  <r>
    <x v="3"/>
    <s v="Education Administrators, Postsecondary"/>
    <n v="14"/>
    <n v="27.6"/>
    <s v="Management Occupations"/>
  </r>
  <r>
    <x v="3"/>
    <s v="Food Service Managers"/>
    <n v="13"/>
    <n v="23.31"/>
    <s v="Management Occupations"/>
  </r>
  <r>
    <x v="3"/>
    <s v="Lodging Managers"/>
    <n v="18"/>
    <n v="20.74"/>
    <s v="Management Occupations"/>
  </r>
  <r>
    <x v="3"/>
    <s v="Medical and Health Services Managers"/>
    <n v="8"/>
    <n v="37.75"/>
    <s v="Management Occupations"/>
  </r>
  <r>
    <x v="3"/>
    <s v="Social and Community Service Managers"/>
    <n v="6"/>
    <n v="34.25"/>
    <s v="Management Occupations"/>
  </r>
  <r>
    <x v="3"/>
    <s v="Business and Financial Operations Occupations"/>
    <n v="215"/>
    <n v="21.51"/>
    <s v="Business and Financial Operations Occupations"/>
  </r>
  <r>
    <x v="3"/>
    <s v="Business Operations Specialists"/>
    <n v="178"/>
    <n v="19.5"/>
    <s v="Business and Financial Operations Occupations"/>
  </r>
  <r>
    <x v="3"/>
    <s v="Buyers and Purchasing Agents"/>
    <n v="6"/>
    <n v="23.03"/>
    <s v="Business and Financial Operations Occupations"/>
  </r>
  <r>
    <x v="3"/>
    <s v="Compliance Officers"/>
    <n v="3"/>
    <n v="32.020000000000003"/>
    <s v="Business and Financial Operations Occupations"/>
  </r>
  <r>
    <x v="3"/>
    <s v="Human Resources Specialists"/>
    <n v="36"/>
    <n v="18.059999999999999"/>
    <s v="Business and Financial Operations Occupations"/>
  </r>
  <r>
    <x v="3"/>
    <s v="Project Management Specialists"/>
    <n v="35"/>
    <n v="38.049999999999997"/>
    <s v="Business and Financial Operations Occupations"/>
  </r>
  <r>
    <x v="3"/>
    <s v="Management Analysts"/>
    <n v="36"/>
    <n v="19.03"/>
    <s v="Business and Financial Operations Occupations"/>
  </r>
  <r>
    <x v="3"/>
    <s v="Meeting, Convention, and Event Planners"/>
    <n v="14"/>
    <n v="17.399999999999999"/>
    <s v="Business and Financial Operations Occupations"/>
  </r>
  <r>
    <x v="3"/>
    <s v="Training and Development Specialists"/>
    <n v="26"/>
    <n v="15.16"/>
    <s v="Business and Financial Operations Occupations"/>
  </r>
  <r>
    <x v="3"/>
    <s v="Market Research Analysts and Marketing Specialists"/>
    <n v="6"/>
    <n v="22.58"/>
    <s v="Business and Financial Operations Occupations"/>
  </r>
  <r>
    <x v="3"/>
    <s v="Business Operations Specialists, All Other"/>
    <n v="9"/>
    <n v="22.98"/>
    <s v="Business and Financial Operations Occupations"/>
  </r>
  <r>
    <x v="3"/>
    <s v="Financial Specialists"/>
    <n v="37"/>
    <n v="25.92"/>
    <s v="Business and Financial Operations Occupations"/>
  </r>
  <r>
    <x v="3"/>
    <s v="Accountants and Auditors"/>
    <n v="15"/>
    <n v="29.85"/>
    <s v="Business and Financial Operations Occupations"/>
  </r>
  <r>
    <x v="3"/>
    <s v="Computer and Mathematical Occupations"/>
    <n v="63"/>
    <n v="19.52"/>
    <s v="Computer and Mathematical Occupations"/>
  </r>
  <r>
    <x v="3"/>
    <s v="Computer Occupations"/>
    <n v="62"/>
    <n v="19.510000000000002"/>
    <s v="Computer and Mathematical Occupations"/>
  </r>
  <r>
    <x v="3"/>
    <s v="Computer User Support Specialists"/>
    <n v="49"/>
    <n v="19.48"/>
    <s v="Computer and Mathematical Occupations"/>
  </r>
  <r>
    <x v="3"/>
    <s v="Software Developers"/>
    <n v="3"/>
    <n v="34.630000000000003"/>
    <s v="Computer and Mathematical Occupations"/>
  </r>
  <r>
    <x v="3"/>
    <s v="Architecture and Engineering Occupations"/>
    <n v="322"/>
    <n v="34.28"/>
    <s v="Architecture and Engineering Occupations"/>
  </r>
  <r>
    <x v="3"/>
    <s v="Architects, Surveyors, and Cartographers"/>
    <n v="56"/>
    <n v="36.43"/>
    <s v="Architecture and Engineering Occupations"/>
  </r>
  <r>
    <x v="3"/>
    <s v="Surveyors"/>
    <n v="56"/>
    <n v="36.43"/>
    <s v="Architecture and Engineering Occupations"/>
  </r>
  <r>
    <x v="3"/>
    <s v="Engineers"/>
    <n v="108"/>
    <n v="43"/>
    <s v="Architecture and Engineering Occupations"/>
  </r>
  <r>
    <x v="3"/>
    <s v="Civil Engineers"/>
    <n v="75"/>
    <n v="44.49"/>
    <s v="Architecture and Engineering Occupations"/>
  </r>
  <r>
    <x v="3"/>
    <s v="Electrical Engineers"/>
    <n v="14"/>
    <n v="35.71"/>
    <s v="Architecture and Engineering Occupations"/>
  </r>
  <r>
    <x v="3"/>
    <s v="Industrial Engineers"/>
    <n v="6"/>
    <n v="34.049999999999997"/>
    <s v="Architecture and Engineering Occupations"/>
  </r>
  <r>
    <x v="3"/>
    <s v="Mechanical Engineers"/>
    <n v="12"/>
    <n v="37.58"/>
    <s v="Architecture and Engineering Occupations"/>
  </r>
  <r>
    <x v="3"/>
    <s v="Drafters, Engineering Technicians, and Mapping Tec"/>
    <n v="158"/>
    <n v="27.71"/>
    <s v="Architecture and Engineering Occupations"/>
  </r>
  <r>
    <x v="3"/>
    <s v="Mechanical Drafters"/>
    <n v="10"/>
    <n v="26.65"/>
    <s v="Architecture and Engineering Occupations"/>
  </r>
  <r>
    <x v="3"/>
    <s v="Civil Engineering Technologists and Technicians"/>
    <n v="90"/>
    <n v="29.44"/>
    <s v="Architecture and Engineering Occupations"/>
  </r>
  <r>
    <x v="3"/>
    <s v="Electrical and Electronic Engineering Technologist"/>
    <n v="5"/>
    <n v="23.09"/>
    <s v="Architecture and Engineering Occupations"/>
  </r>
  <r>
    <x v="3"/>
    <s v="Industrial Engineering Technologists and Technicia"/>
    <n v="27"/>
    <n v="23.6"/>
    <s v="Architecture and Engineering Occupations"/>
  </r>
  <r>
    <x v="3"/>
    <s v="Life, Physical, and Social Science Occupations"/>
    <n v="57"/>
    <n v="25.42"/>
    <s v="Life, Physical, and Social Science Occupations"/>
  </r>
  <r>
    <x v="3"/>
    <s v="Life Scientists"/>
    <n v="9"/>
    <n v="25.16"/>
    <s v="Life, Physical, and Social Science Occupations"/>
  </r>
  <r>
    <x v="3"/>
    <s v="Physical Scientists"/>
    <n v="7"/>
    <n v="25.16"/>
    <s v="Life, Physical, and Social Science Occupations"/>
  </r>
  <r>
    <x v="3"/>
    <s v="Environmental Scientists and Specialists, Includin"/>
    <n v="3"/>
    <n v="24.87"/>
    <s v="Life, Physical, and Social Science Occupations"/>
  </r>
  <r>
    <x v="3"/>
    <s v="Social Scientists and Related Workers"/>
    <n v="15"/>
    <n v="35.090000000000003"/>
    <s v="Life, Physical, and Social Science Occupations"/>
  </r>
  <r>
    <x v="3"/>
    <s v="Life, Physical, and Social Science Technicians"/>
    <n v="23"/>
    <n v="20.86"/>
    <s v="Life, Physical, and Social Science Occupations"/>
  </r>
  <r>
    <x v="3"/>
    <s v="Occupational Health and Safety Specialists and Tec"/>
    <n v="3"/>
    <n v="28.86"/>
    <s v="Life, Physical, and Social Science Occupations"/>
  </r>
  <r>
    <x v="3"/>
    <s v="Occupational Health and Safety Specialists"/>
    <n v="3"/>
    <n v="28.86"/>
    <s v="Life, Physical, and Social Science Occupations"/>
  </r>
  <r>
    <x v="3"/>
    <s v="Community and Social Service Occupations"/>
    <n v="386"/>
    <n v="21.69"/>
    <s v="Community and Social Service Occupations"/>
  </r>
  <r>
    <x v="3"/>
    <s v="Counselors, Social Workers, and Other Community an"/>
    <n v="386"/>
    <n v="21.69"/>
    <s v="Community and Social Service Occupations"/>
  </r>
  <r>
    <x v="3"/>
    <s v="Substance Abuse and Behavioral Disorder Counselors"/>
    <n v="48"/>
    <n v="23.19"/>
    <s v="Community and Social Service Occupations"/>
  </r>
  <r>
    <x v="3"/>
    <s v="Educational, Guidance, and Career Counselors and A"/>
    <n v="11"/>
    <n v="23.19"/>
    <s v="Community and Social Service Occupations"/>
  </r>
  <r>
    <x v="3"/>
    <s v="Mental Health Counselors"/>
    <n v="57"/>
    <n v="31.09"/>
    <s v="Community and Social Service Occupations"/>
  </r>
  <r>
    <x v="3"/>
    <s v="Child, Family, and School Social Workers"/>
    <n v="30"/>
    <n v="28.68"/>
    <s v="Community and Social Service Occupations"/>
  </r>
  <r>
    <x v="3"/>
    <s v="Mental Health and Substance Abuse Social Workers"/>
    <n v="31"/>
    <n v="34.229999999999997"/>
    <s v="Community and Social Service Occupations"/>
  </r>
  <r>
    <x v="3"/>
    <s v="Social and Human Service Assistants"/>
    <n v="191"/>
    <n v="18.48"/>
    <s v="Community and Social Service Occupations"/>
  </r>
  <r>
    <x v="3"/>
    <s v="Legal Occupations"/>
    <n v="32"/>
    <n v="28.31"/>
    <s v="Legal Occupations"/>
  </r>
  <r>
    <x v="3"/>
    <s v="Lawyers, Judges, and Related Workers"/>
    <n v="8"/>
    <n v="37.81"/>
    <s v="Legal Occupations"/>
  </r>
  <r>
    <x v="3"/>
    <s v="Lawyers"/>
    <n v="8"/>
    <n v="37.81"/>
    <s v="Legal Occupations"/>
  </r>
  <r>
    <x v="3"/>
    <s v="Educational Instruction and Library Occupations"/>
    <n v="638"/>
    <n v="20.64"/>
    <s v="Educational Instruction and Library Occupations"/>
  </r>
  <r>
    <x v="3"/>
    <s v="Postsecondary Teachers"/>
    <n v="71"/>
    <n v="26.33"/>
    <s v="Educational Instruction and Library Occupations"/>
  </r>
  <r>
    <x v="3"/>
    <s v="Preschool, Elementary, Middle, Secondary, and Spec"/>
    <n v="215"/>
    <n v="23.28"/>
    <s v="Educational Instruction and Library Occupations"/>
  </r>
  <r>
    <x v="3"/>
    <s v="Preschool Teachers, Except Special Education"/>
    <n v="85"/>
    <n v="21.61"/>
    <s v="Educational Instruction and Library Occupations"/>
  </r>
  <r>
    <x v="3"/>
    <s v="Elementary School Teachers, Except Special Educati"/>
    <n v="57"/>
    <n v="24.16"/>
    <s v="Educational Instruction and Library Occupations"/>
  </r>
  <r>
    <x v="3"/>
    <s v="Secondary School Teachers, Except Special and Care"/>
    <n v="11"/>
    <n v="23.69"/>
    <s v="Educational Instruction and Library Occupations"/>
  </r>
  <r>
    <x v="3"/>
    <s v="Special Education Teachers, Kindergarten and Eleme"/>
    <n v="9"/>
    <n v="22.03"/>
    <s v="Educational Instruction and Library Occupations"/>
  </r>
  <r>
    <x v="3"/>
    <s v="Special Education Teachers, Middle School"/>
    <n v="4"/>
    <n v="22.37"/>
    <s v="Educational Instruction and Library Occupations"/>
  </r>
  <r>
    <x v="3"/>
    <s v="Special Education Teachers, Secondary School"/>
    <n v="33"/>
    <n v="23.92"/>
    <s v="Educational Instruction and Library Occupations"/>
  </r>
  <r>
    <x v="3"/>
    <s v="Other Teachers and Instructors"/>
    <n v="123"/>
    <n v="20.77"/>
    <s v="Educational Instruction and Library Occupations"/>
  </r>
  <r>
    <x v="3"/>
    <s v="Self-Enrichment Teachers"/>
    <n v="33"/>
    <n v="17.05"/>
    <s v="Educational Instruction and Library Occupations"/>
  </r>
  <r>
    <x v="3"/>
    <s v="Substitute Teachers, Short-Term"/>
    <n v="78"/>
    <n v="21.98"/>
    <s v="Educational Instruction and Library Occupations"/>
  </r>
  <r>
    <x v="3"/>
    <s v="Teachers and Instructors, All Other"/>
    <n v="11"/>
    <n v="19.059999999999999"/>
    <s v="Educational Instruction and Library Occupations"/>
  </r>
  <r>
    <x v="3"/>
    <s v="Other Educational Instruction and Library Occupati"/>
    <n v="225"/>
    <n v="17.96"/>
    <s v="Educational Instruction and Library Occupations"/>
  </r>
  <r>
    <x v="3"/>
    <s v="Instructional Coordinators"/>
    <n v="4"/>
    <n v="17.84"/>
    <s v="Educational Instruction and Library Occupations"/>
  </r>
  <r>
    <x v="3"/>
    <s v="Teaching Assistants, Except Postsecondary"/>
    <n v="217"/>
    <n v="17.93"/>
    <s v="Educational Instruction and Library Occupations"/>
  </r>
  <r>
    <x v="3"/>
    <s v="Arts, Design, Entertainment, Sports, and Media Occ"/>
    <n v="203"/>
    <n v="19.91"/>
    <s v="Arts, Design, Entertainment, Sports, and Media Occupations"/>
  </r>
  <r>
    <x v="3"/>
    <s v="Art and Design Workers"/>
    <n v="7"/>
    <n v="20.85"/>
    <s v="Arts, Design, Entertainment, Sports, and Media Occupations"/>
  </r>
  <r>
    <x v="3"/>
    <s v="Entertainers and Performers, Sports and Related Wo"/>
    <n v="145"/>
    <n v="17.96"/>
    <s v="Arts, Design, Entertainment, Sports, and Media Occupations"/>
  </r>
  <r>
    <x v="3"/>
    <s v="Coaches and Scouts"/>
    <n v="118"/>
    <n v="18.760000000000002"/>
    <s v="Arts, Design, Entertainment, Sports, and Media Occupations"/>
  </r>
  <r>
    <x v="3"/>
    <s v="Media and Communication Workers"/>
    <n v="47"/>
    <n v="29.44"/>
    <s v="Arts, Design, Entertainment, Sports, and Media Occupations"/>
  </r>
  <r>
    <x v="3"/>
    <s v="Public Relations Specialists"/>
    <n v="19"/>
    <n v="36.31"/>
    <s v="Arts, Design, Entertainment, Sports, and Media Occupations"/>
  </r>
  <r>
    <x v="3"/>
    <s v="Media and Communication Equipment Workers"/>
    <n v="3"/>
    <n v="22.81"/>
    <s v="Arts, Design, Entertainment, Sports, and Media Occupations"/>
  </r>
  <r>
    <x v="3"/>
    <s v="Healthcare Practitioners and Technical Occupations"/>
    <n v="1009"/>
    <n v="31.22"/>
    <s v="Healthcare Practitioners and Technical Occupations"/>
  </r>
  <r>
    <x v="3"/>
    <s v="Healthcare Diagnosing or Treating Practitioners"/>
    <n v="597"/>
    <n v="36.31"/>
    <s v="Healthcare Practitioners and Technical Occupations"/>
  </r>
  <r>
    <x v="3"/>
    <s v="Dietitians and Nutritionists"/>
    <n v="7"/>
    <n v="32.4"/>
    <s v="Healthcare Practitioners and Technical Occupations"/>
  </r>
  <r>
    <x v="3"/>
    <s v="Pharmacists"/>
    <n v="7"/>
    <n v="43.99"/>
    <s v="Healthcare Practitioners and Technical Occupations"/>
  </r>
  <r>
    <x v="3"/>
    <s v="Physician Assistants"/>
    <n v="10"/>
    <n v="53.16"/>
    <s v="Healthcare Practitioners and Technical Occupations"/>
  </r>
  <r>
    <x v="3"/>
    <s v="Occupational Therapists"/>
    <n v="35"/>
    <n v="38.630000000000003"/>
    <s v="Healthcare Practitioners and Technical Occupations"/>
  </r>
  <r>
    <x v="3"/>
    <s v="Physical Therapists"/>
    <n v="52"/>
    <n v="39.53"/>
    <s v="Healthcare Practitioners and Technical Occupations"/>
  </r>
  <r>
    <x v="3"/>
    <s v="Respiratory Therapists"/>
    <n v="10"/>
    <n v="31.42"/>
    <s v="Healthcare Practitioners and Technical Occupations"/>
  </r>
  <r>
    <x v="3"/>
    <s v="Speech-Language Pathologists"/>
    <n v="29"/>
    <n v="43.64"/>
    <s v="Healthcare Practitioners and Technical Occupations"/>
  </r>
  <r>
    <x v="3"/>
    <s v="Registered Nurses"/>
    <n v="298"/>
    <n v="33.299999999999997"/>
    <s v="Healthcare Practitioners and Technical Occupations"/>
  </r>
  <r>
    <x v="3"/>
    <s v="Psychiatrists"/>
    <n v="4"/>
    <n v="58.71"/>
    <s v="Healthcare Practitioners and Technical Occupations"/>
  </r>
  <r>
    <x v="3"/>
    <s v="Health Technologists and Technicians"/>
    <n v="405"/>
    <n v="25.47"/>
    <s v="Healthcare Practitioners and Technical Occupations"/>
  </r>
  <r>
    <x v="3"/>
    <s v="Clinical Laboratory Technologists and Technicians"/>
    <n v="44"/>
    <n v="24.85"/>
    <s v="Healthcare Practitioners and Technical Occupations"/>
  </r>
  <r>
    <x v="3"/>
    <s v="Diagnostic Medical Sonographers"/>
    <n v="9"/>
    <n v="25.06"/>
    <s v="Healthcare Practitioners and Technical Occupations"/>
  </r>
  <r>
    <x v="3"/>
    <s v="Radiologic Technologists and Technicians"/>
    <n v="32"/>
    <n v="25.33"/>
    <s v="Healthcare Practitioners and Technical Occupations"/>
  </r>
  <r>
    <x v="3"/>
    <s v="Emergency Medical Technicians"/>
    <n v="24"/>
    <n v="15.98"/>
    <s v="Healthcare Practitioners and Technical Occupations"/>
  </r>
  <r>
    <x v="3"/>
    <s v="Paramedics"/>
    <n v="14"/>
    <n v="21.87"/>
    <s v="Healthcare Practitioners and Technical Occupations"/>
  </r>
  <r>
    <x v="3"/>
    <s v="Pharmacy Technicians"/>
    <n v="33"/>
    <n v="13.94"/>
    <s v="Healthcare Practitioners and Technical Occupations"/>
  </r>
  <r>
    <x v="3"/>
    <s v="Surgical Technologists"/>
    <n v="12"/>
    <n v="23.5"/>
    <s v="Healthcare Practitioners and Technical Occupations"/>
  </r>
  <r>
    <x v="3"/>
    <s v="Licensed Practical and Licensed Vocational Nurses"/>
    <n v="218"/>
    <n v="25.9"/>
    <s v="Healthcare Practitioners and Technical Occupations"/>
  </r>
  <r>
    <x v="3"/>
    <s v="Health Technologists and Technicians, All Other"/>
    <n v="6"/>
    <n v="23.99"/>
    <s v="Healthcare Practitioners and Technical Occupations"/>
  </r>
  <r>
    <x v="3"/>
    <s v="Other Healthcare Practitioners and Technical Occup"/>
    <n v="7"/>
    <n v="23.6"/>
    <s v="Healthcare Practitioners and Technical Occupations"/>
  </r>
  <r>
    <x v="3"/>
    <s v="Athletic Trainers"/>
    <n v="7"/>
    <n v="23.6"/>
    <s v="Healthcare Practitioners and Technical Occupations"/>
  </r>
  <r>
    <x v="3"/>
    <s v="Healthcare Support Occupations"/>
    <n v="1082"/>
    <n v="18.32"/>
    <s v="Healthcare Support Occupations"/>
  </r>
  <r>
    <x v="3"/>
    <s v="Home Health and Personal Care Aides; and Nursing A"/>
    <n v="940"/>
    <n v="17.7"/>
    <s v="Healthcare Support Occupations"/>
  </r>
  <r>
    <x v="3"/>
    <s v="Home Health Aides"/>
    <n v="54"/>
    <n v="14.74"/>
    <s v="Healthcare Support Occupations"/>
  </r>
  <r>
    <x v="3"/>
    <s v="Personal Care Aides"/>
    <n v="295"/>
    <n v="17.14"/>
    <s v="Healthcare Support Occupations"/>
  </r>
  <r>
    <x v="3"/>
    <s v="Nursing Assistants"/>
    <n v="589"/>
    <n v="18.18"/>
    <s v="Healthcare Support Occupations"/>
  </r>
  <r>
    <x v="3"/>
    <s v="Other Healthcare Support Occupations"/>
    <n v="136"/>
    <n v="28.13"/>
    <s v="Healthcare Support Occupations"/>
  </r>
  <r>
    <x v="3"/>
    <s v="Massage Therapists"/>
    <n v="3"/>
    <n v="15.03"/>
    <s v="Healthcare Support Occupations"/>
  </r>
  <r>
    <x v="3"/>
    <s v="Medical Assistants"/>
    <n v="32"/>
    <n v="17.96"/>
    <s v="Healthcare Support Occupations"/>
  </r>
  <r>
    <x v="3"/>
    <s v="Medical Equipment Preparers"/>
    <n v="3"/>
    <n v="18.190000000000001"/>
    <s v="Healthcare Support Occupations"/>
  </r>
  <r>
    <x v="3"/>
    <s v="Phlebotomists"/>
    <n v="8"/>
    <n v="18.18"/>
    <s v="Healthcare Support Occupations"/>
  </r>
  <r>
    <x v="3"/>
    <s v="Protective Service Occupations"/>
    <n v="188"/>
    <n v="23.57"/>
    <s v="Protective Service Occupations"/>
  </r>
  <r>
    <x v="3"/>
    <s v="Law Enforcement Workers"/>
    <n v="118"/>
    <n v="28.87"/>
    <s v="Protective Service Occupations"/>
  </r>
  <r>
    <x v="3"/>
    <s v="Correctional Officers and Jailers"/>
    <n v="14"/>
    <n v="24.1"/>
    <s v="Protective Service Occupations"/>
  </r>
  <r>
    <x v="3"/>
    <s v="Police and Sheriff's Patrol Officers"/>
    <n v="88"/>
    <n v="29.71"/>
    <s v="Protective Service Occupations"/>
  </r>
  <r>
    <x v="3"/>
    <s v="Other Protective Service Workers"/>
    <n v="66"/>
    <n v="14.7"/>
    <s v="Protective Service Occupations"/>
  </r>
  <r>
    <x v="3"/>
    <s v="Security Guards"/>
    <n v="16"/>
    <n v="16.559999999999999"/>
    <s v="Protective Service Occupations"/>
  </r>
  <r>
    <x v="3"/>
    <s v="Lifeguards, Ski Patrol, and Other Recreational Pro"/>
    <n v="39"/>
    <n v="12.65"/>
    <s v="Protective Service Occupations"/>
  </r>
  <r>
    <x v="3"/>
    <s v="School Bus Monitors"/>
    <n v="7"/>
    <n v="15.36"/>
    <s v="Protective Service Occupations"/>
  </r>
  <r>
    <x v="3"/>
    <s v="Food Preparation and Serving Related Occupations"/>
    <n v="2330"/>
    <n v="15"/>
    <s v="Food Preparation and Serving Related Occupations"/>
  </r>
  <r>
    <x v="3"/>
    <s v="Supervisors of Food Preparation and Serving Worker"/>
    <n v="306"/>
    <n v="18.71"/>
    <s v="Food Preparation and Serving Related Occupations"/>
  </r>
  <r>
    <x v="3"/>
    <s v="Chefs and Head Cooks"/>
    <n v="13"/>
    <n v="18.88"/>
    <s v="Food Preparation and Serving Related Occupations"/>
  </r>
  <r>
    <x v="3"/>
    <s v="First-Line Supervisors of Food Preparation and Ser"/>
    <n v="293"/>
    <n v="18.68"/>
    <s v="Food Preparation and Serving Related Occupations"/>
  </r>
  <r>
    <x v="3"/>
    <s v="Cooks and Food Preparation Workers"/>
    <n v="916"/>
    <n v="14.92"/>
    <s v="Food Preparation and Serving Related Occupations"/>
  </r>
  <r>
    <x v="3"/>
    <s v="Cooks, Institution and Cafeteria"/>
    <n v="108"/>
    <n v="16.61"/>
    <s v="Food Preparation and Serving Related Occupations"/>
  </r>
  <r>
    <x v="3"/>
    <s v="Cooks, Restaurant"/>
    <n v="403"/>
    <n v="13.02"/>
    <s v="Food Preparation and Serving Related Occupations"/>
  </r>
  <r>
    <x v="3"/>
    <s v="Food Preparation Workers"/>
    <n v="321"/>
    <n v="14.55"/>
    <s v="Food Preparation and Serving Related Occupations"/>
  </r>
  <r>
    <x v="3"/>
    <s v="Food and Beverage Serving Workers"/>
    <n v="1074"/>
    <n v="14.96"/>
    <s v="Food Preparation and Serving Related Occupations"/>
  </r>
  <r>
    <x v="3"/>
    <s v="Bartenders"/>
    <n v="100"/>
    <n v="13.08"/>
    <s v="Food Preparation and Serving Related Occupations"/>
  </r>
  <r>
    <x v="3"/>
    <s v="Fast Food and Counter Workers"/>
    <n v="620"/>
    <n v="14.82"/>
    <s v="Food Preparation and Serving Related Occupations"/>
  </r>
  <r>
    <x v="3"/>
    <s v="Waiters and Waitresses"/>
    <n v="342"/>
    <n v="15.05"/>
    <s v="Food Preparation and Serving Related Occupations"/>
  </r>
  <r>
    <x v="3"/>
    <s v="Food Servers, Nonrestaurant"/>
    <n v="12"/>
    <n v="15.31"/>
    <s v="Food Preparation and Serving Related Occupations"/>
  </r>
  <r>
    <x v="3"/>
    <s v="Other Food Preparation and Serving Related Workers"/>
    <n v="34"/>
    <n v="14.84"/>
    <s v="Food Preparation and Serving Related Occupations"/>
  </r>
  <r>
    <x v="3"/>
    <s v="Dining Room and Cafeteria Attendants and Bartender"/>
    <n v="14"/>
    <n v="14.38"/>
    <s v="Food Preparation and Serving Related Occupations"/>
  </r>
  <r>
    <x v="3"/>
    <s v="Dishwashers"/>
    <n v="7"/>
    <n v="14.01"/>
    <s v="Food Preparation and Serving Related Occupations"/>
  </r>
  <r>
    <x v="3"/>
    <s v="Hosts and Hostesses, Restaurant, Lounge, and Coffe"/>
    <n v="13"/>
    <n v="15.07"/>
    <s v="Food Preparation and Serving Related Occupations"/>
  </r>
  <r>
    <x v="3"/>
    <s v="Building and Grounds Cleaning and Maintenance Occu"/>
    <n v="625"/>
    <n v="17.649999999999999"/>
    <s v="Building and Grounds Cleaning and Maintenance Occupations"/>
  </r>
  <r>
    <x v="3"/>
    <s v="Supervisors of Building and Grounds Cleaning and M"/>
    <n v="4"/>
    <n v="18.670000000000002"/>
    <s v="Building and Grounds Cleaning and Maintenance Occupations"/>
  </r>
  <r>
    <x v="3"/>
    <s v="Building Cleaning and Pest Control Workers"/>
    <n v="501"/>
    <n v="17.010000000000002"/>
    <s v="Building and Grounds Cleaning and Maintenance Occupations"/>
  </r>
  <r>
    <x v="3"/>
    <s v="Janitors and Cleaners, Except Maids and Housekeepi"/>
    <n v="161"/>
    <n v="15.15"/>
    <s v="Building and Grounds Cleaning and Maintenance Occupations"/>
  </r>
  <r>
    <x v="3"/>
    <s v="Maids and Housekeeping Cleaners"/>
    <n v="340"/>
    <n v="20.190000000000001"/>
    <s v="Building and Grounds Cleaning and Maintenance Occupations"/>
  </r>
  <r>
    <x v="3"/>
    <s v="Grounds Maintenance Workers"/>
    <n v="120"/>
    <n v="17.420000000000002"/>
    <s v="Building and Grounds Cleaning and Maintenance Occupations"/>
  </r>
  <r>
    <x v="3"/>
    <s v="Landscaping and Groundskeeping Workers"/>
    <n v="120"/>
    <n v="17.420000000000002"/>
    <s v="Building and Grounds Cleaning and Maintenance Occupations"/>
  </r>
  <r>
    <x v="3"/>
    <s v="Personal Care and Service Occupations"/>
    <n v="327"/>
    <n v="18.14"/>
    <s v="Personal Care and Service Occupations"/>
  </r>
  <r>
    <x v="3"/>
    <s v="Supervisors of Personal Care and Service Workers"/>
    <n v="27"/>
    <n v="18.170000000000002"/>
    <s v="Personal Care and Service Occupations"/>
  </r>
  <r>
    <x v="3"/>
    <s v="First-Line Supervisors of Gambling Services Worker"/>
    <n v="22"/>
    <n v="18.16"/>
    <s v="Personal Care and Service Occupations"/>
  </r>
  <r>
    <x v="3"/>
    <s v="Entertainment Attendants and Related Workers"/>
    <n v="154"/>
    <n v="18"/>
    <s v="Personal Care and Service Occupations"/>
  </r>
  <r>
    <x v="3"/>
    <s v="Amusement and Recreation Attendants"/>
    <n v="138"/>
    <n v="17.41"/>
    <s v="Personal Care and Service Occupations"/>
  </r>
  <r>
    <x v="3"/>
    <s v="Other Personal Care and Service Workers"/>
    <n v="129"/>
    <n v="16.690000000000001"/>
    <s v="Personal Care and Service Occupations"/>
  </r>
  <r>
    <x v="3"/>
    <s v="Childcare Workers"/>
    <n v="65"/>
    <n v="17.25"/>
    <s v="Personal Care and Service Occupations"/>
  </r>
  <r>
    <x v="3"/>
    <s v="Exercise Trainers and Group Fitness Instructors"/>
    <n v="30"/>
    <n v="15.29"/>
    <s v="Personal Care and Service Occupations"/>
  </r>
  <r>
    <x v="3"/>
    <s v="Recreation Workers"/>
    <n v="32"/>
    <n v="16.010000000000002"/>
    <s v="Personal Care and Service Occupations"/>
  </r>
  <r>
    <x v="3"/>
    <s v="Sales and Related Occupations"/>
    <n v="1850"/>
    <n v="15.63"/>
    <s v="Sales and Related Occupations"/>
  </r>
  <r>
    <x v="3"/>
    <s v="Supervisors of Sales Workers"/>
    <n v="436"/>
    <n v="18.27"/>
    <s v="Sales and Related Occupations"/>
  </r>
  <r>
    <x v="3"/>
    <s v="First-Line Supervisors of Retail Sales Workers"/>
    <n v="436"/>
    <n v="18.27"/>
    <s v="Sales and Related Occupations"/>
  </r>
  <r>
    <x v="3"/>
    <s v="Retail Sales Workers"/>
    <n v="1355"/>
    <n v="14.71"/>
    <s v="Sales and Related Occupations"/>
  </r>
  <r>
    <x v="3"/>
    <s v="Cashiers"/>
    <n v="384"/>
    <n v="14.34"/>
    <s v="Sales and Related Occupations"/>
  </r>
  <r>
    <x v="3"/>
    <s v="Gambling Change Persons and Booth Cashiers"/>
    <n v="3"/>
    <n v="14.43"/>
    <s v="Sales and Related Occupations"/>
  </r>
  <r>
    <x v="3"/>
    <s v="Counter and Rental Clerks"/>
    <n v="49"/>
    <n v="16.29"/>
    <s v="Sales and Related Occupations"/>
  </r>
  <r>
    <x v="3"/>
    <s v="Parts Salespersons"/>
    <n v="158"/>
    <n v="15.18"/>
    <s v="Sales and Related Occupations"/>
  </r>
  <r>
    <x v="3"/>
    <s v="Retail Salespersons"/>
    <n v="760"/>
    <n v="14.63"/>
    <s v="Sales and Related Occupations"/>
  </r>
  <r>
    <x v="3"/>
    <s v="Sales Representatives, Wholesale and Manufacturing"/>
    <n v="53"/>
    <n v="27.36"/>
    <s v="Sales and Related Occupations"/>
  </r>
  <r>
    <x v="3"/>
    <s v="Sales Representatives, Wholesale and Manufacturing"/>
    <n v="51"/>
    <n v="26.75"/>
    <s v="Sales and Related Occupations"/>
  </r>
  <r>
    <x v="3"/>
    <s v="Office and Administrative Support Occupations"/>
    <n v="525"/>
    <n v="18.77"/>
    <s v="Office and Administrative Support Occupations"/>
  </r>
  <r>
    <x v="3"/>
    <s v="Supervisors of Office and Administrative Support W"/>
    <n v="3"/>
    <n v="19.73"/>
    <s v="Office and Administrative Support Occupations"/>
  </r>
  <r>
    <x v="3"/>
    <s v="First-Line Supervisors of Office and Administrativ"/>
    <n v="3"/>
    <n v="19.73"/>
    <s v="Office and Administrative Support Occupations"/>
  </r>
  <r>
    <x v="3"/>
    <s v="Financial Clerks"/>
    <n v="59"/>
    <n v="21.45"/>
    <s v="Office and Administrative Support Occupations"/>
  </r>
  <r>
    <x v="3"/>
    <s v="Bookkeeping, Accounting, and Auditing Clerks"/>
    <n v="38"/>
    <n v="21.63"/>
    <s v="Office and Administrative Support Occupations"/>
  </r>
  <r>
    <x v="3"/>
    <s v="Information and Record Clerks"/>
    <n v="234"/>
    <n v="17.12"/>
    <s v="Office and Administrative Support Occupations"/>
  </r>
  <r>
    <x v="3"/>
    <s v="Customer Service Representatives"/>
    <n v="106"/>
    <n v="19.170000000000002"/>
    <s v="Office and Administrative Support Occupations"/>
  </r>
  <r>
    <x v="3"/>
    <s v="Hotel, Motel, and Resort Desk Clerks"/>
    <n v="40"/>
    <n v="14.78"/>
    <s v="Office and Administrative Support Occupations"/>
  </r>
  <r>
    <x v="3"/>
    <s v="Receptionists and Information Clerks"/>
    <n v="61"/>
    <n v="15.51"/>
    <s v="Office and Administrative Support Occupations"/>
  </r>
  <r>
    <x v="3"/>
    <s v="Material Recording, Scheduling, Dispatching, and D"/>
    <n v="84"/>
    <n v="20.25"/>
    <s v="Office and Administrative Support Occupations"/>
  </r>
  <r>
    <x v="3"/>
    <s v="Dispatchers, Except Police, Fire, and Ambulance"/>
    <n v="54"/>
    <n v="20.34"/>
    <s v="Office and Administrative Support Occupations"/>
  </r>
  <r>
    <x v="3"/>
    <s v="Shipping, Receiving, and Inventory Clerks"/>
    <n v="13"/>
    <n v="18.16"/>
    <s v="Office and Administrative Support Occupations"/>
  </r>
  <r>
    <x v="3"/>
    <s v="Secretaries and Administrative Assistants"/>
    <n v="95"/>
    <n v="18.52"/>
    <s v="Office and Administrative Support Occupations"/>
  </r>
  <r>
    <x v="3"/>
    <s v="Medical Secretaries and Administrative Assistants"/>
    <n v="42"/>
    <n v="17.96"/>
    <s v="Office and Administrative Support Occupations"/>
  </r>
  <r>
    <x v="3"/>
    <s v="Secretaries and Administrative Assistants, Except"/>
    <n v="46"/>
    <n v="18.12"/>
    <s v="Office and Administrative Support Occupations"/>
  </r>
  <r>
    <x v="3"/>
    <s v="Other Office and Administrative Support Workers"/>
    <n v="49"/>
    <n v="17.39"/>
    <s v="Office and Administrative Support Occupations"/>
  </r>
  <r>
    <x v="3"/>
    <s v="Office Clerks, General"/>
    <n v="32"/>
    <n v="18.71"/>
    <s v="Office and Administrative Support Occupations"/>
  </r>
  <r>
    <x v="3"/>
    <s v="Farming, Fishing, and Forestry Occupations"/>
    <n v="109"/>
    <n v="19.420000000000002"/>
    <s v="Farming, Fishing, and Forestry Occupations"/>
  </r>
  <r>
    <x v="3"/>
    <s v="Agricultural Workers"/>
    <n v="108"/>
    <n v="19.399999999999999"/>
    <s v="Farming, Fishing, and Forestry Occupations"/>
  </r>
  <r>
    <x v="3"/>
    <s v="Farmworkers and Laborers, Crop, Nursery, and Green"/>
    <n v="61"/>
    <n v="18.62"/>
    <s v="Farming, Fishing, and Forestry Occupations"/>
  </r>
  <r>
    <x v="3"/>
    <s v="Farmworkers, Farm, Ranch, and Aquacultural Animals"/>
    <n v="14"/>
    <n v="20.67"/>
    <s v="Farming, Fishing, and Forestry Occupations"/>
  </r>
  <r>
    <x v="3"/>
    <s v="Construction and Extraction Occupations"/>
    <n v="441"/>
    <n v="23.7"/>
    <s v="Construction and Extraction Occupations"/>
  </r>
  <r>
    <x v="3"/>
    <s v="Construction Trades Workers"/>
    <n v="406"/>
    <n v="23.73"/>
    <s v="Construction and Extraction Occupations"/>
  </r>
  <r>
    <x v="3"/>
    <s v="Carpenters"/>
    <n v="18"/>
    <n v="33.770000000000003"/>
    <s v="Construction and Extraction Occupations"/>
  </r>
  <r>
    <x v="3"/>
    <s v="Construction Laborers"/>
    <n v="179"/>
    <n v="22.35"/>
    <s v="Construction and Extraction Occupations"/>
  </r>
  <r>
    <x v="3"/>
    <s v="Operating Engineers and Other Construction Equipme"/>
    <n v="158"/>
    <n v="24.23"/>
    <s v="Construction and Extraction Occupations"/>
  </r>
  <r>
    <x v="3"/>
    <s v="Electricians"/>
    <n v="14"/>
    <n v="33.590000000000003"/>
    <s v="Construction and Extraction Occupations"/>
  </r>
  <r>
    <x v="3"/>
    <s v="Sheet Metal Workers"/>
    <n v="28"/>
    <n v="20.420000000000002"/>
    <s v="Construction and Extraction Occupations"/>
  </r>
  <r>
    <x v="3"/>
    <s v="Other Construction and Related Workers"/>
    <n v="30"/>
    <n v="22.12"/>
    <s v="Construction and Extraction Occupations"/>
  </r>
  <r>
    <x v="3"/>
    <s v="Highway Maintenance Workers"/>
    <n v="29"/>
    <n v="21.58"/>
    <s v="Construction and Extraction Occupations"/>
  </r>
  <r>
    <x v="3"/>
    <s v="Installation, Maintenance, and Repair Occupations"/>
    <n v="751"/>
    <n v="20.05"/>
    <s v="Installation, Maintenance, and Repair Occupations"/>
  </r>
  <r>
    <x v="3"/>
    <s v="Supervisors of Installation, Maintenance, and Repa"/>
    <n v="33"/>
    <n v="14"/>
    <s v="Installation, Maintenance, and Repair Occupations"/>
  </r>
  <r>
    <x v="3"/>
    <s v="First-Line Supervisors of Mechanics, Installers, a"/>
    <n v="33"/>
    <n v="14"/>
    <s v="Installation, Maintenance, and Repair Occupations"/>
  </r>
  <r>
    <x v="3"/>
    <s v="Vehicle and Mobile Equipment Mechanics, Installers"/>
    <n v="584"/>
    <n v="19.98"/>
    <s v="Installation, Maintenance, and Repair Occupations"/>
  </r>
  <r>
    <x v="3"/>
    <s v="Aircraft Mechanics and Service Technicians"/>
    <n v="48"/>
    <n v="36.47"/>
    <s v="Installation, Maintenance, and Repair Occupations"/>
  </r>
  <r>
    <x v="3"/>
    <s v="Automotive Service Technicians and Mechanics"/>
    <n v="79"/>
    <n v="18.95"/>
    <s v="Installation, Maintenance, and Repair Occupations"/>
  </r>
  <r>
    <x v="3"/>
    <s v="Bus and Truck Mechanics and Diesel Engine Speciali"/>
    <n v="185"/>
    <n v="20.54"/>
    <s v="Installation, Maintenance, and Repair Occupations"/>
  </r>
  <r>
    <x v="3"/>
    <s v="Farm Equipment Mechanics and Service Technicians"/>
    <n v="81"/>
    <n v="21.61"/>
    <s v="Installation, Maintenance, and Repair Occupations"/>
  </r>
  <r>
    <x v="3"/>
    <s v="Outdoor Power Equipment and Other Small Engine Mec"/>
    <n v="48"/>
    <n v="19.350000000000001"/>
    <s v="Installation, Maintenance, and Repair Occupations"/>
  </r>
  <r>
    <x v="3"/>
    <s v="Other Installation, Maintenance, and Repair Occupa"/>
    <n v="126"/>
    <n v="21.1"/>
    <s v="Installation, Maintenance, and Repair Occupations"/>
  </r>
  <r>
    <x v="3"/>
    <s v="Industrial Machinery Mechanics"/>
    <n v="7"/>
    <n v="25.44"/>
    <s v="Installation, Maintenance, and Repair Occupations"/>
  </r>
  <r>
    <x v="3"/>
    <s v="Maintenance and Repair Workers, General"/>
    <n v="75"/>
    <n v="19.79"/>
    <s v="Installation, Maintenance, and Repair Occupations"/>
  </r>
  <r>
    <x v="3"/>
    <s v="Production Occupations"/>
    <n v="604"/>
    <n v="19.93"/>
    <s v="Production Occupations"/>
  </r>
  <r>
    <x v="3"/>
    <s v="Supervisors of Production Workers"/>
    <n v="52"/>
    <n v="31.11"/>
    <s v="Production Occupations"/>
  </r>
  <r>
    <x v="3"/>
    <s v="First-Line Supervisors of Production and Operating"/>
    <n v="52"/>
    <n v="31.11"/>
    <s v="Production Occupations"/>
  </r>
  <r>
    <x v="3"/>
    <s v="Assemblers and Fabricators"/>
    <n v="152"/>
    <n v="14.92"/>
    <s v="Production Occupations"/>
  </r>
  <r>
    <x v="3"/>
    <s v="Electrical, electronic, and electromechanical asse"/>
    <n v="27"/>
    <n v="17.52"/>
    <s v="Production Occupations"/>
  </r>
  <r>
    <x v="3"/>
    <s v="Engine and Other Machine Assemblers"/>
    <n v="4"/>
    <n v="17.739999999999998"/>
    <s v="Production Occupations"/>
  </r>
  <r>
    <x v="3"/>
    <s v="Miscellaneous Assemblers and Fabricators"/>
    <n v="109"/>
    <n v="14.71"/>
    <s v="Production Occupations"/>
  </r>
  <r>
    <x v="3"/>
    <s v="Food Processing Workers"/>
    <n v="70"/>
    <n v="16.32"/>
    <s v="Production Occupations"/>
  </r>
  <r>
    <x v="3"/>
    <s v="Food Batchmakers"/>
    <n v="11"/>
    <n v="22.19"/>
    <s v="Production Occupations"/>
  </r>
  <r>
    <x v="3"/>
    <s v="Metal Workers and Plastic Workers"/>
    <n v="87"/>
    <n v="24.23"/>
    <s v="Production Occupations"/>
  </r>
  <r>
    <x v="3"/>
    <s v="Cutting, Punching, and Press Machine Setters, Oper"/>
    <n v="6"/>
    <n v="18.82"/>
    <s v="Production Occupations"/>
  </r>
  <r>
    <x v="3"/>
    <s v="Machinists"/>
    <n v="29"/>
    <n v="22.7"/>
    <s v="Production Occupations"/>
  </r>
  <r>
    <x v="3"/>
    <s v="Welders, Cutters, Solderers, and Brazers"/>
    <n v="41"/>
    <n v="24.24"/>
    <s v="Production Occupations"/>
  </r>
  <r>
    <x v="3"/>
    <s v="Welding, Soldering, and Brazing Machine Setters, O"/>
    <n v="6"/>
    <n v="19.61"/>
    <s v="Production Occupations"/>
  </r>
  <r>
    <x v="3"/>
    <s v="Textile, Apparel, and Furnishings Workers"/>
    <n v="34"/>
    <n v="14.6"/>
    <s v="Production Occupations"/>
  </r>
  <r>
    <x v="3"/>
    <s v="Laundry and Dry-Cleaning Workers"/>
    <n v="27"/>
    <n v="14.49"/>
    <s v="Production Occupations"/>
  </r>
  <r>
    <x v="3"/>
    <s v="Woodworkers"/>
    <n v="9"/>
    <n v="19.89"/>
    <s v="Production Occupations"/>
  </r>
  <r>
    <x v="3"/>
    <s v="Sawing Machine Setters, Operators, and Tenders, Wo"/>
    <n v="9"/>
    <n v="19.89"/>
    <s v="Production Occupations"/>
  </r>
  <r>
    <x v="3"/>
    <s v="Plant and System Operators"/>
    <n v="6"/>
    <n v="28.95"/>
    <s v="Production Occupations"/>
  </r>
  <r>
    <x v="3"/>
    <s v="Stationary Engineers and Boiler Operators"/>
    <n v="3"/>
    <n v="28.34"/>
    <s v="Production Occupations"/>
  </r>
  <r>
    <x v="3"/>
    <s v="Other Production Occupations"/>
    <n v="147"/>
    <n v="22.82"/>
    <s v="Production Occupations"/>
  </r>
  <r>
    <x v="3"/>
    <s v="Inspectors, Testers, Sorters, Samplers, and Weighe"/>
    <n v="7"/>
    <n v="14.91"/>
    <s v="Production Occupations"/>
  </r>
  <r>
    <x v="3"/>
    <s v="Packaging and Filling Machine Operators and Tender"/>
    <n v="9"/>
    <n v="16.63"/>
    <s v="Production Occupations"/>
  </r>
  <r>
    <x v="3"/>
    <s v="Coating, Painting, and Spraying Machine Setters, O"/>
    <n v="28"/>
    <n v="19.37"/>
    <s v="Production Occupations"/>
  </r>
  <r>
    <x v="3"/>
    <s v="Helpers--Production Workers"/>
    <n v="25"/>
    <n v="18.670000000000002"/>
    <s v="Production Occupations"/>
  </r>
  <r>
    <x v="3"/>
    <s v="Transportation and Material Moving Occupations"/>
    <n v="662"/>
    <n v="18.809999999999999"/>
    <s v="Transportation and Material Moving Occupations"/>
  </r>
  <r>
    <x v="3"/>
    <s v="Motor Vehicle Operators"/>
    <n v="355"/>
    <n v="21.41"/>
    <s v="Transportation and Material Moving Occupations"/>
  </r>
  <r>
    <x v="3"/>
    <s v="Driver/Sales Workers"/>
    <n v="88"/>
    <n v="18.12"/>
    <s v="Transportation and Material Moving Occupations"/>
  </r>
  <r>
    <x v="3"/>
    <s v="Heavy and Tractor-Trailer Truck Drivers"/>
    <n v="217"/>
    <n v="22.29"/>
    <s v="Transportation and Material Moving Occupations"/>
  </r>
  <r>
    <x v="3"/>
    <s v="Light Truck Drivers"/>
    <n v="8"/>
    <n v="18.84"/>
    <s v="Transportation and Material Moving Occupations"/>
  </r>
  <r>
    <x v="3"/>
    <s v="Bus Drivers, School"/>
    <n v="38"/>
    <n v="20.75"/>
    <s v="Transportation and Material Moving Occupations"/>
  </r>
  <r>
    <x v="3"/>
    <s v="Other Transportation Workers"/>
    <n v="13"/>
    <n v="14.72"/>
    <s v="Transportation and Material Moving Occupations"/>
  </r>
  <r>
    <x v="3"/>
    <s v="Material Moving Workers"/>
    <n v="279"/>
    <n v="14.89"/>
    <s v="Transportation and Material Moving Occupations"/>
  </r>
  <r>
    <x v="3"/>
    <s v="Industrial Truck and Tractor Operators"/>
    <n v="11"/>
    <n v="19.010000000000002"/>
    <s v="Transportation and Material Moving Occupations"/>
  </r>
  <r>
    <x v="3"/>
    <s v="Laborers and Freight, Stock, and Material Movers,"/>
    <n v="96"/>
    <n v="17.84"/>
    <s v="Transportation and Material Moving Occupations"/>
  </r>
  <r>
    <x v="3"/>
    <s v="Stockers and Order Fillers"/>
    <n v="165"/>
    <n v="13.73"/>
    <s v="Transportation and Material Moving Occupations"/>
  </r>
  <r>
    <x v="3"/>
    <s v="Internships"/>
    <n v="128"/>
    <n v="19.29"/>
    <s v="Unknown"/>
  </r>
  <r>
    <x v="3"/>
    <s v="Internships"/>
    <n v="128"/>
    <n v="19.29"/>
    <s v="Unknown"/>
  </r>
  <r>
    <x v="3"/>
    <s v="Internships"/>
    <n v="128"/>
    <n v="19.29"/>
    <s v="Unknown"/>
  </r>
  <r>
    <x v="4"/>
    <s v="Management Occupations"/>
    <n v="185"/>
    <n v="50.94"/>
    <s v="Management Occupations"/>
  </r>
  <r>
    <x v="4"/>
    <s v="Top Executives"/>
    <n v="16"/>
    <n v="57.04"/>
    <s v="Management Occupations"/>
  </r>
  <r>
    <x v="4"/>
    <s v="General and Operations Managers"/>
    <n v="14"/>
    <n v="61.47"/>
    <s v="Management Occupations"/>
  </r>
  <r>
    <x v="4"/>
    <s v="Advertising, Marketing, Promotions, Public Relatio"/>
    <n v="11"/>
    <n v="40.28"/>
    <s v="Management Occupations"/>
  </r>
  <r>
    <x v="4"/>
    <s v="Marketing Managers"/>
    <n v="5"/>
    <n v="37.07"/>
    <s v="Management Occupations"/>
  </r>
  <r>
    <x v="4"/>
    <s v="Sales Managers"/>
    <n v="3"/>
    <n v="42.96"/>
    <s v="Management Occupations"/>
  </r>
  <r>
    <x v="4"/>
    <s v="Operations Specialties Managers"/>
    <n v="113"/>
    <n v="52.81"/>
    <s v="Management Occupations"/>
  </r>
  <r>
    <x v="4"/>
    <s v="Facilities Managers"/>
    <n v="5"/>
    <n v="36.26"/>
    <s v="Management Occupations"/>
  </r>
  <r>
    <x v="4"/>
    <s v="Financial Managers"/>
    <n v="91"/>
    <n v="51.96"/>
    <s v="Management Occupations"/>
  </r>
  <r>
    <x v="4"/>
    <s v="Other Management Occupations"/>
    <n v="45"/>
    <n v="38.770000000000003"/>
    <s v="Management Occupations"/>
  </r>
  <r>
    <x v="4"/>
    <s v="Construction Managers"/>
    <n v="8"/>
    <n v="34.58"/>
    <s v="Management Occupations"/>
  </r>
  <r>
    <x v="4"/>
    <s v="Medical and Health Services Managers"/>
    <n v="11"/>
    <n v="47.49"/>
    <s v="Management Occupations"/>
  </r>
  <r>
    <x v="4"/>
    <s v="Social and Community Service Managers"/>
    <n v="7"/>
    <n v="19.25"/>
    <s v="Management Occupations"/>
  </r>
  <r>
    <x v="4"/>
    <s v="Business and Financial Operations Occupations"/>
    <n v="276"/>
    <n v="26.51"/>
    <s v="Business and Financial Operations Occupations"/>
  </r>
  <r>
    <x v="4"/>
    <s v="Business Operations Specialists"/>
    <n v="154"/>
    <n v="27.42"/>
    <s v="Business and Financial Operations Occupations"/>
  </r>
  <r>
    <x v="4"/>
    <s v="Buyers and Purchasing Agents"/>
    <n v="4"/>
    <n v="29.52"/>
    <s v="Business and Financial Operations Occupations"/>
  </r>
  <r>
    <x v="4"/>
    <s v="Human Resources Specialists"/>
    <n v="14"/>
    <n v="25.41"/>
    <s v="Business and Financial Operations Occupations"/>
  </r>
  <r>
    <x v="4"/>
    <s v="Project Management Specialists"/>
    <n v="57"/>
    <n v="34.93"/>
    <s v="Business and Financial Operations Occupations"/>
  </r>
  <r>
    <x v="4"/>
    <s v="Training and Development Specialists"/>
    <n v="15"/>
    <n v="16"/>
    <s v="Business and Financial Operations Occupations"/>
  </r>
  <r>
    <x v="4"/>
    <s v="Market Research Analysts and Marketing Specialists"/>
    <n v="6"/>
    <n v="24.34"/>
    <s v="Business and Financial Operations Occupations"/>
  </r>
  <r>
    <x v="4"/>
    <s v="Business Operations Specialists, All Other"/>
    <n v="3"/>
    <n v="25.15"/>
    <s v="Business and Financial Operations Occupations"/>
  </r>
  <r>
    <x v="4"/>
    <s v="Financial Specialists"/>
    <n v="121"/>
    <n v="25.88"/>
    <s v="Business and Financial Operations Occupations"/>
  </r>
  <r>
    <x v="4"/>
    <s v="Accountants and Auditors"/>
    <n v="54"/>
    <n v="31.48"/>
    <s v="Business and Financial Operations Occupations"/>
  </r>
  <r>
    <x v="4"/>
    <s v="Computer and Mathematical Occupations"/>
    <n v="30"/>
    <n v="29.91"/>
    <s v="Computer and Mathematical Occupations"/>
  </r>
  <r>
    <x v="4"/>
    <s v="Computer Occupations"/>
    <n v="29"/>
    <n v="29.25"/>
    <s v="Computer and Mathematical Occupations"/>
  </r>
  <r>
    <x v="4"/>
    <s v="Computer User Support Specialists"/>
    <n v="7"/>
    <n v="25.41"/>
    <s v="Computer and Mathematical Occupations"/>
  </r>
  <r>
    <x v="4"/>
    <s v="Network and Computer Systems Administrators"/>
    <n v="10"/>
    <n v="23.96"/>
    <s v="Computer and Mathematical Occupations"/>
  </r>
  <r>
    <x v="4"/>
    <s v="Software Developers"/>
    <n v="5"/>
    <n v="34.770000000000003"/>
    <s v="Computer and Mathematical Occupations"/>
  </r>
  <r>
    <x v="4"/>
    <s v="Architecture and Engineering Occupations"/>
    <n v="305"/>
    <n v="31.47"/>
    <s v="Architecture and Engineering Occupations"/>
  </r>
  <r>
    <x v="4"/>
    <s v="Engineers"/>
    <n v="184"/>
    <n v="38.86"/>
    <s v="Architecture and Engineering Occupations"/>
  </r>
  <r>
    <x v="4"/>
    <s v="Chemical Engineers"/>
    <n v="16"/>
    <n v="33.57"/>
    <s v="Architecture and Engineering Occupations"/>
  </r>
  <r>
    <x v="4"/>
    <s v="Civil Engineers"/>
    <n v="45"/>
    <n v="38.6"/>
    <s v="Architecture and Engineering Occupations"/>
  </r>
  <r>
    <x v="4"/>
    <s v="Electrical Engineers"/>
    <n v="22"/>
    <n v="39.659999999999997"/>
    <s v="Architecture and Engineering Occupations"/>
  </r>
  <r>
    <x v="4"/>
    <s v="Environmental Engineers"/>
    <n v="55"/>
    <n v="34.93"/>
    <s v="Architecture and Engineering Occupations"/>
  </r>
  <r>
    <x v="4"/>
    <s v="Industrial Engineers"/>
    <n v="19"/>
    <n v="38.270000000000003"/>
    <s v="Architecture and Engineering Occupations"/>
  </r>
  <r>
    <x v="4"/>
    <s v="Mechanical Engineers"/>
    <n v="17"/>
    <n v="44.17"/>
    <s v="Architecture and Engineering Occupations"/>
  </r>
  <r>
    <x v="4"/>
    <s v="Mining and Geological Engineers, Including Mining"/>
    <n v="6"/>
    <n v="42.4"/>
    <s v="Architecture and Engineering Occupations"/>
  </r>
  <r>
    <x v="4"/>
    <s v="Drafters, Engineering Technicians, and Mapping Tec"/>
    <n v="120"/>
    <n v="19.739999999999998"/>
    <s v="Architecture and Engineering Occupations"/>
  </r>
  <r>
    <x v="4"/>
    <s v="Life, Physical, and Social Science Occupations"/>
    <n v="77"/>
    <n v="28.87"/>
    <s v="Life, Physical, and Social Science Occupations"/>
  </r>
  <r>
    <x v="4"/>
    <s v="Life Scientists"/>
    <n v="4"/>
    <n v="27.2"/>
    <s v="Life, Physical, and Social Science Occupations"/>
  </r>
  <r>
    <x v="4"/>
    <s v="Physical Scientists"/>
    <n v="35"/>
    <n v="32.450000000000003"/>
    <s v="Life, Physical, and Social Science Occupations"/>
  </r>
  <r>
    <x v="4"/>
    <s v="Social Scientists and Related Workers"/>
    <n v="8"/>
    <n v="28.43"/>
    <s v="Life, Physical, and Social Science Occupations"/>
  </r>
  <r>
    <x v="4"/>
    <s v="Life, Physical, and Social Science Technicians"/>
    <n v="28"/>
    <n v="23.38"/>
    <s v="Life, Physical, and Social Science Occupations"/>
  </r>
  <r>
    <x v="4"/>
    <s v="Community and Social Service Occupations"/>
    <n v="229"/>
    <n v="20.86"/>
    <s v="Community and Social Service Occupations"/>
  </r>
  <r>
    <x v="4"/>
    <s v="Counselors, Social Workers, and Other Community an"/>
    <n v="225"/>
    <n v="20.86"/>
    <s v="Community and Social Service Occupations"/>
  </r>
  <r>
    <x v="4"/>
    <s v="Substance Abuse and Behavioral Disorder Counselors"/>
    <n v="23"/>
    <n v="17.57"/>
    <s v="Community and Social Service Occupations"/>
  </r>
  <r>
    <x v="4"/>
    <s v="Educational, Guidance, and Career Counselors and A"/>
    <n v="6"/>
    <n v="21.98"/>
    <s v="Community and Social Service Occupations"/>
  </r>
  <r>
    <x v="4"/>
    <s v="Mental Health Counselors"/>
    <n v="19"/>
    <n v="30.2"/>
    <s v="Community and Social Service Occupations"/>
  </r>
  <r>
    <x v="4"/>
    <s v="Child, Family, and School Social Workers"/>
    <n v="13"/>
    <n v="26.28"/>
    <s v="Community and Social Service Occupations"/>
  </r>
  <r>
    <x v="4"/>
    <s v="Healthcare Social Workers"/>
    <n v="5"/>
    <n v="25.1"/>
    <s v="Community and Social Service Occupations"/>
  </r>
  <r>
    <x v="4"/>
    <s v="Mental Health and Substance Abuse Social Workers"/>
    <n v="15"/>
    <n v="26.77"/>
    <s v="Community and Social Service Occupations"/>
  </r>
  <r>
    <x v="4"/>
    <s v="Social and Human Service Assistants"/>
    <n v="131"/>
    <n v="20.66"/>
    <s v="Community and Social Service Occupations"/>
  </r>
  <r>
    <x v="4"/>
    <s v="Religious Workers"/>
    <n v="4"/>
    <n v="19.989999999999998"/>
    <s v="Community and Social Service Occupations"/>
  </r>
  <r>
    <x v="4"/>
    <s v="Clergy"/>
    <n v="3"/>
    <n v="20.47"/>
    <s v="Community and Social Service Occupations"/>
  </r>
  <r>
    <x v="4"/>
    <s v="Educational Instruction and Library Occupations"/>
    <n v="302"/>
    <n v="21.23"/>
    <s v="Educational Instruction and Library Occupations"/>
  </r>
  <r>
    <x v="4"/>
    <s v="Postsecondary Teachers"/>
    <n v="37"/>
    <n v="27.63"/>
    <s v="Educational Instruction and Library Occupations"/>
  </r>
  <r>
    <x v="4"/>
    <s v="Preschool, Elementary, Middle, Secondary, and Spec"/>
    <n v="52"/>
    <n v="24.13"/>
    <s v="Educational Instruction and Library Occupations"/>
  </r>
  <r>
    <x v="4"/>
    <s v="Preschool Teachers, Except Special Education"/>
    <n v="9"/>
    <n v="20.56"/>
    <s v="Educational Instruction and Library Occupations"/>
  </r>
  <r>
    <x v="4"/>
    <s v="Elementary School Teachers, Except Special Educati"/>
    <n v="9"/>
    <n v="24.17"/>
    <s v="Educational Instruction and Library Occupations"/>
  </r>
  <r>
    <x v="4"/>
    <s v="Career/Technical Education Teachers, Secondary Sch"/>
    <n v="7"/>
    <n v="23.24"/>
    <s v="Educational Instruction and Library Occupations"/>
  </r>
  <r>
    <x v="4"/>
    <s v="Special Education Teachers, Kindergarten and Eleme"/>
    <n v="3"/>
    <n v="22.47"/>
    <s v="Educational Instruction and Library Occupations"/>
  </r>
  <r>
    <x v="4"/>
    <s v="Special Education Teachers, Secondary School"/>
    <n v="7"/>
    <n v="23.29"/>
    <s v="Educational Instruction and Library Occupations"/>
  </r>
  <r>
    <x v="4"/>
    <s v="Other Teachers and Instructors"/>
    <n v="90"/>
    <n v="23.1"/>
    <s v="Educational Instruction and Library Occupations"/>
  </r>
  <r>
    <x v="4"/>
    <s v="Self-Enrichment Teachers"/>
    <n v="6"/>
    <n v="15.79"/>
    <s v="Educational Instruction and Library Occupations"/>
  </r>
  <r>
    <x v="4"/>
    <s v="Substitute Teachers, Short-Term"/>
    <n v="51"/>
    <n v="21.7"/>
    <s v="Educational Instruction and Library Occupations"/>
  </r>
  <r>
    <x v="4"/>
    <s v="Tutors"/>
    <n v="4"/>
    <n v="15.89"/>
    <s v="Educational Instruction and Library Occupations"/>
  </r>
  <r>
    <x v="4"/>
    <s v="Other Educational Instruction and Library Occupati"/>
    <n v="124"/>
    <n v="17.41"/>
    <s v="Educational Instruction and Library Occupations"/>
  </r>
  <r>
    <x v="4"/>
    <s v="Teaching Assistants, Except Postsecondary"/>
    <n v="120"/>
    <n v="17.25"/>
    <s v="Educational Instruction and Library Occupations"/>
  </r>
  <r>
    <x v="4"/>
    <s v="Arts, Design, Entertainment, Sports, and Media Occ"/>
    <n v="68"/>
    <n v="18.87"/>
    <s v="Arts, Design, Entertainment, Sports, and Media Occupations"/>
  </r>
  <r>
    <x v="4"/>
    <s v="Art and Design Workers"/>
    <n v="6"/>
    <n v="16.64"/>
    <s v="Arts, Design, Entertainment, Sports, and Media Occupations"/>
  </r>
  <r>
    <x v="4"/>
    <s v="Entertainers and Performers, Sports and Related Wo"/>
    <n v="46"/>
    <n v="18.7"/>
    <s v="Arts, Design, Entertainment, Sports, and Media Occupations"/>
  </r>
  <r>
    <x v="4"/>
    <s v="Producers and Directors"/>
    <n v="15"/>
    <n v="18.12"/>
    <s v="Arts, Design, Entertainment, Sports, and Media Occupations"/>
  </r>
  <r>
    <x v="4"/>
    <s v="Coaches and Scouts"/>
    <n v="31"/>
    <n v="17.989999999999998"/>
    <s v="Arts, Design, Entertainment, Sports, and Media Occupations"/>
  </r>
  <r>
    <x v="4"/>
    <s v="Media and Communication Workers"/>
    <n v="15"/>
    <n v="18.149999999999999"/>
    <s v="Arts, Design, Entertainment, Sports, and Media Occupations"/>
  </r>
  <r>
    <x v="4"/>
    <s v="Healthcare Practitioners and Technical Occupations"/>
    <n v="1091"/>
    <n v="39.450000000000003"/>
    <s v="Healthcare Practitioners and Technical Occupations"/>
  </r>
  <r>
    <x v="4"/>
    <s v="Healthcare Diagnosing or Treating Practitioners"/>
    <n v="790"/>
    <n v="43.88"/>
    <s v="Healthcare Practitioners and Technical Occupations"/>
  </r>
  <r>
    <x v="4"/>
    <s v="Dentists, General"/>
    <n v="8"/>
    <n v="50.35"/>
    <s v="Healthcare Practitioners and Technical Occupations"/>
  </r>
  <r>
    <x v="4"/>
    <s v="Pharmacists"/>
    <n v="79"/>
    <n v="57.66"/>
    <s v="Healthcare Practitioners and Technical Occupations"/>
  </r>
  <r>
    <x v="4"/>
    <s v="Physician Assistants"/>
    <n v="35"/>
    <n v="52.67"/>
    <s v="Healthcare Practitioners and Technical Occupations"/>
  </r>
  <r>
    <x v="4"/>
    <s v="Occupational Therapists"/>
    <n v="10"/>
    <n v="37.71"/>
    <s v="Healthcare Practitioners and Technical Occupations"/>
  </r>
  <r>
    <x v="4"/>
    <s v="Physical Therapists"/>
    <n v="15"/>
    <n v="37.36"/>
    <s v="Healthcare Practitioners and Technical Occupations"/>
  </r>
  <r>
    <x v="4"/>
    <s v="Respiratory Therapists"/>
    <n v="14"/>
    <n v="34.74"/>
    <s v="Healthcare Practitioners and Technical Occupations"/>
  </r>
  <r>
    <x v="4"/>
    <s v="Speech-Language Pathologists"/>
    <n v="6"/>
    <n v="35.020000000000003"/>
    <s v="Healthcare Practitioners and Technical Occupations"/>
  </r>
  <r>
    <x v="4"/>
    <s v="Registered Nurses"/>
    <n v="431"/>
    <n v="39.71"/>
    <s v="Healthcare Practitioners and Technical Occupations"/>
  </r>
  <r>
    <x v="4"/>
    <s v="Nurse Anesthetists"/>
    <n v="19"/>
    <n v="82.85"/>
    <s v="Healthcare Practitioners and Technical Occupations"/>
  </r>
  <r>
    <x v="4"/>
    <s v="Nurse Practitioners"/>
    <n v="13"/>
    <n v="54.78"/>
    <s v="Healthcare Practitioners and Technical Occupations"/>
  </r>
  <r>
    <x v="4"/>
    <s v="Audiologists"/>
    <n v="6"/>
    <n v="36.61"/>
    <s v="Healthcare Practitioners and Technical Occupations"/>
  </r>
  <r>
    <x v="4"/>
    <s v="Cardiologists"/>
    <n v="7"/>
    <n v="184.27"/>
    <s v="Healthcare Practitioners and Technical Occupations"/>
  </r>
  <r>
    <x v="4"/>
    <s v="Dermatologists"/>
    <n v="5"/>
    <n v="69.94"/>
    <s v="Healthcare Practitioners and Technical Occupations"/>
  </r>
  <r>
    <x v="4"/>
    <s v="Emergency Medicine Physicians"/>
    <n v="7"/>
    <n v="78.400000000000006"/>
    <s v="Healthcare Practitioners and Technical Occupations"/>
  </r>
  <r>
    <x v="4"/>
    <s v="Family Medicine Physicians"/>
    <n v="17"/>
    <n v="66.86"/>
    <s v="Healthcare Practitioners and Technical Occupations"/>
  </r>
  <r>
    <x v="4"/>
    <s v="General Internal Medicine Physicians"/>
    <n v="10"/>
    <n v="72.239999999999995"/>
    <s v="Healthcare Practitioners and Technical Occupations"/>
  </r>
  <r>
    <x v="4"/>
    <s v="Neurologists"/>
    <n v="5"/>
    <n v="70.05"/>
    <s v="Healthcare Practitioners and Technical Occupations"/>
  </r>
  <r>
    <x v="4"/>
    <s v="Radiologists"/>
    <n v="6"/>
    <n v="78.319999999999993"/>
    <s v="Healthcare Practitioners and Technical Occupations"/>
  </r>
  <r>
    <x v="4"/>
    <s v="Physicians, All Other"/>
    <n v="46"/>
    <n v="70.63"/>
    <s v="Healthcare Practitioners and Technical Occupations"/>
  </r>
  <r>
    <x v="4"/>
    <s v="Orthopedic Surgeons, Except Pediatric"/>
    <n v="7"/>
    <n v="70.11"/>
    <s v="Healthcare Practitioners and Technical Occupations"/>
  </r>
  <r>
    <x v="4"/>
    <s v="Surgeons, All Other"/>
    <n v="3"/>
    <n v="67.31"/>
    <s v="Healthcare Practitioners and Technical Occupations"/>
  </r>
  <r>
    <x v="4"/>
    <s v="Dental Hygienists"/>
    <n v="6"/>
    <n v="42.32"/>
    <s v="Healthcare Practitioners and Technical Occupations"/>
  </r>
  <r>
    <x v="4"/>
    <s v="Health Technologists and Technicians"/>
    <n v="295"/>
    <n v="24.07"/>
    <s v="Healthcare Practitioners and Technical Occupations"/>
  </r>
  <r>
    <x v="4"/>
    <s v="Clinical Laboratory Technologists and Technicians"/>
    <n v="35"/>
    <n v="21.54"/>
    <s v="Healthcare Practitioners and Technical Occupations"/>
  </r>
  <r>
    <x v="4"/>
    <s v="Cardiovascular Technologists and Technicians"/>
    <n v="9"/>
    <n v="28.97"/>
    <s v="Healthcare Practitioners and Technical Occupations"/>
  </r>
  <r>
    <x v="4"/>
    <s v="Diagnostic Medical Sonographers"/>
    <n v="8"/>
    <n v="31.56"/>
    <s v="Healthcare Practitioners and Technical Occupations"/>
  </r>
  <r>
    <x v="4"/>
    <s v="Radiologic Technologists and Technicians"/>
    <n v="43"/>
    <n v="30.23"/>
    <s v="Healthcare Practitioners and Technical Occupations"/>
  </r>
  <r>
    <x v="4"/>
    <s v="Magnetic Resonance Imaging Technologists"/>
    <n v="3"/>
    <n v="28.1"/>
    <s v="Healthcare Practitioners and Technical Occupations"/>
  </r>
  <r>
    <x v="4"/>
    <s v="Emergency Medical Technicians"/>
    <n v="6"/>
    <n v="18.170000000000002"/>
    <s v="Healthcare Practitioners and Technical Occupations"/>
  </r>
  <r>
    <x v="4"/>
    <s v="Paramedics"/>
    <n v="15"/>
    <n v="22.21"/>
    <s v="Healthcare Practitioners and Technical Occupations"/>
  </r>
  <r>
    <x v="4"/>
    <s v="Pharmacy Technicians"/>
    <n v="20"/>
    <n v="18.82"/>
    <s v="Healthcare Practitioners and Technical Occupations"/>
  </r>
  <r>
    <x v="4"/>
    <s v="Psychiatric Technicians"/>
    <n v="7"/>
    <n v="19.54"/>
    <s v="Healthcare Practitioners and Technical Occupations"/>
  </r>
  <r>
    <x v="4"/>
    <s v="Surgical Technologists"/>
    <n v="14"/>
    <n v="27.48"/>
    <s v="Healthcare Practitioners and Technical Occupations"/>
  </r>
  <r>
    <x v="4"/>
    <s v="Licensed Practical and Licensed Vocational Nurses"/>
    <n v="80"/>
    <n v="25.04"/>
    <s v="Healthcare Practitioners and Technical Occupations"/>
  </r>
  <r>
    <x v="4"/>
    <s v="Medical Records Specialists"/>
    <n v="10"/>
    <n v="20.94"/>
    <s v="Healthcare Practitioners and Technical Occupations"/>
  </r>
  <r>
    <x v="4"/>
    <s v="Other Healthcare Practitioners and Technical Occup"/>
    <n v="6"/>
    <n v="23.98"/>
    <s v="Healthcare Practitioners and Technical Occupations"/>
  </r>
  <r>
    <x v="4"/>
    <s v="Athletic Trainers"/>
    <n v="3"/>
    <n v="22.84"/>
    <s v="Healthcare Practitioners and Technical Occupations"/>
  </r>
  <r>
    <x v="4"/>
    <s v="Healthcare Support Occupations"/>
    <n v="976"/>
    <n v="17.84"/>
    <s v="Healthcare Support Occupations"/>
  </r>
  <r>
    <x v="4"/>
    <s v="Home Health and Personal Care Aides; and Nursing A"/>
    <n v="898"/>
    <n v="17.64"/>
    <s v="Healthcare Support Occupations"/>
  </r>
  <r>
    <x v="4"/>
    <s v="Home Health Aides"/>
    <n v="27"/>
    <n v="17.13"/>
    <s v="Healthcare Support Occupations"/>
  </r>
  <r>
    <x v="4"/>
    <s v="Personal Care Aides"/>
    <n v="428"/>
    <n v="16.98"/>
    <s v="Healthcare Support Occupations"/>
  </r>
  <r>
    <x v="4"/>
    <s v="Nursing Assistants"/>
    <n v="444"/>
    <n v="18.03"/>
    <s v="Healthcare Support Occupations"/>
  </r>
  <r>
    <x v="4"/>
    <s v="Occupational Therapy and Physical Therapist Assist"/>
    <n v="5"/>
    <n v="21.44"/>
    <s v="Healthcare Support Occupations"/>
  </r>
  <r>
    <x v="4"/>
    <s v="Other Healthcare Support Occupations"/>
    <n v="72"/>
    <n v="20.75"/>
    <s v="Healthcare Support Occupations"/>
  </r>
  <r>
    <x v="4"/>
    <s v="Medical Assistants"/>
    <n v="54"/>
    <n v="20.92"/>
    <s v="Healthcare Support Occupations"/>
  </r>
  <r>
    <x v="4"/>
    <s v="Medical Equipment Preparers"/>
    <n v="4"/>
    <n v="19.61"/>
    <s v="Healthcare Support Occupations"/>
  </r>
  <r>
    <x v="4"/>
    <s v="Healthcare Support Workers, All Other"/>
    <n v="5"/>
    <n v="17.93"/>
    <s v="Healthcare Support Occupations"/>
  </r>
  <r>
    <x v="4"/>
    <s v="Protective Service Occupations"/>
    <n v="79"/>
    <n v="20.78"/>
    <s v="Protective Service Occupations"/>
  </r>
  <r>
    <x v="4"/>
    <s v="Supervisors of Protective Service Workers"/>
    <n v="4"/>
    <n v="20.52"/>
    <s v="Protective Service Occupations"/>
  </r>
  <r>
    <x v="4"/>
    <s v="Law Enforcement Workers"/>
    <n v="24"/>
    <n v="23.92"/>
    <s v="Protective Service Occupations"/>
  </r>
  <r>
    <x v="4"/>
    <s v="Correctional Officers and Jailers"/>
    <n v="10"/>
    <n v="26.1"/>
    <s v="Protective Service Occupations"/>
  </r>
  <r>
    <x v="4"/>
    <s v="Police and Sheriff's Patrol Officers"/>
    <n v="14"/>
    <n v="23.47"/>
    <s v="Protective Service Occupations"/>
  </r>
  <r>
    <x v="4"/>
    <s v="Other Protective Service Workers"/>
    <n v="52"/>
    <n v="18.059999999999999"/>
    <s v="Protective Service Occupations"/>
  </r>
  <r>
    <x v="4"/>
    <s v="Security Guards"/>
    <n v="37"/>
    <n v="18.239999999999998"/>
    <s v="Protective Service Occupations"/>
  </r>
  <r>
    <x v="4"/>
    <s v="Lifeguards, Ski Patrol, and Other Recreational Pro"/>
    <n v="14"/>
    <n v="16.149999999999999"/>
    <s v="Protective Service Occupations"/>
  </r>
  <r>
    <x v="4"/>
    <s v="Food Preparation and Serving Related Occupations"/>
    <n v="1381"/>
    <n v="14.85"/>
    <s v="Food Preparation and Serving Related Occupations"/>
  </r>
  <r>
    <x v="4"/>
    <s v="Supervisors of Food Preparation and Serving Worker"/>
    <n v="224"/>
    <n v="16.84"/>
    <s v="Food Preparation and Serving Related Occupations"/>
  </r>
  <r>
    <x v="4"/>
    <s v="First-Line Supervisors of Food Preparation and Ser"/>
    <n v="222"/>
    <n v="16.79"/>
    <s v="Food Preparation and Serving Related Occupations"/>
  </r>
  <r>
    <x v="4"/>
    <s v="Cooks and Food Preparation Workers"/>
    <n v="739"/>
    <n v="14.25"/>
    <s v="Food Preparation and Serving Related Occupations"/>
  </r>
  <r>
    <x v="4"/>
    <s v="Cooks, Institution and Cafeteria"/>
    <n v="128"/>
    <n v="16.14"/>
    <s v="Food Preparation and Serving Related Occupations"/>
  </r>
  <r>
    <x v="4"/>
    <s v="Cooks, Restaurant"/>
    <n v="145"/>
    <n v="14.8"/>
    <s v="Food Preparation and Serving Related Occupations"/>
  </r>
  <r>
    <x v="4"/>
    <s v="Food Preparation Workers"/>
    <n v="452"/>
    <n v="13.93"/>
    <s v="Food Preparation and Serving Related Occupations"/>
  </r>
  <r>
    <x v="4"/>
    <s v="Food and Beverage Serving Workers"/>
    <n v="333"/>
    <n v="14.4"/>
    <s v="Food Preparation and Serving Related Occupations"/>
  </r>
  <r>
    <x v="4"/>
    <s v="Bartenders"/>
    <n v="58"/>
    <n v="13.62"/>
    <s v="Food Preparation and Serving Related Occupations"/>
  </r>
  <r>
    <x v="4"/>
    <s v="Fast Food and Counter Workers"/>
    <n v="118"/>
    <n v="14.86"/>
    <s v="Food Preparation and Serving Related Occupations"/>
  </r>
  <r>
    <x v="4"/>
    <s v="Waiters and Waitresses"/>
    <n v="138"/>
    <n v="13.98"/>
    <s v="Food Preparation and Serving Related Occupations"/>
  </r>
  <r>
    <x v="4"/>
    <s v="Food Servers, Nonrestaurant"/>
    <n v="19"/>
    <n v="15.53"/>
    <s v="Food Preparation and Serving Related Occupations"/>
  </r>
  <r>
    <x v="4"/>
    <s v="Other Food Preparation and Serving Related Workers"/>
    <n v="84"/>
    <n v="14.14"/>
    <s v="Food Preparation and Serving Related Occupations"/>
  </r>
  <r>
    <x v="4"/>
    <s v="Dining Room and Cafeteria Attendants and Bartender"/>
    <n v="48"/>
    <n v="14.06"/>
    <s v="Food Preparation and Serving Related Occupations"/>
  </r>
  <r>
    <x v="4"/>
    <s v="Dishwashers"/>
    <n v="13"/>
    <n v="14.42"/>
    <s v="Food Preparation and Serving Related Occupations"/>
  </r>
  <r>
    <x v="4"/>
    <s v="Hosts and Hostesses, Restaurant, Lounge, and Coffe"/>
    <n v="23"/>
    <n v="14.06"/>
    <s v="Food Preparation and Serving Related Occupations"/>
  </r>
  <r>
    <x v="4"/>
    <s v="Building and Grounds Cleaning and Maintenance Occu"/>
    <n v="290"/>
    <n v="15.85"/>
    <s v="Building and Grounds Cleaning and Maintenance Occupations"/>
  </r>
  <r>
    <x v="4"/>
    <s v="Supervisors of Building and Grounds Cleaning and M"/>
    <n v="9"/>
    <n v="17.02"/>
    <s v="Building and Grounds Cleaning and Maintenance Occupations"/>
  </r>
  <r>
    <x v="4"/>
    <s v="First-Line Supervisors of Housekeeping and Janitor"/>
    <n v="8"/>
    <n v="16.86"/>
    <s v="Building and Grounds Cleaning and Maintenance Occupations"/>
  </r>
  <r>
    <x v="4"/>
    <s v="Building Cleaning and Pest Control Workers"/>
    <n v="235"/>
    <n v="15.58"/>
    <s v="Building and Grounds Cleaning and Maintenance Occupations"/>
  </r>
  <r>
    <x v="4"/>
    <s v="Janitors and Cleaners, Except Maids and Housekeepi"/>
    <n v="162"/>
    <n v="15.35"/>
    <s v="Building and Grounds Cleaning and Maintenance Occupations"/>
  </r>
  <r>
    <x v="4"/>
    <s v="Maids and Housekeeping Cleaners"/>
    <n v="73"/>
    <n v="15.75"/>
    <s v="Building and Grounds Cleaning and Maintenance Occupations"/>
  </r>
  <r>
    <x v="4"/>
    <s v="Grounds Maintenance Workers"/>
    <n v="46"/>
    <n v="15.75"/>
    <s v="Building and Grounds Cleaning and Maintenance Occupations"/>
  </r>
  <r>
    <x v="4"/>
    <s v="Landscaping and Groundskeeping Workers"/>
    <n v="38"/>
    <n v="15.37"/>
    <s v="Building and Grounds Cleaning and Maintenance Occupations"/>
  </r>
  <r>
    <x v="4"/>
    <s v="Personal Care and Service Occupations"/>
    <n v="453"/>
    <n v="16.989999999999998"/>
    <s v="Personal Care and Service Occupations"/>
  </r>
  <r>
    <x v="4"/>
    <s v="Supervisors of Personal Care and Service Workers"/>
    <n v="128"/>
    <n v="18.829999999999998"/>
    <s v="Personal Care and Service Occupations"/>
  </r>
  <r>
    <x v="4"/>
    <s v="First-Line Supervisors of Personal Service Workers"/>
    <n v="127"/>
    <n v="18.79"/>
    <s v="Personal Care and Service Occupations"/>
  </r>
  <r>
    <x v="4"/>
    <s v="Entertainment Attendants and Related Workers"/>
    <n v="58"/>
    <n v="14.13"/>
    <s v="Personal Care and Service Occupations"/>
  </r>
  <r>
    <x v="4"/>
    <s v="Amusement and Recreation Attendants"/>
    <n v="50"/>
    <n v="14.05"/>
    <s v="Personal Care and Service Occupations"/>
  </r>
  <r>
    <x v="4"/>
    <s v="Personal Appearance Workers"/>
    <n v="139"/>
    <n v="17.3"/>
    <s v="Personal Care and Service Occupations"/>
  </r>
  <r>
    <x v="4"/>
    <s v="Hairdressers, Hairstylists, and Cosmetologists"/>
    <n v="139"/>
    <n v="17.3"/>
    <s v="Personal Care and Service Occupations"/>
  </r>
  <r>
    <x v="4"/>
    <s v="Other Personal Care and Service Workers"/>
    <n v="74"/>
    <n v="14.87"/>
    <s v="Personal Care and Service Occupations"/>
  </r>
  <r>
    <x v="4"/>
    <s v="Childcare Workers"/>
    <n v="43"/>
    <n v="14.62"/>
    <s v="Personal Care and Service Occupations"/>
  </r>
  <r>
    <x v="4"/>
    <s v="Recreation Workers"/>
    <n v="27"/>
    <n v="16.809999999999999"/>
    <s v="Personal Care and Service Occupations"/>
  </r>
  <r>
    <x v="4"/>
    <s v="Sales and Related Occupations"/>
    <n v="1347"/>
    <n v="15.9"/>
    <s v="Sales and Related Occupations"/>
  </r>
  <r>
    <x v="4"/>
    <s v="Supervisors of Sales Workers"/>
    <n v="310"/>
    <n v="17.989999999999998"/>
    <s v="Sales and Related Occupations"/>
  </r>
  <r>
    <x v="4"/>
    <s v="First-Line Supervisors of Retail Sales Workers"/>
    <n v="309"/>
    <n v="17.97"/>
    <s v="Sales and Related Occupations"/>
  </r>
  <r>
    <x v="4"/>
    <s v="Retail Sales Workers"/>
    <n v="1005"/>
    <n v="15.48"/>
    <s v="Sales and Related Occupations"/>
  </r>
  <r>
    <x v="4"/>
    <s v="Cashiers"/>
    <n v="353"/>
    <n v="14.35"/>
    <s v="Sales and Related Occupations"/>
  </r>
  <r>
    <x v="4"/>
    <s v="Counter and Rental Clerks"/>
    <n v="60"/>
    <n v="17.399999999999999"/>
    <s v="Sales and Related Occupations"/>
  </r>
  <r>
    <x v="4"/>
    <s v="Retail Salespersons"/>
    <n v="575"/>
    <n v="15.36"/>
    <s v="Sales and Related Occupations"/>
  </r>
  <r>
    <x v="4"/>
    <s v="Sales Representatives, Services"/>
    <n v="11"/>
    <n v="18.82"/>
    <s v="Sales and Related Occupations"/>
  </r>
  <r>
    <x v="4"/>
    <s v="Sales Representatives, Wholesale and Manufacturing"/>
    <n v="22"/>
    <n v="19.850000000000001"/>
    <s v="Sales and Related Occupations"/>
  </r>
  <r>
    <x v="4"/>
    <s v="Sales Representatives, Wholesale and Manufacturing"/>
    <n v="22"/>
    <n v="19.850000000000001"/>
    <s v="Sales and Related Occupations"/>
  </r>
  <r>
    <x v="4"/>
    <s v="Office and Administrative Support Occupations"/>
    <n v="303"/>
    <n v="17.38"/>
    <s v="Office and Administrative Support Occupations"/>
  </r>
  <r>
    <x v="4"/>
    <s v="Supervisors of Office and Administrative Support W"/>
    <n v="33"/>
    <n v="24"/>
    <s v="Office and Administrative Support Occupations"/>
  </r>
  <r>
    <x v="4"/>
    <s v="First-Line Supervisors of Office and Administrativ"/>
    <n v="33"/>
    <n v="24"/>
    <s v="Office and Administrative Support Occupations"/>
  </r>
  <r>
    <x v="4"/>
    <s v="Financial Clerks"/>
    <n v="15"/>
    <n v="20.58"/>
    <s v="Office and Administrative Support Occupations"/>
  </r>
  <r>
    <x v="4"/>
    <s v="Bookkeeping, Accounting, and Auditing Clerks"/>
    <n v="8"/>
    <n v="20.170000000000002"/>
    <s v="Office and Administrative Support Occupations"/>
  </r>
  <r>
    <x v="4"/>
    <s v="Information and Record Clerks"/>
    <n v="83"/>
    <n v="15.72"/>
    <s v="Office and Administrative Support Occupations"/>
  </r>
  <r>
    <x v="4"/>
    <s v="Customer Service Representatives"/>
    <n v="10"/>
    <n v="17.600000000000001"/>
    <s v="Office and Administrative Support Occupations"/>
  </r>
  <r>
    <x v="4"/>
    <s v="Receptionists and Information Clerks"/>
    <n v="41"/>
    <n v="15.53"/>
    <s v="Office and Administrative Support Occupations"/>
  </r>
  <r>
    <x v="4"/>
    <s v="Material Recording, Scheduling, Dispatching, and D"/>
    <n v="14"/>
    <n v="13"/>
    <s v="Office and Administrative Support Occupations"/>
  </r>
  <r>
    <x v="4"/>
    <s v="Shipping, Receiving, and Inventory Clerks"/>
    <n v="8"/>
    <n v="13"/>
    <s v="Office and Administrative Support Occupations"/>
  </r>
  <r>
    <x v="4"/>
    <s v="Secretaries and Administrative Assistants"/>
    <n v="118"/>
    <n v="17.89"/>
    <s v="Office and Administrative Support Occupations"/>
  </r>
  <r>
    <x v="4"/>
    <s v="Executive Secretaries and Executive Administrative"/>
    <n v="34"/>
    <n v="19.690000000000001"/>
    <s v="Office and Administrative Support Occupations"/>
  </r>
  <r>
    <x v="4"/>
    <s v="Medical Secretaries and Administrative Assistants"/>
    <n v="71"/>
    <n v="17.27"/>
    <s v="Office and Administrative Support Occupations"/>
  </r>
  <r>
    <x v="4"/>
    <s v="Secretaries and Administrative Assistants, Except"/>
    <n v="13"/>
    <n v="17.600000000000001"/>
    <s v="Office and Administrative Support Occupations"/>
  </r>
  <r>
    <x v="4"/>
    <s v="Other Office and Administrative Support Workers"/>
    <n v="37"/>
    <n v="10.85"/>
    <s v="Office and Administrative Support Occupations"/>
  </r>
  <r>
    <x v="4"/>
    <s v="Office Clerks, General"/>
    <n v="36"/>
    <n v="10.85"/>
    <s v="Office and Administrative Support Occupations"/>
  </r>
  <r>
    <x v="4"/>
    <s v="Construction and Extraction Occupations"/>
    <n v="61"/>
    <n v="24.6"/>
    <s v="Construction and Extraction Occupations"/>
  </r>
  <r>
    <x v="4"/>
    <s v="Supervisors of Construction and Extraction Workers"/>
    <n v="5"/>
    <n v="31.44"/>
    <s v="Construction and Extraction Occupations"/>
  </r>
  <r>
    <x v="4"/>
    <s v="First-Line Supervisors of Construction Trades and"/>
    <n v="5"/>
    <n v="31.44"/>
    <s v="Construction and Extraction Occupations"/>
  </r>
  <r>
    <x v="4"/>
    <s v="Construction Trades Workers"/>
    <n v="41"/>
    <n v="24.92"/>
    <s v="Construction and Extraction Occupations"/>
  </r>
  <r>
    <x v="4"/>
    <s v="Construction Laborers"/>
    <n v="7"/>
    <n v="21.98"/>
    <s v="Construction and Extraction Occupations"/>
  </r>
  <r>
    <x v="4"/>
    <s v="Operating Engineers and Other Construction Equipme"/>
    <n v="14"/>
    <n v="24.32"/>
    <s v="Construction and Extraction Occupations"/>
  </r>
  <r>
    <x v="4"/>
    <s v="Other Construction and Related Workers"/>
    <n v="11"/>
    <n v="22.16"/>
    <s v="Construction and Extraction Occupations"/>
  </r>
  <r>
    <x v="4"/>
    <s v="Highway Maintenance Workers"/>
    <n v="10"/>
    <n v="21.37"/>
    <s v="Construction and Extraction Occupations"/>
  </r>
  <r>
    <x v="4"/>
    <s v="Extraction Workers"/>
    <n v="4"/>
    <n v="23.94"/>
    <s v="Construction and Extraction Occupations"/>
  </r>
  <r>
    <x v="4"/>
    <s v="Installation, Maintenance, and Repair Occupations"/>
    <n v="331"/>
    <n v="22.85"/>
    <s v="Installation, Maintenance, and Repair Occupations"/>
  </r>
  <r>
    <x v="4"/>
    <s v="Supervisors of Installation, Maintenance, and Repa"/>
    <n v="12"/>
    <n v="31.23"/>
    <s v="Installation, Maintenance, and Repair Occupations"/>
  </r>
  <r>
    <x v="4"/>
    <s v="First-Line Supervisors of Mechanics, Installers, a"/>
    <n v="12"/>
    <n v="31.23"/>
    <s v="Installation, Maintenance, and Repair Occupations"/>
  </r>
  <r>
    <x v="4"/>
    <s v="Electrical and Electronic Equipment Mechanics, Ins"/>
    <n v="4"/>
    <n v="26.2"/>
    <s v="Installation, Maintenance, and Repair Occupations"/>
  </r>
  <r>
    <x v="4"/>
    <s v="Vehicle and Mobile Equipment Mechanics, Installers"/>
    <n v="112"/>
    <n v="19.579999999999998"/>
    <s v="Installation, Maintenance, and Repair Occupations"/>
  </r>
  <r>
    <x v="4"/>
    <s v="Automotive Service Technicians and Mechanics"/>
    <n v="28"/>
    <n v="18.02"/>
    <s v="Installation, Maintenance, and Repair Occupations"/>
  </r>
  <r>
    <x v="4"/>
    <s v="Bus and Truck Mechanics and Diesel Engine Speciali"/>
    <n v="14"/>
    <n v="24.47"/>
    <s v="Installation, Maintenance, and Repair Occupations"/>
  </r>
  <r>
    <x v="4"/>
    <s v="Mobile Heavy Equipment Mechanics, Except Engines"/>
    <n v="10"/>
    <n v="24.49"/>
    <s v="Installation, Maintenance, and Repair Occupations"/>
  </r>
  <r>
    <x v="4"/>
    <s v="Other Installation, Maintenance, and Repair Occupa"/>
    <n v="203"/>
    <n v="23.88"/>
    <s v="Installation, Maintenance, and Repair Occupations"/>
  </r>
  <r>
    <x v="4"/>
    <s v="Heating, Air Conditioning, and Refrigeration Mecha"/>
    <n v="13"/>
    <n v="29.22"/>
    <s v="Installation, Maintenance, and Repair Occupations"/>
  </r>
  <r>
    <x v="4"/>
    <s v="Industrial Machinery Mechanics"/>
    <n v="11"/>
    <n v="26.92"/>
    <s v="Installation, Maintenance, and Repair Occupations"/>
  </r>
  <r>
    <x v="4"/>
    <s v="Maintenance Workers, Machinery"/>
    <n v="94"/>
    <n v="23.38"/>
    <s v="Installation, Maintenance, and Repair Occupations"/>
  </r>
  <r>
    <x v="4"/>
    <s v="Maintenance and Repair Workers, General"/>
    <n v="78"/>
    <n v="22.91"/>
    <s v="Installation, Maintenance, and Repair Occupations"/>
  </r>
  <r>
    <x v="4"/>
    <s v="Production Occupations"/>
    <n v="83"/>
    <n v="20.38"/>
    <s v="Production Occupations"/>
  </r>
  <r>
    <x v="4"/>
    <s v="Supervisors of Production Workers"/>
    <n v="10"/>
    <n v="27.12"/>
    <s v="Production Occupations"/>
  </r>
  <r>
    <x v="4"/>
    <s v="First-Line Supervisors of Production and Operating"/>
    <n v="10"/>
    <n v="27.12"/>
    <s v="Production Occupations"/>
  </r>
  <r>
    <x v="4"/>
    <s v="Assemblers and Fabricators"/>
    <n v="20"/>
    <n v="19.149999999999999"/>
    <s v="Production Occupations"/>
  </r>
  <r>
    <x v="4"/>
    <s v="Metal Workers and Plastic Workers"/>
    <n v="14"/>
    <n v="24.42"/>
    <s v="Production Occupations"/>
  </r>
  <r>
    <x v="4"/>
    <s v="Machinists"/>
    <n v="3"/>
    <n v="24.07"/>
    <s v="Production Occupations"/>
  </r>
  <r>
    <x v="4"/>
    <s v="Welders, Cutters, Solderers, and Brazers"/>
    <n v="10"/>
    <n v="23.66"/>
    <s v="Production Occupations"/>
  </r>
  <r>
    <x v="4"/>
    <s v="Textile, Apparel, and Furnishings Workers"/>
    <n v="8"/>
    <n v="15.46"/>
    <s v="Production Occupations"/>
  </r>
  <r>
    <x v="4"/>
    <s v="Laundry and Dry-Cleaning Workers"/>
    <n v="8"/>
    <n v="15.46"/>
    <s v="Production Occupations"/>
  </r>
  <r>
    <x v="4"/>
    <s v="Plant and System Operators"/>
    <n v="14"/>
    <n v="19.239999999999998"/>
    <s v="Production Occupations"/>
  </r>
  <r>
    <x v="4"/>
    <s v="Other Production Occupations"/>
    <n v="10"/>
    <n v="21.45"/>
    <s v="Production Occupations"/>
  </r>
  <r>
    <x v="4"/>
    <s v="Transportation and Material Moving Occupations"/>
    <n v="435"/>
    <n v="19.579999999999998"/>
    <s v="Transportation and Material Moving Occupations"/>
  </r>
  <r>
    <x v="4"/>
    <s v="Motor Vehicle Operators"/>
    <n v="159"/>
    <n v="22.56"/>
    <s v="Transportation and Material Moving Occupations"/>
  </r>
  <r>
    <x v="4"/>
    <s v="Heavy and Tractor-Trailer Truck Drivers"/>
    <n v="16"/>
    <n v="23.99"/>
    <s v="Transportation and Material Moving Occupations"/>
  </r>
  <r>
    <x v="4"/>
    <s v="Light Truck Drivers"/>
    <n v="48"/>
    <n v="16.12"/>
    <s v="Transportation and Material Moving Occupations"/>
  </r>
  <r>
    <x v="4"/>
    <s v="Bus Drivers, School"/>
    <n v="86"/>
    <n v="27.85"/>
    <s v="Transportation and Material Moving Occupations"/>
  </r>
  <r>
    <x v="4"/>
    <s v="Material Moving Workers"/>
    <n v="222"/>
    <n v="17.61"/>
    <s v="Transportation and Material Moving Occupations"/>
  </r>
  <r>
    <x v="4"/>
    <s v="Laborers and Freight, Stock, and Material Movers,"/>
    <n v="9"/>
    <n v="20.11"/>
    <s v="Transportation and Material Moving Occupations"/>
  </r>
  <r>
    <x v="4"/>
    <s v="Packers and Packagers, Hand"/>
    <n v="8"/>
    <n v="12.39"/>
    <s v="Transportation and Material Moving Occupations"/>
  </r>
  <r>
    <x v="4"/>
    <s v="Stockers and Order Fillers"/>
    <n v="104"/>
    <n v="13.83"/>
    <s v="Transportation and Material Moving Occupations"/>
  </r>
  <r>
    <x v="4"/>
    <s v="Internships"/>
    <n v="54"/>
    <n v="20.04"/>
    <s v="Unknown"/>
  </r>
  <r>
    <x v="4"/>
    <s v="Internships"/>
    <n v="54"/>
    <n v="20.04"/>
    <s v="Unknown"/>
  </r>
  <r>
    <x v="4"/>
    <s v="Internships"/>
    <n v="54"/>
    <n v="20.04"/>
    <s v="Unknown"/>
  </r>
  <r>
    <x v="5"/>
    <s v="Management Occupations"/>
    <n v="176"/>
    <n v="37.03"/>
    <s v="Management Occupations"/>
  </r>
  <r>
    <x v="5"/>
    <s v="Top Executives"/>
    <n v="11"/>
    <n v="32.9"/>
    <s v="Management Occupations"/>
  </r>
  <r>
    <x v="5"/>
    <s v="General and Operations Managers"/>
    <n v="8"/>
    <n v="32.700000000000003"/>
    <s v="Management Occupations"/>
  </r>
  <r>
    <x v="5"/>
    <s v="Advertising, Marketing, Promotions, Public Relatio"/>
    <n v="17"/>
    <n v="39.18"/>
    <s v="Management Occupations"/>
  </r>
  <r>
    <x v="5"/>
    <s v="Marketing Managers"/>
    <n v="3"/>
    <n v="41.76"/>
    <s v="Management Occupations"/>
  </r>
  <r>
    <x v="5"/>
    <s v="Sales Managers"/>
    <n v="12"/>
    <n v="37.380000000000003"/>
    <s v="Management Occupations"/>
  </r>
  <r>
    <x v="5"/>
    <s v="Operations Specialties Managers"/>
    <n v="91"/>
    <n v="41.14"/>
    <s v="Management Occupations"/>
  </r>
  <r>
    <x v="5"/>
    <s v="Facilities Managers"/>
    <n v="11"/>
    <n v="31.9"/>
    <s v="Management Occupations"/>
  </r>
  <r>
    <x v="5"/>
    <s v="Financial Managers"/>
    <n v="27"/>
    <n v="56.32"/>
    <s v="Management Occupations"/>
  </r>
  <r>
    <x v="5"/>
    <s v="Industrial Production Managers"/>
    <n v="7"/>
    <n v="40.049999999999997"/>
    <s v="Management Occupations"/>
  </r>
  <r>
    <x v="5"/>
    <s v="Transportation, Storage, and Distribution Managers"/>
    <n v="28"/>
    <n v="32.92"/>
    <s v="Management Occupations"/>
  </r>
  <r>
    <x v="5"/>
    <s v="Human Resources Managers"/>
    <n v="4"/>
    <n v="31.29"/>
    <s v="Management Occupations"/>
  </r>
  <r>
    <x v="5"/>
    <s v="Other Management Occupations"/>
    <n v="57"/>
    <n v="25.58"/>
    <s v="Management Occupations"/>
  </r>
  <r>
    <x v="5"/>
    <s v="Construction Managers"/>
    <n v="6"/>
    <n v="27.79"/>
    <s v="Management Occupations"/>
  </r>
  <r>
    <x v="5"/>
    <s v="Property, Real Estate, and Community Association M"/>
    <n v="26"/>
    <n v="21.88"/>
    <s v="Management Occupations"/>
  </r>
  <r>
    <x v="5"/>
    <s v="Business and Financial Operations Occupations"/>
    <n v="189"/>
    <n v="27.48"/>
    <s v="Business and Financial Operations Occupations"/>
  </r>
  <r>
    <x v="5"/>
    <s v="Business Operations Specialists"/>
    <n v="108"/>
    <n v="24.21"/>
    <s v="Business and Financial Operations Occupations"/>
  </r>
  <r>
    <x v="5"/>
    <s v="Buyers and Purchasing Agents"/>
    <n v="11"/>
    <n v="22.54"/>
    <s v="Business and Financial Operations Occupations"/>
  </r>
  <r>
    <x v="5"/>
    <s v="Human Resources Specialists"/>
    <n v="8"/>
    <n v="28.24"/>
    <s v="Business and Financial Operations Occupations"/>
  </r>
  <r>
    <x v="5"/>
    <s v="Logisticians"/>
    <n v="6"/>
    <n v="33.659999999999997"/>
    <s v="Business and Financial Operations Occupations"/>
  </r>
  <r>
    <x v="5"/>
    <s v="Project Management Specialists"/>
    <n v="14"/>
    <n v="33.58"/>
    <s v="Business and Financial Operations Occupations"/>
  </r>
  <r>
    <x v="5"/>
    <s v="Training and Development Specialists"/>
    <n v="34"/>
    <n v="15.71"/>
    <s v="Business and Financial Operations Occupations"/>
  </r>
  <r>
    <x v="5"/>
    <s v="Market Research Analysts and Marketing Specialists"/>
    <n v="8"/>
    <n v="28.13"/>
    <s v="Business and Financial Operations Occupations"/>
  </r>
  <r>
    <x v="5"/>
    <s v="Business Operations Specialists, All Other"/>
    <n v="5"/>
    <n v="25.39"/>
    <s v="Business and Financial Operations Occupations"/>
  </r>
  <r>
    <x v="5"/>
    <s v="Financial Specialists"/>
    <n v="81"/>
    <n v="30.93"/>
    <s v="Business and Financial Operations Occupations"/>
  </r>
  <r>
    <x v="5"/>
    <s v="Accountants and Auditors"/>
    <n v="42"/>
    <n v="35.270000000000003"/>
    <s v="Business and Financial Operations Occupations"/>
  </r>
  <r>
    <x v="5"/>
    <s v="Loan Officers"/>
    <n v="17"/>
    <n v="23.7"/>
    <s v="Business and Financial Operations Occupations"/>
  </r>
  <r>
    <x v="5"/>
    <s v="Computer and Mathematical Occupations"/>
    <n v="40"/>
    <n v="36.130000000000003"/>
    <s v="Computer and Mathematical Occupations"/>
  </r>
  <r>
    <x v="5"/>
    <s v="Computer Occupations"/>
    <n v="40"/>
    <n v="36.130000000000003"/>
    <s v="Computer and Mathematical Occupations"/>
  </r>
  <r>
    <x v="5"/>
    <s v="Computer Systems Analysts"/>
    <n v="6"/>
    <n v="32.28"/>
    <s v="Computer and Mathematical Occupations"/>
  </r>
  <r>
    <x v="5"/>
    <s v="Computer User Support Specialists"/>
    <n v="9"/>
    <n v="28.56"/>
    <s v="Computer and Mathematical Occupations"/>
  </r>
  <r>
    <x v="5"/>
    <s v="Software Developers"/>
    <n v="15"/>
    <n v="42.62"/>
    <s v="Computer and Mathematical Occupations"/>
  </r>
  <r>
    <x v="5"/>
    <s v="Architecture and Engineering Occupations"/>
    <n v="115"/>
    <n v="27.92"/>
    <s v="Architecture and Engineering Occupations"/>
  </r>
  <r>
    <x v="5"/>
    <s v="Engineers"/>
    <n v="38"/>
    <n v="38.340000000000003"/>
    <s v="Architecture and Engineering Occupations"/>
  </r>
  <r>
    <x v="5"/>
    <s v="Civil Engineers"/>
    <n v="9"/>
    <n v="39.71"/>
    <s v="Architecture and Engineering Occupations"/>
  </r>
  <r>
    <x v="5"/>
    <s v="Industrial Engineers"/>
    <n v="10"/>
    <n v="36.020000000000003"/>
    <s v="Architecture and Engineering Occupations"/>
  </r>
  <r>
    <x v="5"/>
    <s v="Mechanical Engineers"/>
    <n v="12"/>
    <n v="35.6"/>
    <s v="Architecture and Engineering Occupations"/>
  </r>
  <r>
    <x v="5"/>
    <s v="Drafters, Engineering Technicians, and Mapping Tec"/>
    <n v="75"/>
    <n v="23.98"/>
    <s v="Architecture and Engineering Occupations"/>
  </r>
  <r>
    <x v="5"/>
    <s v="Mechanical Drafters"/>
    <n v="21"/>
    <n v="26.73"/>
    <s v="Architecture and Engineering Occupations"/>
  </r>
  <r>
    <x v="5"/>
    <s v="Industrial Engineering Technologists and Technicia"/>
    <n v="42"/>
    <n v="21.67"/>
    <s v="Architecture and Engineering Occupations"/>
  </r>
  <r>
    <x v="5"/>
    <s v="Life, Physical, and Social Science Occupations"/>
    <n v="88"/>
    <n v="38.630000000000003"/>
    <s v="Life, Physical, and Social Science Occupations"/>
  </r>
  <r>
    <x v="5"/>
    <s v="Social Scientists and Related Workers"/>
    <n v="16"/>
    <n v="38.479999999999997"/>
    <s v="Life, Physical, and Social Science Occupations"/>
  </r>
  <r>
    <x v="5"/>
    <s v="Clinical and Counseling Psychologists"/>
    <n v="16"/>
    <n v="38.479999999999997"/>
    <s v="Life, Physical, and Social Science Occupations"/>
  </r>
  <r>
    <x v="5"/>
    <s v="Life, Physical, and Social Science Technicians"/>
    <n v="29"/>
    <n v="20.02"/>
    <s v="Life, Physical, and Social Science Occupations"/>
  </r>
  <r>
    <x v="5"/>
    <s v="Occupational Health and Safety Specialists and Tec"/>
    <n v="5"/>
    <n v="25.46"/>
    <s v="Life, Physical, and Social Science Occupations"/>
  </r>
  <r>
    <x v="5"/>
    <s v="Occupational Health and Safety Specialists"/>
    <n v="3"/>
    <n v="26.8"/>
    <s v="Life, Physical, and Social Science Occupations"/>
  </r>
  <r>
    <x v="5"/>
    <s v="Community and Social Service Occupations"/>
    <n v="409"/>
    <n v="24.68"/>
    <s v="Community and Social Service Occupations"/>
  </r>
  <r>
    <x v="5"/>
    <s v="Counselors, Social Workers, and Other Community an"/>
    <n v="408"/>
    <n v="24.67"/>
    <s v="Community and Social Service Occupations"/>
  </r>
  <r>
    <x v="5"/>
    <s v="Substance Abuse and Behavioral Disorder Counselors"/>
    <n v="71"/>
    <n v="19.93"/>
    <s v="Community and Social Service Occupations"/>
  </r>
  <r>
    <x v="5"/>
    <s v="Mental Health Counselors"/>
    <n v="29"/>
    <n v="29.13"/>
    <s v="Community and Social Service Occupations"/>
  </r>
  <r>
    <x v="5"/>
    <s v="Child, Family, and School Social Workers"/>
    <n v="15"/>
    <n v="23.49"/>
    <s v="Community and Social Service Occupations"/>
  </r>
  <r>
    <x v="5"/>
    <s v="Social and Human Service Assistants"/>
    <n v="183"/>
    <n v="23.08"/>
    <s v="Community and Social Service Occupations"/>
  </r>
  <r>
    <x v="5"/>
    <s v="Educational Instruction and Library Occupations"/>
    <n v="548"/>
    <n v="21.55"/>
    <s v="Educational Instruction and Library Occupations"/>
  </r>
  <r>
    <x v="5"/>
    <s v="Postsecondary Teachers"/>
    <n v="22"/>
    <n v="28.74"/>
    <s v="Educational Instruction and Library Occupations"/>
  </r>
  <r>
    <x v="5"/>
    <s v="Preschool, Elementary, Middle, Secondary, and Spec"/>
    <n v="231"/>
    <n v="23.12"/>
    <s v="Educational Instruction and Library Occupations"/>
  </r>
  <r>
    <x v="5"/>
    <s v="Preschool Teachers, Except Special Education"/>
    <n v="17"/>
    <n v="19.059999999999999"/>
    <s v="Educational Instruction and Library Occupations"/>
  </r>
  <r>
    <x v="5"/>
    <s v="Elementary School Teachers, Except Special Educati"/>
    <n v="47"/>
    <n v="21.79"/>
    <s v="Educational Instruction and Library Occupations"/>
  </r>
  <r>
    <x v="5"/>
    <s v="Middle School Teachers, Except Special and Career/"/>
    <n v="10"/>
    <n v="22.54"/>
    <s v="Educational Instruction and Library Occupations"/>
  </r>
  <r>
    <x v="5"/>
    <s v="Secondary School Teachers, Except Special and Care"/>
    <n v="43"/>
    <n v="23.43"/>
    <s v="Educational Instruction and Library Occupations"/>
  </r>
  <r>
    <x v="5"/>
    <s v="Career/Technical Education Teachers, Secondary Sch"/>
    <n v="14"/>
    <n v="22.38"/>
    <s v="Educational Instruction and Library Occupations"/>
  </r>
  <r>
    <x v="5"/>
    <s v="Special Education Teachers, Preschool"/>
    <n v="7"/>
    <n v="22.43"/>
    <s v="Educational Instruction and Library Occupations"/>
  </r>
  <r>
    <x v="5"/>
    <s v="Special Education Teachers, Kindergarten and Eleme"/>
    <n v="38"/>
    <n v="23.57"/>
    <s v="Educational Instruction and Library Occupations"/>
  </r>
  <r>
    <x v="5"/>
    <s v="Special Education Teachers, Secondary School"/>
    <n v="53"/>
    <n v="23.26"/>
    <s v="Educational Instruction and Library Occupations"/>
  </r>
  <r>
    <x v="5"/>
    <s v="Other Teachers and Instructors"/>
    <n v="104"/>
    <n v="24.48"/>
    <s v="Educational Instruction and Library Occupations"/>
  </r>
  <r>
    <x v="5"/>
    <s v="Self-Enrichment Teachers"/>
    <n v="10"/>
    <n v="14.45"/>
    <s v="Educational Instruction and Library Occupations"/>
  </r>
  <r>
    <x v="5"/>
    <s v="Substitute Teachers, Short-Term"/>
    <n v="77"/>
    <n v="24.28"/>
    <s v="Educational Instruction and Library Occupations"/>
  </r>
  <r>
    <x v="5"/>
    <s v="Tutors"/>
    <n v="14"/>
    <n v="17.59"/>
    <s v="Educational Instruction and Library Occupations"/>
  </r>
  <r>
    <x v="5"/>
    <s v="Other Educational Instruction and Library Occupati"/>
    <n v="172"/>
    <n v="18.190000000000001"/>
    <s v="Educational Instruction and Library Occupations"/>
  </r>
  <r>
    <x v="5"/>
    <s v="Instructional Coordinators"/>
    <n v="14"/>
    <n v="21.81"/>
    <s v="Educational Instruction and Library Occupations"/>
  </r>
  <r>
    <x v="5"/>
    <s v="Teaching Assistants, Except Postsecondary"/>
    <n v="158"/>
    <n v="17.89"/>
    <s v="Educational Instruction and Library Occupations"/>
  </r>
  <r>
    <x v="5"/>
    <s v="Arts, Design, Entertainment, Sports, and Media Occ"/>
    <n v="70"/>
    <n v="18.79"/>
    <s v="Arts, Design, Entertainment, Sports, and Media Occupations"/>
  </r>
  <r>
    <x v="5"/>
    <s v="Entertainers and Performers, Sports and Related Wo"/>
    <n v="60"/>
    <n v="18.34"/>
    <s v="Arts, Design, Entertainment, Sports, and Media Occupations"/>
  </r>
  <r>
    <x v="5"/>
    <s v="Coaches and Scouts"/>
    <n v="49"/>
    <n v="17.46"/>
    <s v="Arts, Design, Entertainment, Sports, and Media Occupations"/>
  </r>
  <r>
    <x v="5"/>
    <s v="Healthcare Practitioners and Technical Occupations"/>
    <n v="738"/>
    <n v="30.27"/>
    <s v="Healthcare Practitioners and Technical Occupations"/>
  </r>
  <r>
    <x v="5"/>
    <s v="Healthcare Diagnosing or Treating Practitioners"/>
    <n v="362"/>
    <n v="37.840000000000003"/>
    <s v="Healthcare Practitioners and Technical Occupations"/>
  </r>
  <r>
    <x v="5"/>
    <s v="Dietitians and Nutritionists"/>
    <n v="7"/>
    <n v="30.51"/>
    <s v="Healthcare Practitioners and Technical Occupations"/>
  </r>
  <r>
    <x v="5"/>
    <s v="Pharmacists"/>
    <n v="6"/>
    <n v="47.73"/>
    <s v="Healthcare Practitioners and Technical Occupations"/>
  </r>
  <r>
    <x v="5"/>
    <s v="Physician Assistants"/>
    <n v="15"/>
    <n v="48.22"/>
    <s v="Healthcare Practitioners and Technical Occupations"/>
  </r>
  <r>
    <x v="5"/>
    <s v="Occupational Therapists"/>
    <n v="42"/>
    <n v="48.4"/>
    <s v="Healthcare Practitioners and Technical Occupations"/>
  </r>
  <r>
    <x v="5"/>
    <s v="Physical Therapists"/>
    <n v="45"/>
    <n v="34.36"/>
    <s v="Healthcare Practitioners and Technical Occupations"/>
  </r>
  <r>
    <x v="5"/>
    <s v="Respiratory Therapists"/>
    <n v="3"/>
    <n v="32.090000000000003"/>
    <s v="Healthcare Practitioners and Technical Occupations"/>
  </r>
  <r>
    <x v="5"/>
    <s v="Speech-Language Pathologists"/>
    <n v="7"/>
    <n v="30.47"/>
    <s v="Healthcare Practitioners and Technical Occupations"/>
  </r>
  <r>
    <x v="5"/>
    <s v="Registered Nurses"/>
    <n v="142"/>
    <n v="34.93"/>
    <s v="Healthcare Practitioners and Technical Occupations"/>
  </r>
  <r>
    <x v="5"/>
    <s v="Family Medicine Physicians"/>
    <n v="8"/>
    <n v="58.41"/>
    <s v="Healthcare Practitioners and Technical Occupations"/>
  </r>
  <r>
    <x v="5"/>
    <s v="General Internal Medicine Physicians"/>
    <n v="6"/>
    <n v="54.9"/>
    <s v="Healthcare Practitioners and Technical Occupations"/>
  </r>
  <r>
    <x v="5"/>
    <s v="Neurologists"/>
    <n v="5"/>
    <n v="56"/>
    <s v="Healthcare Practitioners and Technical Occupations"/>
  </r>
  <r>
    <x v="5"/>
    <s v="Obstetricians and Gynecologists"/>
    <n v="5"/>
    <n v="59.08"/>
    <s v="Healthcare Practitioners and Technical Occupations"/>
  </r>
  <r>
    <x v="5"/>
    <s v="Physicians, All Other"/>
    <n v="8"/>
    <n v="50.57"/>
    <s v="Healthcare Practitioners and Technical Occupations"/>
  </r>
  <r>
    <x v="5"/>
    <s v="Dental Hygienists"/>
    <n v="46"/>
    <n v="35.81"/>
    <s v="Healthcare Practitioners and Technical Occupations"/>
  </r>
  <r>
    <x v="5"/>
    <s v="Health Technologists and Technicians"/>
    <n v="271"/>
    <n v="23.77"/>
    <s v="Healthcare Practitioners and Technical Occupations"/>
  </r>
  <r>
    <x v="5"/>
    <s v="Clinical Laboratory Technologists and Technicians"/>
    <n v="13"/>
    <n v="22.23"/>
    <s v="Healthcare Practitioners and Technical Occupations"/>
  </r>
  <r>
    <x v="5"/>
    <s v="Diagnostic Medical Sonographers"/>
    <n v="10"/>
    <n v="25.17"/>
    <s v="Healthcare Practitioners and Technical Occupations"/>
  </r>
  <r>
    <x v="5"/>
    <s v="Radiologic Technologists and Technicians"/>
    <n v="20"/>
    <n v="26.36"/>
    <s v="Healthcare Practitioners and Technical Occupations"/>
  </r>
  <r>
    <x v="5"/>
    <s v="Emergency Medical Technicians"/>
    <n v="51"/>
    <n v="21.26"/>
    <s v="Healthcare Practitioners and Technical Occupations"/>
  </r>
  <r>
    <x v="5"/>
    <s v="Paramedics"/>
    <n v="27"/>
    <n v="20.88"/>
    <s v="Healthcare Practitioners and Technical Occupations"/>
  </r>
  <r>
    <x v="5"/>
    <s v="Pharmacy Technicians"/>
    <n v="25"/>
    <n v="13.84"/>
    <s v="Healthcare Practitioners and Technical Occupations"/>
  </r>
  <r>
    <x v="5"/>
    <s v="Licensed Practical and Licensed Vocational Nurses"/>
    <n v="109"/>
    <n v="26.24"/>
    <s v="Healthcare Practitioners and Technical Occupations"/>
  </r>
  <r>
    <x v="5"/>
    <s v="Medical Records Specialists"/>
    <n v="3"/>
    <n v="16.98"/>
    <s v="Healthcare Practitioners and Technical Occupations"/>
  </r>
  <r>
    <x v="5"/>
    <s v="Healthcare Support Occupations"/>
    <n v="984"/>
    <n v="14.95"/>
    <s v="Healthcare Support Occupations"/>
  </r>
  <r>
    <x v="5"/>
    <s v="Home Health and Personal Care Aides; and Nursing A"/>
    <n v="731"/>
    <n v="14.01"/>
    <s v="Healthcare Support Occupations"/>
  </r>
  <r>
    <x v="5"/>
    <s v="Home Health Aides"/>
    <n v="30"/>
    <n v="17.64"/>
    <s v="Healthcare Support Occupations"/>
  </r>
  <r>
    <x v="5"/>
    <s v="Personal Care Aides"/>
    <n v="91"/>
    <n v="16.77"/>
    <s v="Healthcare Support Occupations"/>
  </r>
  <r>
    <x v="5"/>
    <s v="Nursing Assistants"/>
    <n v="608"/>
    <n v="13.89"/>
    <s v="Healthcare Support Occupations"/>
  </r>
  <r>
    <x v="5"/>
    <s v="Occupational Therapy and Physical Therapist Assist"/>
    <n v="64"/>
    <n v="22.5"/>
    <s v="Healthcare Support Occupations"/>
  </r>
  <r>
    <x v="5"/>
    <s v="Occupational Therapy Assistants"/>
    <n v="52"/>
    <n v="21.09"/>
    <s v="Healthcare Support Occupations"/>
  </r>
  <r>
    <x v="5"/>
    <s v="Physical Therapist Assistants"/>
    <n v="12"/>
    <n v="25.28"/>
    <s v="Healthcare Support Occupations"/>
  </r>
  <r>
    <x v="5"/>
    <s v="Other Healthcare Support Occupations"/>
    <n v="189"/>
    <n v="14.31"/>
    <s v="Healthcare Support Occupations"/>
  </r>
  <r>
    <x v="5"/>
    <s v="Medical Assistants"/>
    <n v="27"/>
    <n v="18.82"/>
    <s v="Healthcare Support Occupations"/>
  </r>
  <r>
    <x v="5"/>
    <s v="Phlebotomists"/>
    <n v="7"/>
    <n v="16.82"/>
    <s v="Healthcare Support Occupations"/>
  </r>
  <r>
    <x v="5"/>
    <s v="Protective Service Occupations"/>
    <n v="222"/>
    <n v="28.05"/>
    <s v="Protective Service Occupations"/>
  </r>
  <r>
    <x v="5"/>
    <s v="Law Enforcement Workers"/>
    <n v="159"/>
    <n v="30.58"/>
    <s v="Protective Service Occupations"/>
  </r>
  <r>
    <x v="5"/>
    <s v="Police and Sheriff's Patrol Officers"/>
    <n v="106"/>
    <n v="29.61"/>
    <s v="Protective Service Occupations"/>
  </r>
  <r>
    <x v="5"/>
    <s v="Other Protective Service Workers"/>
    <n v="57"/>
    <n v="14.22"/>
    <s v="Protective Service Occupations"/>
  </r>
  <r>
    <x v="5"/>
    <s v="Security Guards"/>
    <n v="14"/>
    <n v="17.739999999999998"/>
    <s v="Protective Service Occupations"/>
  </r>
  <r>
    <x v="5"/>
    <s v="Lifeguards, Ski Patrol, and Other Recreational Pro"/>
    <n v="43"/>
    <n v="14"/>
    <s v="Protective Service Occupations"/>
  </r>
  <r>
    <x v="5"/>
    <s v="Food Preparation and Serving Related Occupations"/>
    <n v="1188"/>
    <n v="15.62"/>
    <s v="Food Preparation and Serving Related Occupations"/>
  </r>
  <r>
    <x v="5"/>
    <s v="Supervisors of Food Preparation and Serving Worker"/>
    <n v="298"/>
    <n v="19.16"/>
    <s v="Food Preparation and Serving Related Occupations"/>
  </r>
  <r>
    <x v="5"/>
    <s v="First-Line Supervisors of Food Preparation and Ser"/>
    <n v="297"/>
    <n v="19.14"/>
    <s v="Food Preparation and Serving Related Occupations"/>
  </r>
  <r>
    <x v="5"/>
    <s v="Cooks and Food Preparation Workers"/>
    <n v="385"/>
    <n v="14.7"/>
    <s v="Food Preparation and Serving Related Occupations"/>
  </r>
  <r>
    <x v="5"/>
    <s v="Cooks, Institution and Cafeteria"/>
    <n v="28"/>
    <n v="15.93"/>
    <s v="Food Preparation and Serving Related Occupations"/>
  </r>
  <r>
    <x v="5"/>
    <s v="Cooks, Restaurant"/>
    <n v="98"/>
    <n v="12.78"/>
    <s v="Food Preparation and Serving Related Occupations"/>
  </r>
  <r>
    <x v="5"/>
    <s v="Cooks, Short Order"/>
    <n v="5"/>
    <n v="13.52"/>
    <s v="Food Preparation and Serving Related Occupations"/>
  </r>
  <r>
    <x v="5"/>
    <s v="Food Preparation Workers"/>
    <n v="237"/>
    <n v="14.88"/>
    <s v="Food Preparation and Serving Related Occupations"/>
  </r>
  <r>
    <x v="5"/>
    <s v="Food and Beverage Serving Workers"/>
    <n v="457"/>
    <n v="15.03"/>
    <s v="Food Preparation and Serving Related Occupations"/>
  </r>
  <r>
    <x v="5"/>
    <s v="Bartenders"/>
    <n v="10"/>
    <n v="13.44"/>
    <s v="Food Preparation and Serving Related Occupations"/>
  </r>
  <r>
    <x v="5"/>
    <s v="Fast Food and Counter Workers"/>
    <n v="331"/>
    <n v="15.59"/>
    <s v="Food Preparation and Serving Related Occupations"/>
  </r>
  <r>
    <x v="5"/>
    <s v="Waiters and Waitresses"/>
    <n v="61"/>
    <n v="13.8"/>
    <s v="Food Preparation and Serving Related Occupations"/>
  </r>
  <r>
    <x v="5"/>
    <s v="Other Food Preparation and Serving Related Workers"/>
    <n v="47"/>
    <n v="14.27"/>
    <s v="Food Preparation and Serving Related Occupations"/>
  </r>
  <r>
    <x v="5"/>
    <s v="Dishwashers"/>
    <n v="25"/>
    <n v="13.98"/>
    <s v="Food Preparation and Serving Related Occupations"/>
  </r>
  <r>
    <x v="5"/>
    <s v="Hosts and Hostesses, Restaurant, Lounge, and Coffe"/>
    <n v="22"/>
    <n v="14.12"/>
    <s v="Food Preparation and Serving Related Occupations"/>
  </r>
  <r>
    <x v="5"/>
    <s v="Building and Grounds Cleaning and Maintenance Occu"/>
    <n v="395"/>
    <n v="15.71"/>
    <s v="Building and Grounds Cleaning and Maintenance Occupations"/>
  </r>
  <r>
    <x v="5"/>
    <s v="Supervisors of Building and Grounds Cleaning and M"/>
    <n v="17"/>
    <n v="20.059999999999999"/>
    <s v="Building and Grounds Cleaning and Maintenance Occupations"/>
  </r>
  <r>
    <x v="5"/>
    <s v="First-Line Supervisors of Housekeeping and Janitor"/>
    <n v="8"/>
    <n v="15.27"/>
    <s v="Building and Grounds Cleaning and Maintenance Occupations"/>
  </r>
  <r>
    <x v="5"/>
    <s v="Building Cleaning and Pest Control Workers"/>
    <n v="330"/>
    <n v="15.41"/>
    <s v="Building and Grounds Cleaning and Maintenance Occupations"/>
  </r>
  <r>
    <x v="5"/>
    <s v="Janitors and Cleaners, Except Maids and Housekeepi"/>
    <n v="304"/>
    <n v="15.5"/>
    <s v="Building and Grounds Cleaning and Maintenance Occupations"/>
  </r>
  <r>
    <x v="5"/>
    <s v="Maids and Housekeeping Cleaners"/>
    <n v="26"/>
    <n v="14.99"/>
    <s v="Building and Grounds Cleaning and Maintenance Occupations"/>
  </r>
  <r>
    <x v="5"/>
    <s v="Grounds Maintenance Workers"/>
    <n v="48"/>
    <n v="15.49"/>
    <s v="Building and Grounds Cleaning and Maintenance Occupations"/>
  </r>
  <r>
    <x v="5"/>
    <s v="Landscaping and Groundskeeping Workers"/>
    <n v="47"/>
    <n v="15.21"/>
    <s v="Building and Grounds Cleaning and Maintenance Occupations"/>
  </r>
  <r>
    <x v="5"/>
    <s v="Personal Care and Service Occupations"/>
    <n v="114"/>
    <n v="15.42"/>
    <s v="Personal Care and Service Occupations"/>
  </r>
  <r>
    <x v="5"/>
    <s v="Entertainment Attendants and Related Workers"/>
    <n v="12"/>
    <n v="11.47"/>
    <s v="Personal Care and Service Occupations"/>
  </r>
  <r>
    <x v="5"/>
    <s v="Amusement and Recreation Attendants"/>
    <n v="12"/>
    <n v="11.47"/>
    <s v="Personal Care and Service Occupations"/>
  </r>
  <r>
    <x v="5"/>
    <s v="Personal Appearance Workers"/>
    <n v="20"/>
    <n v="15.54"/>
    <s v="Personal Care and Service Occupations"/>
  </r>
  <r>
    <x v="5"/>
    <s v="Other Personal Care and Service Workers"/>
    <n v="53"/>
    <n v="14.55"/>
    <s v="Personal Care and Service Occupations"/>
  </r>
  <r>
    <x v="5"/>
    <s v="Childcare Workers"/>
    <n v="29"/>
    <n v="14.83"/>
    <s v="Personal Care and Service Occupations"/>
  </r>
  <r>
    <x v="5"/>
    <s v="Exercise Trainers and Group Fitness Instructors"/>
    <n v="18"/>
    <n v="13.89"/>
    <s v="Personal Care and Service Occupations"/>
  </r>
  <r>
    <x v="5"/>
    <s v="Recreation Workers"/>
    <n v="3"/>
    <n v="12.15"/>
    <s v="Personal Care and Service Occupations"/>
  </r>
  <r>
    <x v="5"/>
    <s v="Sales and Related Occupations"/>
    <n v="1026"/>
    <n v="15.96"/>
    <s v="Sales and Related Occupations"/>
  </r>
  <r>
    <x v="5"/>
    <s v="Supervisors of Sales Workers"/>
    <n v="159"/>
    <n v="21.23"/>
    <s v="Sales and Related Occupations"/>
  </r>
  <r>
    <x v="5"/>
    <s v="First-Line Supervisors of Retail Sales Workers"/>
    <n v="159"/>
    <n v="21.23"/>
    <s v="Sales and Related Occupations"/>
  </r>
  <r>
    <x v="5"/>
    <s v="Retail Sales Workers"/>
    <n v="748"/>
    <n v="14.63"/>
    <s v="Sales and Related Occupations"/>
  </r>
  <r>
    <x v="5"/>
    <s v="Cashiers"/>
    <n v="335"/>
    <n v="14.07"/>
    <s v="Sales and Related Occupations"/>
  </r>
  <r>
    <x v="5"/>
    <s v="Counter and Rental Clerks"/>
    <n v="13"/>
    <n v="13.61"/>
    <s v="Sales and Related Occupations"/>
  </r>
  <r>
    <x v="5"/>
    <s v="Parts Salespersons"/>
    <n v="29"/>
    <n v="19.100000000000001"/>
    <s v="Sales and Related Occupations"/>
  </r>
  <r>
    <x v="5"/>
    <s v="Retail Salespersons"/>
    <n v="370"/>
    <n v="14.92"/>
    <s v="Sales and Related Occupations"/>
  </r>
  <r>
    <x v="5"/>
    <s v="Sales Representatives, Services"/>
    <n v="14"/>
    <n v="22.32"/>
    <s v="Sales and Related Occupations"/>
  </r>
  <r>
    <x v="5"/>
    <s v="Sales Representatives of Services, Except Advertis"/>
    <n v="7"/>
    <n v="24.36"/>
    <s v="Sales and Related Occupations"/>
  </r>
  <r>
    <x v="5"/>
    <s v="Other Sales and Related Workers"/>
    <n v="28"/>
    <n v="16.760000000000002"/>
    <s v="Sales and Related Occupations"/>
  </r>
  <r>
    <x v="5"/>
    <s v="Office and Administrative Support Occupations"/>
    <n v="388"/>
    <n v="20.28"/>
    <s v="Office and Administrative Support Occupations"/>
  </r>
  <r>
    <x v="5"/>
    <s v="Supervisors of Office and Administrative Support W"/>
    <n v="14"/>
    <n v="32.5"/>
    <s v="Office and Administrative Support Occupations"/>
  </r>
  <r>
    <x v="5"/>
    <s v="First-Line Supervisors of Office and Administrativ"/>
    <n v="14"/>
    <n v="32.5"/>
    <s v="Office and Administrative Support Occupations"/>
  </r>
  <r>
    <x v="5"/>
    <s v="Financial Clerks"/>
    <n v="79"/>
    <n v="21.49"/>
    <s v="Office and Administrative Support Occupations"/>
  </r>
  <r>
    <x v="5"/>
    <s v="Bookkeeping, Accounting, and Auditing Clerks"/>
    <n v="48"/>
    <n v="20.45"/>
    <s v="Office and Administrative Support Occupations"/>
  </r>
  <r>
    <x v="5"/>
    <s v="Tellers"/>
    <n v="6"/>
    <n v="17.75"/>
    <s v="Office and Administrative Support Occupations"/>
  </r>
  <r>
    <x v="5"/>
    <s v="Information and Record Clerks"/>
    <n v="128"/>
    <n v="16.14"/>
    <s v="Office and Administrative Support Occupations"/>
  </r>
  <r>
    <x v="5"/>
    <s v="Customer Service Representatives"/>
    <n v="18"/>
    <n v="17.71"/>
    <s v="Office and Administrative Support Occupations"/>
  </r>
  <r>
    <x v="5"/>
    <s v="Receptionists and Information Clerks"/>
    <n v="23"/>
    <n v="14.32"/>
    <s v="Office and Administrative Support Occupations"/>
  </r>
  <r>
    <x v="5"/>
    <s v="Material Recording, Scheduling, Dispatching, and D"/>
    <n v="53"/>
    <n v="20.54"/>
    <s v="Office and Administrative Support Occupations"/>
  </r>
  <r>
    <x v="5"/>
    <s v="Dispatchers, Except Police, Fire, and Ambulance"/>
    <n v="31"/>
    <n v="19.329999999999998"/>
    <s v="Office and Administrative Support Occupations"/>
  </r>
  <r>
    <x v="5"/>
    <s v="Production, Planning, and Expediting Clerks"/>
    <n v="12"/>
    <n v="23.83"/>
    <s v="Office and Administrative Support Occupations"/>
  </r>
  <r>
    <x v="5"/>
    <s v="Shipping, Receiving, and Inventory Clerks"/>
    <n v="9"/>
    <n v="18.7"/>
    <s v="Office and Administrative Support Occupations"/>
  </r>
  <r>
    <x v="5"/>
    <s v="Secretaries and Administrative Assistants"/>
    <n v="59"/>
    <n v="20.09"/>
    <s v="Office and Administrative Support Occupations"/>
  </r>
  <r>
    <x v="5"/>
    <s v="Medical Secretaries and Administrative Assistants"/>
    <n v="42"/>
    <n v="20.440000000000001"/>
    <s v="Office and Administrative Support Occupations"/>
  </r>
  <r>
    <x v="5"/>
    <s v="Secretaries and Administrative Assistants, Except"/>
    <n v="14"/>
    <n v="15.97"/>
    <s v="Office and Administrative Support Occupations"/>
  </r>
  <r>
    <x v="5"/>
    <s v="Other Office and Administrative Support Workers"/>
    <n v="52"/>
    <n v="18.98"/>
    <s v="Office and Administrative Support Occupations"/>
  </r>
  <r>
    <x v="5"/>
    <s v="Office Clerks, General"/>
    <n v="51"/>
    <n v="18.829999999999998"/>
    <s v="Office and Administrative Support Occupations"/>
  </r>
  <r>
    <x v="5"/>
    <s v="Farming, Fishing, and Forestry Occupations"/>
    <n v="58"/>
    <n v="18.47"/>
    <s v="Farming, Fishing, and Forestry Occupations"/>
  </r>
  <r>
    <x v="5"/>
    <s v="Agricultural Workers"/>
    <n v="57"/>
    <n v="18.46"/>
    <s v="Farming, Fishing, and Forestry Occupations"/>
  </r>
  <r>
    <x v="5"/>
    <s v="Agricultural Equipment Operators"/>
    <n v="27"/>
    <n v="17.09"/>
    <s v="Farming, Fishing, and Forestry Occupations"/>
  </r>
  <r>
    <x v="5"/>
    <s v="Farmworkers, Farm, Ranch, and Aquacultural Animals"/>
    <n v="28"/>
    <n v="19.170000000000002"/>
    <s v="Farming, Fishing, and Forestry Occupations"/>
  </r>
  <r>
    <x v="5"/>
    <s v="Construction and Extraction Occupations"/>
    <n v="132"/>
    <n v="23.65"/>
    <s v="Construction and Extraction Occupations"/>
  </r>
  <r>
    <x v="5"/>
    <s v="Supervisors of Construction and Extraction Workers"/>
    <n v="5"/>
    <n v="25.35"/>
    <s v="Construction and Extraction Occupations"/>
  </r>
  <r>
    <x v="5"/>
    <s v="First-Line Supervisors of Construction Trades and"/>
    <n v="5"/>
    <n v="25.35"/>
    <s v="Construction and Extraction Occupations"/>
  </r>
  <r>
    <x v="5"/>
    <s v="Construction Trades Workers"/>
    <n v="124"/>
    <n v="23.23"/>
    <s v="Construction and Extraction Occupations"/>
  </r>
  <r>
    <x v="5"/>
    <s v="Carpenters"/>
    <n v="12"/>
    <n v="21.37"/>
    <s v="Construction and Extraction Occupations"/>
  </r>
  <r>
    <x v="5"/>
    <s v="Construction Laborers"/>
    <n v="13"/>
    <n v="20.21"/>
    <s v="Construction and Extraction Occupations"/>
  </r>
  <r>
    <x v="5"/>
    <s v="Operating Engineers and Other Construction Equipme"/>
    <n v="20"/>
    <n v="17.420000000000002"/>
    <s v="Construction and Extraction Occupations"/>
  </r>
  <r>
    <x v="5"/>
    <s v="Installation, Maintenance, and Repair Occupations"/>
    <n v="645"/>
    <n v="23.3"/>
    <s v="Installation, Maintenance, and Repair Occupations"/>
  </r>
  <r>
    <x v="5"/>
    <s v="Supervisors of Installation, Maintenance, and Repa"/>
    <n v="24"/>
    <n v="31.14"/>
    <s v="Installation, Maintenance, and Repair Occupations"/>
  </r>
  <r>
    <x v="5"/>
    <s v="First-Line Supervisors of Mechanics, Installers, a"/>
    <n v="24"/>
    <n v="31.14"/>
    <s v="Installation, Maintenance, and Repair Occupations"/>
  </r>
  <r>
    <x v="5"/>
    <s v="Vehicle and Mobile Equipment Mechanics, Installers"/>
    <n v="396"/>
    <n v="23.09"/>
    <s v="Installation, Maintenance, and Repair Occupations"/>
  </r>
  <r>
    <x v="5"/>
    <s v="Automotive Service Technicians and Mechanics"/>
    <n v="27"/>
    <n v="13.69"/>
    <s v="Installation, Maintenance, and Repair Occupations"/>
  </r>
  <r>
    <x v="5"/>
    <s v="Bus and Truck Mechanics and Diesel Engine Speciali"/>
    <n v="148"/>
    <n v="27.98"/>
    <s v="Installation, Maintenance, and Repair Occupations"/>
  </r>
  <r>
    <x v="5"/>
    <s v="Farm Equipment Mechanics and Service Technicians"/>
    <n v="105"/>
    <n v="23.42"/>
    <s v="Installation, Maintenance, and Repair Occupations"/>
  </r>
  <r>
    <x v="5"/>
    <s v="Other Installation, Maintenance, and Repair Occupa"/>
    <n v="220"/>
    <n v="22.68"/>
    <s v="Installation, Maintenance, and Repair Occupations"/>
  </r>
  <r>
    <x v="5"/>
    <s v="Heating, Air Conditioning, and Refrigeration Mecha"/>
    <n v="39"/>
    <n v="25.3"/>
    <s v="Installation, Maintenance, and Repair Occupations"/>
  </r>
  <r>
    <x v="5"/>
    <s v="Industrial Machinery Mechanics"/>
    <n v="31"/>
    <n v="25.14"/>
    <s v="Installation, Maintenance, and Repair Occupations"/>
  </r>
  <r>
    <x v="5"/>
    <s v="Maintenance and Repair Workers, General"/>
    <n v="118"/>
    <n v="22.04"/>
    <s v="Installation, Maintenance, and Repair Occupations"/>
  </r>
  <r>
    <x v="5"/>
    <s v="Production Occupations"/>
    <n v="457"/>
    <n v="18.670000000000002"/>
    <s v="Production Occupations"/>
  </r>
  <r>
    <x v="5"/>
    <s v="Supervisors of Production Workers"/>
    <n v="47"/>
    <n v="33.1"/>
    <s v="Production Occupations"/>
  </r>
  <r>
    <x v="5"/>
    <s v="First-Line Supervisors of Production and Operating"/>
    <n v="47"/>
    <n v="33.1"/>
    <s v="Production Occupations"/>
  </r>
  <r>
    <x v="5"/>
    <s v="Assemblers and Fabricators"/>
    <n v="15"/>
    <n v="17.54"/>
    <s v="Production Occupations"/>
  </r>
  <r>
    <x v="5"/>
    <s v="Miscellaneous Assemblers and Fabricators"/>
    <n v="5"/>
    <n v="15.99"/>
    <s v="Production Occupations"/>
  </r>
  <r>
    <x v="5"/>
    <s v="Food Processing Workers"/>
    <n v="46"/>
    <n v="20.32"/>
    <s v="Production Occupations"/>
  </r>
  <r>
    <x v="5"/>
    <s v="Food and Tobacco Roasting, Baking, and Drying Mach"/>
    <n v="31"/>
    <n v="20.51"/>
    <s v="Production Occupations"/>
  </r>
  <r>
    <x v="5"/>
    <s v="Food Cooking Machine Operators and Tenders"/>
    <n v="6"/>
    <n v="18.649999999999999"/>
    <s v="Production Occupations"/>
  </r>
  <r>
    <x v="5"/>
    <s v="Metal Workers and Plastic Workers"/>
    <n v="77"/>
    <n v="23.29"/>
    <s v="Production Occupations"/>
  </r>
  <r>
    <x v="5"/>
    <s v="Welders, Cutters, Solderers, and Brazers"/>
    <n v="32"/>
    <n v="25.36"/>
    <s v="Production Occupations"/>
  </r>
  <r>
    <x v="5"/>
    <s v="Printing Workers"/>
    <n v="4"/>
    <m/>
    <s v="Production Occupations"/>
  </r>
  <r>
    <x v="5"/>
    <s v="Textile, Apparel, and Furnishings Workers"/>
    <n v="85"/>
    <n v="10"/>
    <s v="Production Occupations"/>
  </r>
  <r>
    <x v="5"/>
    <s v="Laundry and Dry-Cleaning Workers"/>
    <n v="85"/>
    <n v="10"/>
    <s v="Production Occupations"/>
  </r>
  <r>
    <x v="5"/>
    <s v="Plant and System Operators"/>
    <n v="19"/>
    <n v="31.29"/>
    <s v="Production Occupations"/>
  </r>
  <r>
    <x v="5"/>
    <s v="Stationary Engineers and Boiler Operators"/>
    <n v="8"/>
    <n v="35.08"/>
    <s v="Production Occupations"/>
  </r>
  <r>
    <x v="5"/>
    <s v="Water and Wastewater Treatment Plant and System Op"/>
    <n v="7"/>
    <n v="29.65"/>
    <s v="Production Occupations"/>
  </r>
  <r>
    <x v="5"/>
    <s v="Other Production Occupations"/>
    <n v="164"/>
    <n v="16.989999999999998"/>
    <s v="Production Occupations"/>
  </r>
  <r>
    <x v="5"/>
    <s v="Inspectors, Testers, Sorters, Samplers, and Weighe"/>
    <n v="19"/>
    <n v="19.43"/>
    <s v="Production Occupations"/>
  </r>
  <r>
    <x v="5"/>
    <s v="Coating, Painting, and Spraying Machine Setters, O"/>
    <n v="4"/>
    <n v="17.170000000000002"/>
    <s v="Production Occupations"/>
  </r>
  <r>
    <x v="5"/>
    <s v="Computer Numerically Controlled Tool Operators"/>
    <n v="12"/>
    <n v="17.52"/>
    <s v="Production Occupations"/>
  </r>
  <r>
    <x v="5"/>
    <s v="Helpers--Production Workers"/>
    <n v="79"/>
    <n v="12"/>
    <s v="Production Occupations"/>
  </r>
  <r>
    <x v="5"/>
    <s v="Transportation and Material Moving Occupations"/>
    <n v="1033"/>
    <n v="21.37"/>
    <s v="Transportation and Material Moving Occupations"/>
  </r>
  <r>
    <x v="5"/>
    <s v="Motor Vehicle Operators"/>
    <n v="660"/>
    <n v="26.41"/>
    <s v="Transportation and Material Moving Occupations"/>
  </r>
  <r>
    <x v="5"/>
    <s v="Heavy and Tractor-Trailer Truck Drivers"/>
    <n v="447"/>
    <n v="29.6"/>
    <s v="Transportation and Material Moving Occupations"/>
  </r>
  <r>
    <x v="5"/>
    <s v="Light Truck Drivers"/>
    <n v="23"/>
    <n v="19.09"/>
    <s v="Transportation and Material Moving Occupations"/>
  </r>
  <r>
    <x v="5"/>
    <s v="Bus Drivers, School"/>
    <n v="179"/>
    <n v="21.18"/>
    <s v="Transportation and Material Moving Occupations"/>
  </r>
  <r>
    <x v="5"/>
    <s v="Shuttle Drivers and Chauffeurs"/>
    <n v="5"/>
    <n v="15.98"/>
    <s v="Transportation and Material Moving Occupations"/>
  </r>
  <r>
    <x v="5"/>
    <s v="Material Moving Workers"/>
    <n v="372"/>
    <n v="14.38"/>
    <s v="Transportation and Material Moving Occupations"/>
  </r>
  <r>
    <x v="5"/>
    <s v="Industrial Truck and Tractor Operators"/>
    <n v="18"/>
    <n v="19.239999999999998"/>
    <s v="Transportation and Material Moving Occupations"/>
  </r>
  <r>
    <x v="5"/>
    <s v="Cleaners of Vehicles and Equipment"/>
    <n v="30"/>
    <n v="16.54"/>
    <s v="Transportation and Material Moving Occupations"/>
  </r>
  <r>
    <x v="5"/>
    <s v="Laborers and Freight, Stock, and Material Movers,"/>
    <n v="112"/>
    <n v="13.98"/>
    <s v="Transportation and Material Moving Occupations"/>
  </r>
  <r>
    <x v="5"/>
    <s v="Stockers and Order Fillers"/>
    <n v="204"/>
    <n v="13.94"/>
    <s v="Transportation and Material Moving Occupations"/>
  </r>
  <r>
    <x v="5"/>
    <s v="Internships"/>
    <n v="81"/>
    <n v="20.079999999999998"/>
    <s v="Unknown"/>
  </r>
  <r>
    <x v="5"/>
    <s v="Internships"/>
    <n v="81"/>
    <n v="20.079999999999998"/>
    <s v="Unknown"/>
  </r>
  <r>
    <x v="5"/>
    <s v="Internships"/>
    <n v="81"/>
    <n v="20.079999999999998"/>
    <s v="Unknown"/>
  </r>
  <r>
    <x v="5"/>
    <s v="Apprenticeships"/>
    <n v="25"/>
    <n v="17.96"/>
    <s v="Unknow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4">
  <r>
    <x v="0"/>
    <x v="0"/>
    <x v="0"/>
    <m/>
  </r>
  <r>
    <x v="0"/>
    <x v="1"/>
    <x v="0"/>
    <m/>
  </r>
  <r>
    <x v="0"/>
    <x v="2"/>
    <x v="0"/>
    <m/>
  </r>
  <r>
    <x v="0"/>
    <x v="3"/>
    <x v="0"/>
    <m/>
  </r>
  <r>
    <x v="0"/>
    <x v="4"/>
    <x v="0"/>
    <m/>
  </r>
  <r>
    <x v="0"/>
    <x v="0"/>
    <x v="1"/>
    <m/>
  </r>
  <r>
    <x v="0"/>
    <x v="1"/>
    <x v="1"/>
    <m/>
  </r>
  <r>
    <x v="0"/>
    <x v="5"/>
    <x v="1"/>
    <m/>
  </r>
  <r>
    <x v="0"/>
    <x v="6"/>
    <x v="1"/>
    <m/>
  </r>
  <r>
    <x v="0"/>
    <x v="2"/>
    <x v="1"/>
    <m/>
  </r>
  <r>
    <x v="0"/>
    <x v="7"/>
    <x v="1"/>
    <m/>
  </r>
  <r>
    <x v="0"/>
    <x v="8"/>
    <x v="1"/>
    <m/>
  </r>
  <r>
    <x v="0"/>
    <x v="9"/>
    <x v="1"/>
    <m/>
  </r>
  <r>
    <x v="0"/>
    <x v="3"/>
    <x v="1"/>
    <m/>
  </r>
  <r>
    <x v="0"/>
    <x v="4"/>
    <x v="1"/>
    <m/>
  </r>
  <r>
    <x v="0"/>
    <x v="10"/>
    <x v="1"/>
    <m/>
  </r>
  <r>
    <x v="0"/>
    <x v="11"/>
    <x v="1"/>
    <m/>
  </r>
  <r>
    <x v="0"/>
    <x v="5"/>
    <x v="2"/>
    <m/>
  </r>
  <r>
    <x v="0"/>
    <x v="6"/>
    <x v="2"/>
    <m/>
  </r>
  <r>
    <x v="0"/>
    <x v="2"/>
    <x v="2"/>
    <m/>
  </r>
  <r>
    <x v="0"/>
    <x v="7"/>
    <x v="2"/>
    <m/>
  </r>
  <r>
    <x v="0"/>
    <x v="8"/>
    <x v="2"/>
    <m/>
  </r>
  <r>
    <x v="0"/>
    <x v="4"/>
    <x v="2"/>
    <m/>
  </r>
  <r>
    <x v="0"/>
    <x v="9"/>
    <x v="2"/>
    <m/>
  </r>
  <r>
    <x v="0"/>
    <x v="3"/>
    <x v="2"/>
    <m/>
  </r>
  <r>
    <x v="0"/>
    <x v="0"/>
    <x v="3"/>
    <m/>
  </r>
  <r>
    <x v="0"/>
    <x v="1"/>
    <x v="3"/>
    <m/>
  </r>
  <r>
    <x v="0"/>
    <x v="11"/>
    <x v="3"/>
    <m/>
  </r>
  <r>
    <x v="0"/>
    <x v="5"/>
    <x v="3"/>
    <m/>
  </r>
  <r>
    <x v="0"/>
    <x v="6"/>
    <x v="3"/>
    <m/>
  </r>
  <r>
    <x v="0"/>
    <x v="2"/>
    <x v="3"/>
    <m/>
  </r>
  <r>
    <x v="0"/>
    <x v="7"/>
    <x v="3"/>
    <m/>
  </r>
  <r>
    <x v="0"/>
    <x v="8"/>
    <x v="3"/>
    <m/>
  </r>
  <r>
    <x v="0"/>
    <x v="9"/>
    <x v="3"/>
    <m/>
  </r>
  <r>
    <x v="0"/>
    <x v="3"/>
    <x v="3"/>
    <m/>
  </r>
  <r>
    <x v="0"/>
    <x v="4"/>
    <x v="3"/>
    <m/>
  </r>
  <r>
    <x v="0"/>
    <x v="10"/>
    <x v="3"/>
    <m/>
  </r>
  <r>
    <x v="0"/>
    <x v="0"/>
    <x v="4"/>
    <m/>
  </r>
  <r>
    <x v="0"/>
    <x v="1"/>
    <x v="4"/>
    <m/>
  </r>
  <r>
    <x v="0"/>
    <x v="11"/>
    <x v="4"/>
    <m/>
  </r>
  <r>
    <x v="0"/>
    <x v="5"/>
    <x v="4"/>
    <m/>
  </r>
  <r>
    <x v="0"/>
    <x v="6"/>
    <x v="4"/>
    <m/>
  </r>
  <r>
    <x v="0"/>
    <x v="2"/>
    <x v="4"/>
    <m/>
  </r>
  <r>
    <x v="0"/>
    <x v="7"/>
    <x v="4"/>
    <m/>
  </r>
  <r>
    <x v="0"/>
    <x v="8"/>
    <x v="4"/>
    <m/>
  </r>
  <r>
    <x v="0"/>
    <x v="9"/>
    <x v="4"/>
    <m/>
  </r>
  <r>
    <x v="0"/>
    <x v="3"/>
    <x v="4"/>
    <m/>
  </r>
  <r>
    <x v="0"/>
    <x v="4"/>
    <x v="4"/>
    <m/>
  </r>
  <r>
    <x v="0"/>
    <x v="10"/>
    <x v="4"/>
    <m/>
  </r>
  <r>
    <x v="0"/>
    <x v="11"/>
    <x v="5"/>
    <m/>
  </r>
  <r>
    <x v="0"/>
    <x v="5"/>
    <x v="5"/>
    <m/>
  </r>
  <r>
    <x v="0"/>
    <x v="6"/>
    <x v="5"/>
    <m/>
  </r>
  <r>
    <x v="0"/>
    <x v="2"/>
    <x v="5"/>
    <m/>
  </r>
  <r>
    <x v="0"/>
    <x v="7"/>
    <x v="5"/>
    <m/>
  </r>
  <r>
    <x v="0"/>
    <x v="10"/>
    <x v="5"/>
    <m/>
  </r>
  <r>
    <x v="0"/>
    <x v="0"/>
    <x v="5"/>
    <m/>
  </r>
  <r>
    <x v="0"/>
    <x v="1"/>
    <x v="5"/>
    <m/>
  </r>
  <r>
    <x v="0"/>
    <x v="8"/>
    <x v="5"/>
    <m/>
  </r>
  <r>
    <x v="0"/>
    <x v="9"/>
    <x v="5"/>
    <m/>
  </r>
  <r>
    <x v="0"/>
    <x v="3"/>
    <x v="5"/>
    <m/>
  </r>
  <r>
    <x v="0"/>
    <x v="4"/>
    <x v="5"/>
    <m/>
  </r>
  <r>
    <x v="0"/>
    <x v="1"/>
    <x v="6"/>
    <m/>
  </r>
  <r>
    <x v="0"/>
    <x v="3"/>
    <x v="6"/>
    <m/>
  </r>
  <r>
    <x v="0"/>
    <x v="4"/>
    <x v="6"/>
    <m/>
  </r>
  <r>
    <x v="0"/>
    <x v="0"/>
    <x v="7"/>
    <m/>
  </r>
  <r>
    <x v="0"/>
    <x v="1"/>
    <x v="7"/>
    <m/>
  </r>
  <r>
    <x v="0"/>
    <x v="11"/>
    <x v="7"/>
    <m/>
  </r>
  <r>
    <x v="0"/>
    <x v="5"/>
    <x v="7"/>
    <m/>
  </r>
  <r>
    <x v="0"/>
    <x v="6"/>
    <x v="7"/>
    <m/>
  </r>
  <r>
    <x v="0"/>
    <x v="2"/>
    <x v="7"/>
    <m/>
  </r>
  <r>
    <x v="0"/>
    <x v="7"/>
    <x v="7"/>
    <m/>
  </r>
  <r>
    <x v="0"/>
    <x v="8"/>
    <x v="7"/>
    <m/>
  </r>
  <r>
    <x v="0"/>
    <x v="9"/>
    <x v="7"/>
    <m/>
  </r>
  <r>
    <x v="0"/>
    <x v="3"/>
    <x v="7"/>
    <m/>
  </r>
  <r>
    <x v="0"/>
    <x v="4"/>
    <x v="7"/>
    <m/>
  </r>
  <r>
    <x v="0"/>
    <x v="10"/>
    <x v="7"/>
    <m/>
  </r>
  <r>
    <x v="0"/>
    <x v="0"/>
    <x v="8"/>
    <m/>
  </r>
  <r>
    <x v="0"/>
    <x v="1"/>
    <x v="8"/>
    <m/>
  </r>
  <r>
    <x v="0"/>
    <x v="11"/>
    <x v="8"/>
    <m/>
  </r>
  <r>
    <x v="0"/>
    <x v="6"/>
    <x v="8"/>
    <m/>
  </r>
  <r>
    <x v="0"/>
    <x v="4"/>
    <x v="8"/>
    <m/>
  </r>
  <r>
    <x v="0"/>
    <x v="0"/>
    <x v="9"/>
    <m/>
  </r>
  <r>
    <x v="0"/>
    <x v="11"/>
    <x v="9"/>
    <m/>
  </r>
  <r>
    <x v="0"/>
    <x v="5"/>
    <x v="9"/>
    <m/>
  </r>
  <r>
    <x v="0"/>
    <x v="6"/>
    <x v="9"/>
    <m/>
  </r>
  <r>
    <x v="0"/>
    <x v="2"/>
    <x v="9"/>
    <m/>
  </r>
  <r>
    <x v="0"/>
    <x v="7"/>
    <x v="9"/>
    <m/>
  </r>
  <r>
    <x v="0"/>
    <x v="8"/>
    <x v="9"/>
    <m/>
  </r>
  <r>
    <x v="0"/>
    <x v="9"/>
    <x v="9"/>
    <m/>
  </r>
  <r>
    <x v="0"/>
    <x v="3"/>
    <x v="9"/>
    <m/>
  </r>
  <r>
    <x v="0"/>
    <x v="4"/>
    <x v="9"/>
    <m/>
  </r>
  <r>
    <x v="0"/>
    <x v="10"/>
    <x v="9"/>
    <m/>
  </r>
  <r>
    <x v="0"/>
    <x v="6"/>
    <x v="10"/>
    <m/>
  </r>
  <r>
    <x v="0"/>
    <x v="8"/>
    <x v="10"/>
    <m/>
  </r>
  <r>
    <x v="0"/>
    <x v="0"/>
    <x v="11"/>
    <m/>
  </r>
  <r>
    <x v="0"/>
    <x v="1"/>
    <x v="11"/>
    <m/>
  </r>
  <r>
    <x v="0"/>
    <x v="11"/>
    <x v="11"/>
    <m/>
  </r>
  <r>
    <x v="0"/>
    <x v="5"/>
    <x v="11"/>
    <m/>
  </r>
  <r>
    <x v="0"/>
    <x v="6"/>
    <x v="11"/>
    <m/>
  </r>
  <r>
    <x v="0"/>
    <x v="2"/>
    <x v="11"/>
    <m/>
  </r>
  <r>
    <x v="0"/>
    <x v="7"/>
    <x v="11"/>
    <m/>
  </r>
  <r>
    <x v="0"/>
    <x v="8"/>
    <x v="11"/>
    <m/>
  </r>
  <r>
    <x v="0"/>
    <x v="9"/>
    <x v="11"/>
    <m/>
  </r>
  <r>
    <x v="0"/>
    <x v="3"/>
    <x v="11"/>
    <m/>
  </r>
  <r>
    <x v="0"/>
    <x v="4"/>
    <x v="11"/>
    <m/>
  </r>
  <r>
    <x v="0"/>
    <x v="10"/>
    <x v="11"/>
    <m/>
  </r>
  <r>
    <x v="0"/>
    <x v="5"/>
    <x v="12"/>
    <m/>
  </r>
  <r>
    <x v="0"/>
    <x v="6"/>
    <x v="12"/>
    <m/>
  </r>
  <r>
    <x v="0"/>
    <x v="2"/>
    <x v="12"/>
    <m/>
  </r>
  <r>
    <x v="0"/>
    <x v="7"/>
    <x v="12"/>
    <m/>
  </r>
  <r>
    <x v="0"/>
    <x v="8"/>
    <x v="12"/>
    <m/>
  </r>
  <r>
    <x v="0"/>
    <x v="0"/>
    <x v="13"/>
    <m/>
  </r>
  <r>
    <x v="0"/>
    <x v="1"/>
    <x v="13"/>
    <m/>
  </r>
  <r>
    <x v="0"/>
    <x v="11"/>
    <x v="13"/>
    <m/>
  </r>
  <r>
    <x v="0"/>
    <x v="5"/>
    <x v="13"/>
    <m/>
  </r>
  <r>
    <x v="0"/>
    <x v="6"/>
    <x v="13"/>
    <m/>
  </r>
  <r>
    <x v="0"/>
    <x v="2"/>
    <x v="13"/>
    <m/>
  </r>
  <r>
    <x v="0"/>
    <x v="8"/>
    <x v="13"/>
    <m/>
  </r>
  <r>
    <x v="0"/>
    <x v="9"/>
    <x v="13"/>
    <m/>
  </r>
  <r>
    <x v="0"/>
    <x v="3"/>
    <x v="13"/>
    <m/>
  </r>
  <r>
    <x v="0"/>
    <x v="4"/>
    <x v="13"/>
    <m/>
  </r>
  <r>
    <x v="0"/>
    <x v="10"/>
    <x v="13"/>
    <m/>
  </r>
  <r>
    <x v="0"/>
    <x v="7"/>
    <x v="13"/>
    <m/>
  </r>
  <r>
    <x v="1"/>
    <x v="0"/>
    <x v="0"/>
    <m/>
  </r>
  <r>
    <x v="1"/>
    <x v="5"/>
    <x v="0"/>
    <m/>
  </r>
  <r>
    <x v="1"/>
    <x v="6"/>
    <x v="0"/>
    <m/>
  </r>
  <r>
    <x v="1"/>
    <x v="3"/>
    <x v="0"/>
    <m/>
  </r>
  <r>
    <x v="1"/>
    <x v="4"/>
    <x v="0"/>
    <m/>
  </r>
  <r>
    <x v="1"/>
    <x v="0"/>
    <x v="1"/>
    <m/>
  </r>
  <r>
    <x v="1"/>
    <x v="1"/>
    <x v="1"/>
    <m/>
  </r>
  <r>
    <x v="1"/>
    <x v="11"/>
    <x v="1"/>
    <m/>
  </r>
  <r>
    <x v="1"/>
    <x v="5"/>
    <x v="1"/>
    <m/>
  </r>
  <r>
    <x v="1"/>
    <x v="6"/>
    <x v="1"/>
    <m/>
  </r>
  <r>
    <x v="1"/>
    <x v="2"/>
    <x v="1"/>
    <m/>
  </r>
  <r>
    <x v="1"/>
    <x v="7"/>
    <x v="1"/>
    <m/>
  </r>
  <r>
    <x v="1"/>
    <x v="8"/>
    <x v="1"/>
    <m/>
  </r>
  <r>
    <x v="1"/>
    <x v="9"/>
    <x v="1"/>
    <m/>
  </r>
  <r>
    <x v="1"/>
    <x v="3"/>
    <x v="1"/>
    <m/>
  </r>
  <r>
    <x v="1"/>
    <x v="4"/>
    <x v="1"/>
    <m/>
  </r>
  <r>
    <x v="1"/>
    <x v="10"/>
    <x v="1"/>
    <m/>
  </r>
  <r>
    <x v="1"/>
    <x v="0"/>
    <x v="2"/>
    <m/>
  </r>
  <r>
    <x v="1"/>
    <x v="1"/>
    <x v="2"/>
    <m/>
  </r>
  <r>
    <x v="1"/>
    <x v="11"/>
    <x v="2"/>
    <m/>
  </r>
  <r>
    <x v="1"/>
    <x v="5"/>
    <x v="2"/>
    <m/>
  </r>
  <r>
    <x v="1"/>
    <x v="6"/>
    <x v="2"/>
    <m/>
  </r>
  <r>
    <x v="1"/>
    <x v="8"/>
    <x v="2"/>
    <m/>
  </r>
  <r>
    <x v="1"/>
    <x v="9"/>
    <x v="2"/>
    <m/>
  </r>
  <r>
    <x v="1"/>
    <x v="3"/>
    <x v="2"/>
    <m/>
  </r>
  <r>
    <x v="1"/>
    <x v="4"/>
    <x v="2"/>
    <m/>
  </r>
  <r>
    <x v="1"/>
    <x v="10"/>
    <x v="2"/>
    <m/>
  </r>
  <r>
    <x v="1"/>
    <x v="0"/>
    <x v="3"/>
    <m/>
  </r>
  <r>
    <x v="1"/>
    <x v="1"/>
    <x v="3"/>
    <m/>
  </r>
  <r>
    <x v="1"/>
    <x v="5"/>
    <x v="3"/>
    <m/>
  </r>
  <r>
    <x v="1"/>
    <x v="6"/>
    <x v="3"/>
    <m/>
  </r>
  <r>
    <x v="1"/>
    <x v="2"/>
    <x v="3"/>
    <m/>
  </r>
  <r>
    <x v="1"/>
    <x v="7"/>
    <x v="3"/>
    <m/>
  </r>
  <r>
    <x v="1"/>
    <x v="8"/>
    <x v="3"/>
    <m/>
  </r>
  <r>
    <x v="1"/>
    <x v="9"/>
    <x v="3"/>
    <m/>
  </r>
  <r>
    <x v="1"/>
    <x v="3"/>
    <x v="3"/>
    <m/>
  </r>
  <r>
    <x v="1"/>
    <x v="4"/>
    <x v="3"/>
    <m/>
  </r>
  <r>
    <x v="1"/>
    <x v="10"/>
    <x v="3"/>
    <m/>
  </r>
  <r>
    <x v="1"/>
    <x v="0"/>
    <x v="4"/>
    <m/>
  </r>
  <r>
    <x v="1"/>
    <x v="1"/>
    <x v="4"/>
    <m/>
  </r>
  <r>
    <x v="1"/>
    <x v="11"/>
    <x v="4"/>
    <m/>
  </r>
  <r>
    <x v="1"/>
    <x v="5"/>
    <x v="4"/>
    <m/>
  </r>
  <r>
    <x v="1"/>
    <x v="6"/>
    <x v="4"/>
    <m/>
  </r>
  <r>
    <x v="1"/>
    <x v="2"/>
    <x v="4"/>
    <m/>
  </r>
  <r>
    <x v="1"/>
    <x v="7"/>
    <x v="4"/>
    <m/>
  </r>
  <r>
    <x v="1"/>
    <x v="8"/>
    <x v="4"/>
    <m/>
  </r>
  <r>
    <x v="1"/>
    <x v="9"/>
    <x v="4"/>
    <m/>
  </r>
  <r>
    <x v="1"/>
    <x v="3"/>
    <x v="4"/>
    <m/>
  </r>
  <r>
    <x v="1"/>
    <x v="4"/>
    <x v="4"/>
    <m/>
  </r>
  <r>
    <x v="1"/>
    <x v="10"/>
    <x v="4"/>
    <m/>
  </r>
  <r>
    <x v="1"/>
    <x v="10"/>
    <x v="5"/>
    <m/>
  </r>
  <r>
    <x v="1"/>
    <x v="0"/>
    <x v="5"/>
    <m/>
  </r>
  <r>
    <x v="1"/>
    <x v="1"/>
    <x v="5"/>
    <m/>
  </r>
  <r>
    <x v="1"/>
    <x v="11"/>
    <x v="5"/>
    <m/>
  </r>
  <r>
    <x v="1"/>
    <x v="5"/>
    <x v="5"/>
    <m/>
  </r>
  <r>
    <x v="1"/>
    <x v="6"/>
    <x v="5"/>
    <m/>
  </r>
  <r>
    <x v="1"/>
    <x v="2"/>
    <x v="5"/>
    <m/>
  </r>
  <r>
    <x v="1"/>
    <x v="7"/>
    <x v="5"/>
    <m/>
  </r>
  <r>
    <x v="1"/>
    <x v="8"/>
    <x v="5"/>
    <m/>
  </r>
  <r>
    <x v="1"/>
    <x v="9"/>
    <x v="5"/>
    <m/>
  </r>
  <r>
    <x v="1"/>
    <x v="3"/>
    <x v="5"/>
    <m/>
  </r>
  <r>
    <x v="1"/>
    <x v="4"/>
    <x v="5"/>
    <m/>
  </r>
  <r>
    <x v="1"/>
    <x v="1"/>
    <x v="6"/>
    <m/>
  </r>
  <r>
    <x v="1"/>
    <x v="4"/>
    <x v="6"/>
    <m/>
  </r>
  <r>
    <x v="1"/>
    <x v="0"/>
    <x v="7"/>
    <m/>
  </r>
  <r>
    <x v="1"/>
    <x v="1"/>
    <x v="7"/>
    <m/>
  </r>
  <r>
    <x v="1"/>
    <x v="11"/>
    <x v="7"/>
    <m/>
  </r>
  <r>
    <x v="1"/>
    <x v="5"/>
    <x v="7"/>
    <m/>
  </r>
  <r>
    <x v="1"/>
    <x v="6"/>
    <x v="7"/>
    <m/>
  </r>
  <r>
    <x v="1"/>
    <x v="2"/>
    <x v="7"/>
    <m/>
  </r>
  <r>
    <x v="1"/>
    <x v="8"/>
    <x v="7"/>
    <m/>
  </r>
  <r>
    <x v="1"/>
    <x v="9"/>
    <x v="7"/>
    <m/>
  </r>
  <r>
    <x v="1"/>
    <x v="3"/>
    <x v="7"/>
    <m/>
  </r>
  <r>
    <x v="1"/>
    <x v="4"/>
    <x v="7"/>
    <m/>
  </r>
  <r>
    <x v="1"/>
    <x v="0"/>
    <x v="8"/>
    <m/>
  </r>
  <r>
    <x v="1"/>
    <x v="5"/>
    <x v="8"/>
    <m/>
  </r>
  <r>
    <x v="1"/>
    <x v="9"/>
    <x v="8"/>
    <m/>
  </r>
  <r>
    <x v="1"/>
    <x v="3"/>
    <x v="8"/>
    <m/>
  </r>
  <r>
    <x v="1"/>
    <x v="10"/>
    <x v="8"/>
    <m/>
  </r>
  <r>
    <x v="1"/>
    <x v="0"/>
    <x v="9"/>
    <m/>
  </r>
  <r>
    <x v="1"/>
    <x v="1"/>
    <x v="9"/>
    <m/>
  </r>
  <r>
    <x v="1"/>
    <x v="11"/>
    <x v="9"/>
    <m/>
  </r>
  <r>
    <x v="1"/>
    <x v="5"/>
    <x v="9"/>
    <m/>
  </r>
  <r>
    <x v="1"/>
    <x v="6"/>
    <x v="9"/>
    <m/>
  </r>
  <r>
    <x v="1"/>
    <x v="2"/>
    <x v="9"/>
    <m/>
  </r>
  <r>
    <x v="1"/>
    <x v="7"/>
    <x v="9"/>
    <m/>
  </r>
  <r>
    <x v="1"/>
    <x v="8"/>
    <x v="9"/>
    <m/>
  </r>
  <r>
    <x v="1"/>
    <x v="9"/>
    <x v="9"/>
    <m/>
  </r>
  <r>
    <x v="1"/>
    <x v="3"/>
    <x v="9"/>
    <m/>
  </r>
  <r>
    <x v="1"/>
    <x v="4"/>
    <x v="9"/>
    <m/>
  </r>
  <r>
    <x v="1"/>
    <x v="10"/>
    <x v="9"/>
    <m/>
  </r>
  <r>
    <x v="1"/>
    <x v="0"/>
    <x v="11"/>
    <m/>
  </r>
  <r>
    <x v="1"/>
    <x v="1"/>
    <x v="11"/>
    <m/>
  </r>
  <r>
    <x v="1"/>
    <x v="11"/>
    <x v="11"/>
    <m/>
  </r>
  <r>
    <x v="1"/>
    <x v="5"/>
    <x v="11"/>
    <m/>
  </r>
  <r>
    <x v="1"/>
    <x v="6"/>
    <x v="11"/>
    <m/>
  </r>
  <r>
    <x v="1"/>
    <x v="2"/>
    <x v="11"/>
    <m/>
  </r>
  <r>
    <x v="1"/>
    <x v="7"/>
    <x v="11"/>
    <m/>
  </r>
  <r>
    <x v="1"/>
    <x v="8"/>
    <x v="11"/>
    <m/>
  </r>
  <r>
    <x v="1"/>
    <x v="9"/>
    <x v="11"/>
    <m/>
  </r>
  <r>
    <x v="1"/>
    <x v="3"/>
    <x v="11"/>
    <m/>
  </r>
  <r>
    <x v="1"/>
    <x v="4"/>
    <x v="11"/>
    <m/>
  </r>
  <r>
    <x v="1"/>
    <x v="10"/>
    <x v="11"/>
    <m/>
  </r>
  <r>
    <x v="1"/>
    <x v="6"/>
    <x v="12"/>
    <m/>
  </r>
  <r>
    <x v="1"/>
    <x v="2"/>
    <x v="12"/>
    <m/>
  </r>
  <r>
    <x v="1"/>
    <x v="7"/>
    <x v="12"/>
    <m/>
  </r>
  <r>
    <x v="1"/>
    <x v="8"/>
    <x v="12"/>
    <m/>
  </r>
  <r>
    <x v="1"/>
    <x v="3"/>
    <x v="12"/>
    <m/>
  </r>
  <r>
    <x v="1"/>
    <x v="6"/>
    <x v="14"/>
    <m/>
  </r>
  <r>
    <x v="1"/>
    <x v="0"/>
    <x v="13"/>
    <m/>
  </r>
  <r>
    <x v="1"/>
    <x v="1"/>
    <x v="13"/>
    <m/>
  </r>
  <r>
    <x v="1"/>
    <x v="5"/>
    <x v="13"/>
    <m/>
  </r>
  <r>
    <x v="1"/>
    <x v="6"/>
    <x v="13"/>
    <m/>
  </r>
  <r>
    <x v="1"/>
    <x v="2"/>
    <x v="13"/>
    <m/>
  </r>
  <r>
    <x v="1"/>
    <x v="7"/>
    <x v="13"/>
    <m/>
  </r>
  <r>
    <x v="1"/>
    <x v="8"/>
    <x v="13"/>
    <m/>
  </r>
  <r>
    <x v="1"/>
    <x v="9"/>
    <x v="13"/>
    <m/>
  </r>
  <r>
    <x v="1"/>
    <x v="3"/>
    <x v="13"/>
    <m/>
  </r>
  <r>
    <x v="1"/>
    <x v="4"/>
    <x v="13"/>
    <m/>
  </r>
  <r>
    <x v="1"/>
    <x v="10"/>
    <x v="13"/>
    <m/>
  </r>
  <r>
    <x v="2"/>
    <x v="0"/>
    <x v="0"/>
    <m/>
  </r>
  <r>
    <x v="2"/>
    <x v="0"/>
    <x v="1"/>
    <m/>
  </r>
  <r>
    <x v="2"/>
    <x v="1"/>
    <x v="1"/>
    <m/>
  </r>
  <r>
    <x v="2"/>
    <x v="11"/>
    <x v="1"/>
    <m/>
  </r>
  <r>
    <x v="2"/>
    <x v="5"/>
    <x v="1"/>
    <m/>
  </r>
  <r>
    <x v="2"/>
    <x v="2"/>
    <x v="1"/>
    <m/>
  </r>
  <r>
    <x v="2"/>
    <x v="8"/>
    <x v="1"/>
    <m/>
  </r>
  <r>
    <x v="2"/>
    <x v="9"/>
    <x v="1"/>
    <m/>
  </r>
  <r>
    <x v="2"/>
    <x v="3"/>
    <x v="1"/>
    <m/>
  </r>
  <r>
    <x v="2"/>
    <x v="4"/>
    <x v="1"/>
    <m/>
  </r>
  <r>
    <x v="2"/>
    <x v="0"/>
    <x v="2"/>
    <m/>
  </r>
  <r>
    <x v="2"/>
    <x v="1"/>
    <x v="2"/>
    <m/>
  </r>
  <r>
    <x v="2"/>
    <x v="11"/>
    <x v="2"/>
    <m/>
  </r>
  <r>
    <x v="2"/>
    <x v="5"/>
    <x v="2"/>
    <m/>
  </r>
  <r>
    <x v="2"/>
    <x v="6"/>
    <x v="2"/>
    <m/>
  </r>
  <r>
    <x v="2"/>
    <x v="7"/>
    <x v="2"/>
    <m/>
  </r>
  <r>
    <x v="2"/>
    <x v="8"/>
    <x v="2"/>
    <m/>
  </r>
  <r>
    <x v="2"/>
    <x v="9"/>
    <x v="2"/>
    <m/>
  </r>
  <r>
    <x v="2"/>
    <x v="3"/>
    <x v="2"/>
    <m/>
  </r>
  <r>
    <x v="2"/>
    <x v="10"/>
    <x v="2"/>
    <m/>
  </r>
  <r>
    <x v="2"/>
    <x v="0"/>
    <x v="3"/>
    <m/>
  </r>
  <r>
    <x v="2"/>
    <x v="1"/>
    <x v="3"/>
    <m/>
  </r>
  <r>
    <x v="2"/>
    <x v="11"/>
    <x v="3"/>
    <m/>
  </r>
  <r>
    <x v="2"/>
    <x v="5"/>
    <x v="3"/>
    <m/>
  </r>
  <r>
    <x v="2"/>
    <x v="6"/>
    <x v="3"/>
    <m/>
  </r>
  <r>
    <x v="2"/>
    <x v="2"/>
    <x v="3"/>
    <m/>
  </r>
  <r>
    <x v="2"/>
    <x v="7"/>
    <x v="3"/>
    <m/>
  </r>
  <r>
    <x v="2"/>
    <x v="8"/>
    <x v="3"/>
    <m/>
  </r>
  <r>
    <x v="2"/>
    <x v="9"/>
    <x v="3"/>
    <m/>
  </r>
  <r>
    <x v="2"/>
    <x v="3"/>
    <x v="3"/>
    <m/>
  </r>
  <r>
    <x v="2"/>
    <x v="4"/>
    <x v="3"/>
    <m/>
  </r>
  <r>
    <x v="2"/>
    <x v="10"/>
    <x v="3"/>
    <m/>
  </r>
  <r>
    <x v="2"/>
    <x v="11"/>
    <x v="4"/>
    <m/>
  </r>
  <r>
    <x v="2"/>
    <x v="5"/>
    <x v="4"/>
    <m/>
  </r>
  <r>
    <x v="2"/>
    <x v="8"/>
    <x v="4"/>
    <m/>
  </r>
  <r>
    <x v="2"/>
    <x v="0"/>
    <x v="5"/>
    <m/>
  </r>
  <r>
    <x v="2"/>
    <x v="1"/>
    <x v="5"/>
    <m/>
  </r>
  <r>
    <x v="2"/>
    <x v="11"/>
    <x v="5"/>
    <m/>
  </r>
  <r>
    <x v="2"/>
    <x v="5"/>
    <x v="5"/>
    <m/>
  </r>
  <r>
    <x v="2"/>
    <x v="6"/>
    <x v="5"/>
    <m/>
  </r>
  <r>
    <x v="2"/>
    <x v="2"/>
    <x v="5"/>
    <m/>
  </r>
  <r>
    <x v="2"/>
    <x v="7"/>
    <x v="5"/>
    <m/>
  </r>
  <r>
    <x v="2"/>
    <x v="8"/>
    <x v="5"/>
    <m/>
  </r>
  <r>
    <x v="2"/>
    <x v="9"/>
    <x v="5"/>
    <m/>
  </r>
  <r>
    <x v="2"/>
    <x v="3"/>
    <x v="5"/>
    <m/>
  </r>
  <r>
    <x v="2"/>
    <x v="4"/>
    <x v="5"/>
    <m/>
  </r>
  <r>
    <x v="2"/>
    <x v="10"/>
    <x v="5"/>
    <m/>
  </r>
  <r>
    <x v="2"/>
    <x v="1"/>
    <x v="7"/>
    <m/>
  </r>
  <r>
    <x v="2"/>
    <x v="11"/>
    <x v="7"/>
    <m/>
  </r>
  <r>
    <x v="2"/>
    <x v="5"/>
    <x v="7"/>
    <m/>
  </r>
  <r>
    <x v="2"/>
    <x v="6"/>
    <x v="7"/>
    <m/>
  </r>
  <r>
    <x v="2"/>
    <x v="2"/>
    <x v="7"/>
    <m/>
  </r>
  <r>
    <x v="2"/>
    <x v="8"/>
    <x v="7"/>
    <m/>
  </r>
  <r>
    <x v="2"/>
    <x v="9"/>
    <x v="7"/>
    <m/>
  </r>
  <r>
    <x v="2"/>
    <x v="3"/>
    <x v="7"/>
    <m/>
  </r>
  <r>
    <x v="2"/>
    <x v="11"/>
    <x v="9"/>
    <m/>
  </r>
  <r>
    <x v="2"/>
    <x v="5"/>
    <x v="9"/>
    <m/>
  </r>
  <r>
    <x v="2"/>
    <x v="6"/>
    <x v="9"/>
    <m/>
  </r>
  <r>
    <x v="2"/>
    <x v="2"/>
    <x v="9"/>
    <m/>
  </r>
  <r>
    <x v="2"/>
    <x v="7"/>
    <x v="9"/>
    <m/>
  </r>
  <r>
    <x v="2"/>
    <x v="8"/>
    <x v="9"/>
    <m/>
  </r>
  <r>
    <x v="2"/>
    <x v="9"/>
    <x v="9"/>
    <m/>
  </r>
  <r>
    <x v="2"/>
    <x v="3"/>
    <x v="9"/>
    <m/>
  </r>
  <r>
    <x v="2"/>
    <x v="4"/>
    <x v="9"/>
    <m/>
  </r>
  <r>
    <x v="2"/>
    <x v="0"/>
    <x v="11"/>
    <m/>
  </r>
  <r>
    <x v="2"/>
    <x v="11"/>
    <x v="11"/>
    <m/>
  </r>
  <r>
    <x v="2"/>
    <x v="6"/>
    <x v="11"/>
    <m/>
  </r>
  <r>
    <x v="2"/>
    <x v="2"/>
    <x v="11"/>
    <m/>
  </r>
  <r>
    <x v="2"/>
    <x v="5"/>
    <x v="12"/>
    <m/>
  </r>
  <r>
    <x v="2"/>
    <x v="6"/>
    <x v="12"/>
    <m/>
  </r>
  <r>
    <x v="2"/>
    <x v="0"/>
    <x v="13"/>
    <m/>
  </r>
  <r>
    <x v="2"/>
    <x v="1"/>
    <x v="13"/>
    <m/>
  </r>
  <r>
    <x v="2"/>
    <x v="11"/>
    <x v="13"/>
    <m/>
  </r>
  <r>
    <x v="2"/>
    <x v="5"/>
    <x v="13"/>
    <m/>
  </r>
  <r>
    <x v="2"/>
    <x v="6"/>
    <x v="13"/>
    <m/>
  </r>
  <r>
    <x v="2"/>
    <x v="2"/>
    <x v="13"/>
    <m/>
  </r>
  <r>
    <x v="2"/>
    <x v="7"/>
    <x v="13"/>
    <m/>
  </r>
  <r>
    <x v="2"/>
    <x v="8"/>
    <x v="13"/>
    <m/>
  </r>
  <r>
    <x v="2"/>
    <x v="9"/>
    <x v="13"/>
    <m/>
  </r>
  <r>
    <x v="2"/>
    <x v="3"/>
    <x v="13"/>
    <m/>
  </r>
  <r>
    <x v="2"/>
    <x v="4"/>
    <x v="13"/>
    <m/>
  </r>
  <r>
    <x v="2"/>
    <x v="10"/>
    <x v="13"/>
    <m/>
  </r>
  <r>
    <x v="3"/>
    <x v="5"/>
    <x v="3"/>
    <m/>
  </r>
  <r>
    <x v="3"/>
    <x v="6"/>
    <x v="3"/>
    <m/>
  </r>
  <r>
    <x v="3"/>
    <x v="2"/>
    <x v="3"/>
    <m/>
  </r>
  <r>
    <x v="3"/>
    <x v="7"/>
    <x v="3"/>
    <m/>
  </r>
  <r>
    <x v="3"/>
    <x v="8"/>
    <x v="3"/>
    <m/>
  </r>
  <r>
    <x v="3"/>
    <x v="0"/>
    <x v="3"/>
    <m/>
  </r>
  <r>
    <x v="3"/>
    <x v="1"/>
    <x v="3"/>
    <m/>
  </r>
  <r>
    <x v="3"/>
    <x v="11"/>
    <x v="3"/>
    <m/>
  </r>
  <r>
    <x v="3"/>
    <x v="9"/>
    <x v="3"/>
    <m/>
  </r>
  <r>
    <x v="3"/>
    <x v="3"/>
    <x v="3"/>
    <m/>
  </r>
  <r>
    <x v="3"/>
    <x v="4"/>
    <x v="3"/>
    <m/>
  </r>
  <r>
    <x v="3"/>
    <x v="10"/>
    <x v="3"/>
    <m/>
  </r>
  <r>
    <x v="3"/>
    <x v="0"/>
    <x v="4"/>
    <m/>
  </r>
  <r>
    <x v="3"/>
    <x v="1"/>
    <x v="4"/>
    <m/>
  </r>
  <r>
    <x v="3"/>
    <x v="11"/>
    <x v="4"/>
    <m/>
  </r>
  <r>
    <x v="3"/>
    <x v="5"/>
    <x v="4"/>
    <m/>
  </r>
  <r>
    <x v="3"/>
    <x v="2"/>
    <x v="4"/>
    <m/>
  </r>
  <r>
    <x v="3"/>
    <x v="9"/>
    <x v="4"/>
    <m/>
  </r>
  <r>
    <x v="3"/>
    <x v="3"/>
    <x v="4"/>
    <m/>
  </r>
  <r>
    <x v="3"/>
    <x v="4"/>
    <x v="4"/>
    <m/>
  </r>
  <r>
    <x v="3"/>
    <x v="0"/>
    <x v="5"/>
    <m/>
  </r>
  <r>
    <x v="3"/>
    <x v="1"/>
    <x v="5"/>
    <m/>
  </r>
  <r>
    <x v="3"/>
    <x v="11"/>
    <x v="5"/>
    <m/>
  </r>
  <r>
    <x v="3"/>
    <x v="5"/>
    <x v="5"/>
    <m/>
  </r>
  <r>
    <x v="3"/>
    <x v="6"/>
    <x v="5"/>
    <m/>
  </r>
  <r>
    <x v="3"/>
    <x v="2"/>
    <x v="5"/>
    <m/>
  </r>
  <r>
    <x v="3"/>
    <x v="7"/>
    <x v="5"/>
    <m/>
  </r>
  <r>
    <x v="3"/>
    <x v="8"/>
    <x v="5"/>
    <m/>
  </r>
  <r>
    <x v="3"/>
    <x v="9"/>
    <x v="5"/>
    <m/>
  </r>
  <r>
    <x v="3"/>
    <x v="3"/>
    <x v="5"/>
    <m/>
  </r>
  <r>
    <x v="3"/>
    <x v="4"/>
    <x v="5"/>
    <m/>
  </r>
  <r>
    <x v="3"/>
    <x v="10"/>
    <x v="5"/>
    <m/>
  </r>
  <r>
    <x v="3"/>
    <x v="0"/>
    <x v="7"/>
    <m/>
  </r>
  <r>
    <x v="3"/>
    <x v="1"/>
    <x v="7"/>
    <m/>
  </r>
  <r>
    <x v="3"/>
    <x v="5"/>
    <x v="7"/>
    <m/>
  </r>
  <r>
    <x v="3"/>
    <x v="6"/>
    <x v="7"/>
    <m/>
  </r>
  <r>
    <x v="3"/>
    <x v="2"/>
    <x v="7"/>
    <m/>
  </r>
  <r>
    <x v="3"/>
    <x v="0"/>
    <x v="9"/>
    <m/>
  </r>
  <r>
    <x v="3"/>
    <x v="1"/>
    <x v="9"/>
    <m/>
  </r>
  <r>
    <x v="3"/>
    <x v="11"/>
    <x v="9"/>
    <m/>
  </r>
  <r>
    <x v="3"/>
    <x v="5"/>
    <x v="9"/>
    <m/>
  </r>
  <r>
    <x v="3"/>
    <x v="6"/>
    <x v="9"/>
    <m/>
  </r>
  <r>
    <x v="3"/>
    <x v="2"/>
    <x v="9"/>
    <m/>
  </r>
  <r>
    <x v="3"/>
    <x v="7"/>
    <x v="9"/>
    <m/>
  </r>
  <r>
    <x v="3"/>
    <x v="8"/>
    <x v="9"/>
    <m/>
  </r>
  <r>
    <x v="3"/>
    <x v="9"/>
    <x v="9"/>
    <m/>
  </r>
  <r>
    <x v="3"/>
    <x v="3"/>
    <x v="9"/>
    <m/>
  </r>
  <r>
    <x v="3"/>
    <x v="4"/>
    <x v="9"/>
    <m/>
  </r>
  <r>
    <x v="3"/>
    <x v="10"/>
    <x v="9"/>
    <m/>
  </r>
  <r>
    <x v="3"/>
    <x v="1"/>
    <x v="11"/>
    <m/>
  </r>
  <r>
    <x v="3"/>
    <x v="6"/>
    <x v="11"/>
    <m/>
  </r>
  <r>
    <x v="3"/>
    <x v="2"/>
    <x v="11"/>
    <m/>
  </r>
  <r>
    <x v="3"/>
    <x v="8"/>
    <x v="11"/>
    <m/>
  </r>
  <r>
    <x v="3"/>
    <x v="3"/>
    <x v="11"/>
    <m/>
  </r>
  <r>
    <x v="3"/>
    <x v="4"/>
    <x v="11"/>
    <m/>
  </r>
  <r>
    <x v="3"/>
    <x v="5"/>
    <x v="12"/>
    <m/>
  </r>
  <r>
    <x v="3"/>
    <x v="6"/>
    <x v="12"/>
    <m/>
  </r>
  <r>
    <x v="3"/>
    <x v="2"/>
    <x v="12"/>
    <m/>
  </r>
  <r>
    <x v="3"/>
    <x v="0"/>
    <x v="13"/>
    <m/>
  </r>
  <r>
    <x v="3"/>
    <x v="1"/>
    <x v="13"/>
    <m/>
  </r>
  <r>
    <x v="3"/>
    <x v="11"/>
    <x v="13"/>
    <m/>
  </r>
  <r>
    <x v="3"/>
    <x v="9"/>
    <x v="13"/>
    <m/>
  </r>
  <r>
    <x v="3"/>
    <x v="3"/>
    <x v="13"/>
    <m/>
  </r>
  <r>
    <x v="3"/>
    <x v="4"/>
    <x v="13"/>
    <m/>
  </r>
  <r>
    <x v="3"/>
    <x v="10"/>
    <x v="13"/>
    <m/>
  </r>
  <r>
    <x v="3"/>
    <x v="5"/>
    <x v="13"/>
    <m/>
  </r>
  <r>
    <x v="3"/>
    <x v="6"/>
    <x v="13"/>
    <m/>
  </r>
  <r>
    <x v="3"/>
    <x v="2"/>
    <x v="13"/>
    <m/>
  </r>
  <r>
    <x v="3"/>
    <x v="7"/>
    <x v="13"/>
    <m/>
  </r>
  <r>
    <x v="3"/>
    <x v="8"/>
    <x v="13"/>
    <m/>
  </r>
  <r>
    <x v="4"/>
    <x v="0"/>
    <x v="1"/>
    <m/>
  </r>
  <r>
    <x v="4"/>
    <x v="1"/>
    <x v="1"/>
    <m/>
  </r>
  <r>
    <x v="4"/>
    <x v="4"/>
    <x v="1"/>
    <m/>
  </r>
  <r>
    <x v="4"/>
    <x v="1"/>
    <x v="2"/>
    <m/>
  </r>
  <r>
    <x v="4"/>
    <x v="11"/>
    <x v="2"/>
    <m/>
  </r>
  <r>
    <x v="4"/>
    <x v="5"/>
    <x v="2"/>
    <m/>
  </r>
  <r>
    <x v="4"/>
    <x v="6"/>
    <x v="2"/>
    <m/>
  </r>
  <r>
    <x v="4"/>
    <x v="8"/>
    <x v="2"/>
    <m/>
  </r>
  <r>
    <x v="4"/>
    <x v="9"/>
    <x v="2"/>
    <m/>
  </r>
  <r>
    <x v="4"/>
    <x v="3"/>
    <x v="2"/>
    <m/>
  </r>
  <r>
    <x v="4"/>
    <x v="0"/>
    <x v="3"/>
    <m/>
  </r>
  <r>
    <x v="4"/>
    <x v="1"/>
    <x v="3"/>
    <m/>
  </r>
  <r>
    <x v="4"/>
    <x v="11"/>
    <x v="3"/>
    <m/>
  </r>
  <r>
    <x v="4"/>
    <x v="5"/>
    <x v="3"/>
    <m/>
  </r>
  <r>
    <x v="4"/>
    <x v="6"/>
    <x v="3"/>
    <m/>
  </r>
  <r>
    <x v="4"/>
    <x v="2"/>
    <x v="3"/>
    <m/>
  </r>
  <r>
    <x v="4"/>
    <x v="7"/>
    <x v="3"/>
    <m/>
  </r>
  <r>
    <x v="4"/>
    <x v="8"/>
    <x v="3"/>
    <m/>
  </r>
  <r>
    <x v="4"/>
    <x v="9"/>
    <x v="3"/>
    <m/>
  </r>
  <r>
    <x v="4"/>
    <x v="3"/>
    <x v="3"/>
    <m/>
  </r>
  <r>
    <x v="4"/>
    <x v="4"/>
    <x v="3"/>
    <m/>
  </r>
  <r>
    <x v="4"/>
    <x v="10"/>
    <x v="3"/>
    <m/>
  </r>
  <r>
    <x v="4"/>
    <x v="0"/>
    <x v="4"/>
    <m/>
  </r>
  <r>
    <x v="4"/>
    <x v="5"/>
    <x v="4"/>
    <m/>
  </r>
  <r>
    <x v="4"/>
    <x v="3"/>
    <x v="4"/>
    <m/>
  </r>
  <r>
    <x v="4"/>
    <x v="4"/>
    <x v="4"/>
    <m/>
  </r>
  <r>
    <x v="4"/>
    <x v="10"/>
    <x v="4"/>
    <m/>
  </r>
  <r>
    <x v="4"/>
    <x v="0"/>
    <x v="5"/>
    <m/>
  </r>
  <r>
    <x v="4"/>
    <x v="1"/>
    <x v="5"/>
    <m/>
  </r>
  <r>
    <x v="4"/>
    <x v="11"/>
    <x v="5"/>
    <m/>
  </r>
  <r>
    <x v="4"/>
    <x v="5"/>
    <x v="5"/>
    <m/>
  </r>
  <r>
    <x v="4"/>
    <x v="6"/>
    <x v="5"/>
    <m/>
  </r>
  <r>
    <x v="4"/>
    <x v="2"/>
    <x v="5"/>
    <m/>
  </r>
  <r>
    <x v="4"/>
    <x v="7"/>
    <x v="5"/>
    <m/>
  </r>
  <r>
    <x v="4"/>
    <x v="8"/>
    <x v="5"/>
    <m/>
  </r>
  <r>
    <x v="4"/>
    <x v="9"/>
    <x v="5"/>
    <m/>
  </r>
  <r>
    <x v="4"/>
    <x v="3"/>
    <x v="5"/>
    <m/>
  </r>
  <r>
    <x v="4"/>
    <x v="4"/>
    <x v="5"/>
    <m/>
  </r>
  <r>
    <x v="4"/>
    <x v="10"/>
    <x v="5"/>
    <m/>
  </r>
  <r>
    <x v="4"/>
    <x v="0"/>
    <x v="7"/>
    <m/>
  </r>
  <r>
    <x v="4"/>
    <x v="11"/>
    <x v="7"/>
    <m/>
  </r>
  <r>
    <x v="4"/>
    <x v="5"/>
    <x v="7"/>
    <m/>
  </r>
  <r>
    <x v="4"/>
    <x v="6"/>
    <x v="7"/>
    <m/>
  </r>
  <r>
    <x v="4"/>
    <x v="8"/>
    <x v="7"/>
    <m/>
  </r>
  <r>
    <x v="4"/>
    <x v="9"/>
    <x v="7"/>
    <m/>
  </r>
  <r>
    <x v="4"/>
    <x v="3"/>
    <x v="7"/>
    <m/>
  </r>
  <r>
    <x v="4"/>
    <x v="4"/>
    <x v="7"/>
    <m/>
  </r>
  <r>
    <x v="4"/>
    <x v="0"/>
    <x v="9"/>
    <m/>
  </r>
  <r>
    <x v="4"/>
    <x v="1"/>
    <x v="9"/>
    <m/>
  </r>
  <r>
    <x v="4"/>
    <x v="11"/>
    <x v="9"/>
    <m/>
  </r>
  <r>
    <x v="4"/>
    <x v="5"/>
    <x v="9"/>
    <m/>
  </r>
  <r>
    <x v="4"/>
    <x v="6"/>
    <x v="9"/>
    <m/>
  </r>
  <r>
    <x v="4"/>
    <x v="2"/>
    <x v="9"/>
    <m/>
  </r>
  <r>
    <x v="4"/>
    <x v="7"/>
    <x v="9"/>
    <m/>
  </r>
  <r>
    <x v="4"/>
    <x v="8"/>
    <x v="9"/>
    <m/>
  </r>
  <r>
    <x v="4"/>
    <x v="9"/>
    <x v="9"/>
    <m/>
  </r>
  <r>
    <x v="4"/>
    <x v="3"/>
    <x v="9"/>
    <m/>
  </r>
  <r>
    <x v="4"/>
    <x v="4"/>
    <x v="9"/>
    <m/>
  </r>
  <r>
    <x v="4"/>
    <x v="10"/>
    <x v="9"/>
    <m/>
  </r>
  <r>
    <x v="4"/>
    <x v="0"/>
    <x v="11"/>
    <m/>
  </r>
  <r>
    <x v="4"/>
    <x v="11"/>
    <x v="11"/>
    <m/>
  </r>
  <r>
    <x v="4"/>
    <x v="5"/>
    <x v="11"/>
    <m/>
  </r>
  <r>
    <x v="4"/>
    <x v="6"/>
    <x v="11"/>
    <m/>
  </r>
  <r>
    <x v="4"/>
    <x v="9"/>
    <x v="11"/>
    <m/>
  </r>
  <r>
    <x v="4"/>
    <x v="4"/>
    <x v="11"/>
    <m/>
  </r>
  <r>
    <x v="4"/>
    <x v="11"/>
    <x v="12"/>
    <m/>
  </r>
  <r>
    <x v="4"/>
    <x v="5"/>
    <x v="12"/>
    <m/>
  </r>
  <r>
    <x v="4"/>
    <x v="7"/>
    <x v="12"/>
    <m/>
  </r>
  <r>
    <x v="4"/>
    <x v="3"/>
    <x v="12"/>
    <m/>
  </r>
  <r>
    <x v="5"/>
    <x v="0"/>
    <x v="13"/>
    <m/>
  </r>
  <r>
    <x v="5"/>
    <x v="1"/>
    <x v="13"/>
    <m/>
  </r>
  <r>
    <x v="5"/>
    <x v="5"/>
    <x v="13"/>
    <m/>
  </r>
  <r>
    <x v="5"/>
    <x v="6"/>
    <x v="13"/>
    <m/>
  </r>
  <r>
    <x v="5"/>
    <x v="2"/>
    <x v="13"/>
    <m/>
  </r>
  <r>
    <x v="5"/>
    <x v="7"/>
    <x v="13"/>
    <m/>
  </r>
  <r>
    <x v="5"/>
    <x v="8"/>
    <x v="13"/>
    <m/>
  </r>
  <r>
    <x v="5"/>
    <x v="9"/>
    <x v="13"/>
    <m/>
  </r>
  <r>
    <x v="5"/>
    <x v="3"/>
    <x v="13"/>
    <m/>
  </r>
  <r>
    <x v="5"/>
    <x v="4"/>
    <x v="13"/>
    <m/>
  </r>
  <r>
    <x v="5"/>
    <x v="10"/>
    <x v="13"/>
    <m/>
  </r>
  <r>
    <x v="1"/>
    <x v="0"/>
    <x v="15"/>
    <n v="414"/>
  </r>
  <r>
    <x v="1"/>
    <x v="1"/>
    <x v="15"/>
    <n v="342"/>
  </r>
  <r>
    <x v="1"/>
    <x v="11"/>
    <x v="15"/>
    <n v="207"/>
  </r>
  <r>
    <x v="1"/>
    <x v="5"/>
    <x v="15"/>
    <n v="207"/>
  </r>
  <r>
    <x v="1"/>
    <x v="6"/>
    <x v="15"/>
    <n v="162"/>
  </r>
  <r>
    <x v="1"/>
    <x v="2"/>
    <x v="15"/>
    <n v="270"/>
  </r>
  <r>
    <x v="1"/>
    <x v="7"/>
    <x v="15"/>
    <n v="288"/>
  </r>
  <r>
    <x v="1"/>
    <x v="8"/>
    <x v="15"/>
    <n v="243"/>
  </r>
  <r>
    <x v="1"/>
    <x v="9"/>
    <x v="15"/>
    <n v="234"/>
  </r>
  <r>
    <x v="1"/>
    <x v="3"/>
    <x v="15"/>
    <n v="153"/>
  </r>
  <r>
    <x v="1"/>
    <x v="4"/>
    <x v="15"/>
    <n v="189"/>
  </r>
  <r>
    <x v="1"/>
    <x v="10"/>
    <x v="15"/>
    <n v="225"/>
  </r>
  <r>
    <x v="1"/>
    <x v="1"/>
    <x v="0"/>
    <n v="153"/>
  </r>
  <r>
    <x v="1"/>
    <x v="11"/>
    <x v="0"/>
    <n v="117"/>
  </r>
  <r>
    <x v="1"/>
    <x v="2"/>
    <x v="0"/>
    <n v="153"/>
  </r>
  <r>
    <x v="1"/>
    <x v="7"/>
    <x v="0"/>
    <n v="126"/>
  </r>
  <r>
    <x v="1"/>
    <x v="8"/>
    <x v="0"/>
    <n v="108"/>
  </r>
  <r>
    <x v="1"/>
    <x v="9"/>
    <x v="0"/>
    <n v="108"/>
  </r>
  <r>
    <x v="1"/>
    <x v="10"/>
    <x v="0"/>
    <n v="99"/>
  </r>
  <r>
    <x v="1"/>
    <x v="2"/>
    <x v="2"/>
    <n v="279"/>
  </r>
  <r>
    <x v="1"/>
    <x v="7"/>
    <x v="2"/>
    <n v="108"/>
  </r>
  <r>
    <x v="1"/>
    <x v="0"/>
    <x v="6"/>
    <n v="594"/>
  </r>
  <r>
    <x v="1"/>
    <x v="11"/>
    <x v="6"/>
    <n v="126"/>
  </r>
  <r>
    <x v="1"/>
    <x v="5"/>
    <x v="6"/>
    <n v="270"/>
  </r>
  <r>
    <x v="1"/>
    <x v="6"/>
    <x v="6"/>
    <n v="567"/>
  </r>
  <r>
    <x v="1"/>
    <x v="2"/>
    <x v="6"/>
    <n v="1372"/>
  </r>
  <r>
    <x v="1"/>
    <x v="7"/>
    <x v="6"/>
    <n v="8075"/>
  </r>
  <r>
    <x v="1"/>
    <x v="8"/>
    <x v="6"/>
    <n v="4997"/>
  </r>
  <r>
    <x v="1"/>
    <x v="9"/>
    <x v="6"/>
    <n v="117"/>
  </r>
  <r>
    <x v="1"/>
    <x v="3"/>
    <x v="6"/>
    <n v="297"/>
  </r>
  <r>
    <x v="1"/>
    <x v="10"/>
    <x v="6"/>
    <n v="396"/>
  </r>
  <r>
    <x v="1"/>
    <x v="7"/>
    <x v="7"/>
    <n v="108"/>
  </r>
  <r>
    <x v="1"/>
    <x v="10"/>
    <x v="7"/>
    <n v="108"/>
  </r>
  <r>
    <x v="1"/>
    <x v="1"/>
    <x v="8"/>
    <n v="99"/>
  </r>
  <r>
    <x v="1"/>
    <x v="11"/>
    <x v="8"/>
    <n v="108"/>
  </r>
  <r>
    <x v="1"/>
    <x v="6"/>
    <x v="8"/>
    <n v="144"/>
  </r>
  <r>
    <x v="1"/>
    <x v="2"/>
    <x v="8"/>
    <n v="90"/>
  </r>
  <r>
    <x v="1"/>
    <x v="7"/>
    <x v="8"/>
    <n v="234"/>
  </r>
  <r>
    <x v="1"/>
    <x v="8"/>
    <x v="8"/>
    <n v="144"/>
  </r>
  <r>
    <x v="1"/>
    <x v="4"/>
    <x v="8"/>
    <n v="135"/>
  </r>
  <r>
    <x v="1"/>
    <x v="0"/>
    <x v="16"/>
    <n v="279"/>
  </r>
  <r>
    <x v="1"/>
    <x v="1"/>
    <x v="16"/>
    <n v="171"/>
  </r>
  <r>
    <x v="1"/>
    <x v="11"/>
    <x v="16"/>
    <n v="333"/>
  </r>
  <r>
    <x v="1"/>
    <x v="5"/>
    <x v="16"/>
    <n v="279"/>
  </r>
  <r>
    <x v="1"/>
    <x v="6"/>
    <x v="16"/>
    <n v="216"/>
  </r>
  <r>
    <x v="1"/>
    <x v="2"/>
    <x v="16"/>
    <n v="198"/>
  </r>
  <r>
    <x v="1"/>
    <x v="7"/>
    <x v="16"/>
    <n v="351"/>
  </r>
  <r>
    <x v="1"/>
    <x v="8"/>
    <x v="16"/>
    <n v="410"/>
  </r>
  <r>
    <x v="1"/>
    <x v="9"/>
    <x v="16"/>
    <n v="252"/>
  </r>
  <r>
    <x v="1"/>
    <x v="3"/>
    <x v="16"/>
    <n v="162"/>
  </r>
  <r>
    <x v="1"/>
    <x v="4"/>
    <x v="16"/>
    <n v="135"/>
  </r>
  <r>
    <x v="1"/>
    <x v="10"/>
    <x v="16"/>
    <n v="171"/>
  </r>
  <r>
    <x v="1"/>
    <x v="0"/>
    <x v="17"/>
    <n v="1395"/>
  </r>
  <r>
    <x v="1"/>
    <x v="1"/>
    <x v="17"/>
    <n v="459"/>
  </r>
  <r>
    <x v="1"/>
    <x v="11"/>
    <x v="17"/>
    <n v="423"/>
  </r>
  <r>
    <x v="1"/>
    <x v="5"/>
    <x v="17"/>
    <n v="315"/>
  </r>
  <r>
    <x v="1"/>
    <x v="6"/>
    <x v="17"/>
    <n v="567"/>
  </r>
  <r>
    <x v="1"/>
    <x v="2"/>
    <x v="17"/>
    <n v="765"/>
  </r>
  <r>
    <x v="1"/>
    <x v="7"/>
    <x v="17"/>
    <n v="2216"/>
  </r>
  <r>
    <x v="1"/>
    <x v="8"/>
    <x v="17"/>
    <n v="1679"/>
  </r>
  <r>
    <x v="1"/>
    <x v="9"/>
    <x v="17"/>
    <n v="405"/>
  </r>
  <r>
    <x v="1"/>
    <x v="3"/>
    <x v="17"/>
    <n v="747"/>
  </r>
  <r>
    <x v="1"/>
    <x v="4"/>
    <x v="17"/>
    <n v="441"/>
  </r>
  <r>
    <x v="1"/>
    <x v="10"/>
    <x v="17"/>
    <n v="585"/>
  </r>
  <r>
    <x v="1"/>
    <x v="0"/>
    <x v="10"/>
    <n v="666"/>
  </r>
  <r>
    <x v="1"/>
    <x v="1"/>
    <x v="10"/>
    <n v="712"/>
  </r>
  <r>
    <x v="1"/>
    <x v="11"/>
    <x v="10"/>
    <n v="378"/>
  </r>
  <r>
    <x v="1"/>
    <x v="5"/>
    <x v="10"/>
    <n v="117"/>
  </r>
  <r>
    <x v="1"/>
    <x v="6"/>
    <x v="10"/>
    <n v="99"/>
  </r>
  <r>
    <x v="1"/>
    <x v="2"/>
    <x v="10"/>
    <n v="171"/>
  </r>
  <r>
    <x v="1"/>
    <x v="7"/>
    <x v="10"/>
    <n v="108"/>
  </r>
  <r>
    <x v="1"/>
    <x v="8"/>
    <x v="10"/>
    <n v="144"/>
  </r>
  <r>
    <x v="1"/>
    <x v="9"/>
    <x v="10"/>
    <n v="135"/>
  </r>
  <r>
    <x v="1"/>
    <x v="3"/>
    <x v="10"/>
    <n v="144"/>
  </r>
  <r>
    <x v="1"/>
    <x v="4"/>
    <x v="10"/>
    <n v="117"/>
  </r>
  <r>
    <x v="1"/>
    <x v="10"/>
    <x v="10"/>
    <n v="288"/>
  </r>
  <r>
    <x v="1"/>
    <x v="0"/>
    <x v="18"/>
    <n v="540"/>
  </r>
  <r>
    <x v="1"/>
    <x v="1"/>
    <x v="18"/>
    <n v="414"/>
  </r>
  <r>
    <x v="1"/>
    <x v="11"/>
    <x v="18"/>
    <n v="495"/>
  </r>
  <r>
    <x v="1"/>
    <x v="5"/>
    <x v="18"/>
    <n v="477"/>
  </r>
  <r>
    <x v="1"/>
    <x v="6"/>
    <x v="18"/>
    <n v="234"/>
  </r>
  <r>
    <x v="1"/>
    <x v="2"/>
    <x v="18"/>
    <n v="522"/>
  </r>
  <r>
    <x v="1"/>
    <x v="7"/>
    <x v="18"/>
    <n v="396"/>
  </r>
  <r>
    <x v="1"/>
    <x v="8"/>
    <x v="18"/>
    <n v="279"/>
  </r>
  <r>
    <x v="1"/>
    <x v="9"/>
    <x v="18"/>
    <n v="333"/>
  </r>
  <r>
    <x v="1"/>
    <x v="3"/>
    <x v="18"/>
    <n v="450"/>
  </r>
  <r>
    <x v="1"/>
    <x v="4"/>
    <x v="18"/>
    <n v="486"/>
  </r>
  <r>
    <x v="1"/>
    <x v="10"/>
    <x v="18"/>
    <n v="432"/>
  </r>
  <r>
    <x v="1"/>
    <x v="0"/>
    <x v="19"/>
    <n v="612"/>
  </r>
  <r>
    <x v="1"/>
    <x v="1"/>
    <x v="19"/>
    <n v="576"/>
  </r>
  <r>
    <x v="1"/>
    <x v="11"/>
    <x v="19"/>
    <n v="360"/>
  </r>
  <r>
    <x v="1"/>
    <x v="5"/>
    <x v="19"/>
    <n v="288"/>
  </r>
  <r>
    <x v="1"/>
    <x v="6"/>
    <x v="19"/>
    <n v="522"/>
  </r>
  <r>
    <x v="1"/>
    <x v="2"/>
    <x v="19"/>
    <n v="603"/>
  </r>
  <r>
    <x v="1"/>
    <x v="7"/>
    <x v="19"/>
    <n v="1158"/>
  </r>
  <r>
    <x v="1"/>
    <x v="8"/>
    <x v="19"/>
    <n v="495"/>
  </r>
  <r>
    <x v="1"/>
    <x v="9"/>
    <x v="19"/>
    <n v="270"/>
  </r>
  <r>
    <x v="1"/>
    <x v="3"/>
    <x v="19"/>
    <n v="333"/>
  </r>
  <r>
    <x v="1"/>
    <x v="4"/>
    <x v="19"/>
    <n v="369"/>
  </r>
  <r>
    <x v="1"/>
    <x v="10"/>
    <x v="19"/>
    <n v="666"/>
  </r>
  <r>
    <x v="1"/>
    <x v="0"/>
    <x v="12"/>
    <n v="832"/>
  </r>
  <r>
    <x v="1"/>
    <x v="1"/>
    <x v="12"/>
    <n v="429"/>
  </r>
  <r>
    <x v="1"/>
    <x v="11"/>
    <x v="12"/>
    <n v="108"/>
  </r>
  <r>
    <x v="1"/>
    <x v="5"/>
    <x v="12"/>
    <n v="65"/>
  </r>
  <r>
    <x v="1"/>
    <x v="9"/>
    <x v="12"/>
    <n v="135"/>
  </r>
  <r>
    <x v="1"/>
    <x v="4"/>
    <x v="12"/>
    <n v="90"/>
  </r>
  <r>
    <x v="1"/>
    <x v="10"/>
    <x v="12"/>
    <n v="306"/>
  </r>
  <r>
    <x v="1"/>
    <x v="0"/>
    <x v="20"/>
    <n v="11986"/>
  </r>
  <r>
    <x v="1"/>
    <x v="1"/>
    <x v="20"/>
    <n v="8982"/>
  </r>
  <r>
    <x v="1"/>
    <x v="11"/>
    <x v="20"/>
    <n v="1552"/>
  </r>
  <r>
    <x v="1"/>
    <x v="5"/>
    <x v="20"/>
    <n v="1200"/>
  </r>
  <r>
    <x v="1"/>
    <x v="6"/>
    <x v="20"/>
    <n v="891"/>
  </r>
  <r>
    <x v="1"/>
    <x v="2"/>
    <x v="20"/>
    <n v="1592"/>
  </r>
  <r>
    <x v="1"/>
    <x v="7"/>
    <x v="20"/>
    <n v="2244"/>
  </r>
  <r>
    <x v="1"/>
    <x v="8"/>
    <x v="20"/>
    <n v="1914"/>
  </r>
  <r>
    <x v="1"/>
    <x v="9"/>
    <x v="20"/>
    <n v="1916"/>
  </r>
  <r>
    <x v="1"/>
    <x v="3"/>
    <x v="20"/>
    <n v="2193"/>
  </r>
  <r>
    <x v="1"/>
    <x v="4"/>
    <x v="20"/>
    <n v="2188"/>
  </r>
  <r>
    <x v="1"/>
    <x v="10"/>
    <x v="20"/>
    <n v="7466"/>
  </r>
  <r>
    <x v="1"/>
    <x v="0"/>
    <x v="14"/>
    <n v="574"/>
  </r>
  <r>
    <x v="1"/>
    <x v="1"/>
    <x v="14"/>
    <n v="180"/>
  </r>
  <r>
    <x v="1"/>
    <x v="11"/>
    <x v="14"/>
    <n v="198"/>
  </r>
  <r>
    <x v="1"/>
    <x v="5"/>
    <x v="14"/>
    <n v="199"/>
  </r>
  <r>
    <x v="1"/>
    <x v="2"/>
    <x v="14"/>
    <n v="252"/>
  </r>
  <r>
    <x v="1"/>
    <x v="7"/>
    <x v="14"/>
    <n v="324"/>
  </r>
  <r>
    <x v="1"/>
    <x v="8"/>
    <x v="14"/>
    <n v="162"/>
  </r>
  <r>
    <x v="1"/>
    <x v="9"/>
    <x v="14"/>
    <n v="234"/>
  </r>
  <r>
    <x v="1"/>
    <x v="3"/>
    <x v="14"/>
    <n v="135"/>
  </r>
  <r>
    <x v="1"/>
    <x v="4"/>
    <x v="14"/>
    <n v="243"/>
  </r>
  <r>
    <x v="1"/>
    <x v="10"/>
    <x v="14"/>
    <n v="351"/>
  </r>
  <r>
    <x v="1"/>
    <x v="0"/>
    <x v="21"/>
    <n v="5265"/>
  </r>
  <r>
    <x v="1"/>
    <x v="1"/>
    <x v="21"/>
    <n v="1569"/>
  </r>
  <r>
    <x v="1"/>
    <x v="11"/>
    <x v="21"/>
    <n v="1453"/>
  </r>
  <r>
    <x v="1"/>
    <x v="5"/>
    <x v="21"/>
    <n v="3051"/>
  </r>
  <r>
    <x v="1"/>
    <x v="6"/>
    <x v="21"/>
    <n v="1818"/>
  </r>
  <r>
    <x v="1"/>
    <x v="2"/>
    <x v="21"/>
    <n v="3087"/>
  </r>
  <r>
    <x v="1"/>
    <x v="7"/>
    <x v="21"/>
    <n v="3204"/>
  </r>
  <r>
    <x v="1"/>
    <x v="8"/>
    <x v="21"/>
    <n v="1625"/>
  </r>
  <r>
    <x v="1"/>
    <x v="9"/>
    <x v="21"/>
    <n v="1134"/>
  </r>
  <r>
    <x v="1"/>
    <x v="3"/>
    <x v="21"/>
    <n v="1395"/>
  </r>
  <r>
    <x v="1"/>
    <x v="4"/>
    <x v="21"/>
    <n v="1224"/>
  </r>
  <r>
    <x v="1"/>
    <x v="10"/>
    <x v="21"/>
    <n v="2348"/>
  </r>
  <r>
    <x v="1"/>
    <x v="0"/>
    <x v="22"/>
    <n v="2864"/>
  </r>
  <r>
    <x v="1"/>
    <x v="1"/>
    <x v="22"/>
    <n v="2008"/>
  </r>
  <r>
    <x v="1"/>
    <x v="11"/>
    <x v="22"/>
    <n v="477"/>
  </r>
  <r>
    <x v="1"/>
    <x v="5"/>
    <x v="22"/>
    <n v="432"/>
  </r>
  <r>
    <x v="1"/>
    <x v="6"/>
    <x v="22"/>
    <n v="468"/>
  </r>
  <r>
    <x v="1"/>
    <x v="2"/>
    <x v="22"/>
    <n v="648"/>
  </r>
  <r>
    <x v="1"/>
    <x v="7"/>
    <x v="22"/>
    <n v="1923"/>
  </r>
  <r>
    <x v="1"/>
    <x v="8"/>
    <x v="22"/>
    <n v="1112"/>
  </r>
  <r>
    <x v="1"/>
    <x v="9"/>
    <x v="22"/>
    <n v="719"/>
  </r>
  <r>
    <x v="1"/>
    <x v="3"/>
    <x v="22"/>
    <n v="684"/>
  </r>
  <r>
    <x v="1"/>
    <x v="4"/>
    <x v="22"/>
    <n v="630"/>
  </r>
  <r>
    <x v="1"/>
    <x v="10"/>
    <x v="22"/>
    <n v="1391"/>
  </r>
  <r>
    <x v="1"/>
    <x v="0"/>
    <x v="23"/>
    <n v="3237"/>
  </r>
  <r>
    <x v="1"/>
    <x v="1"/>
    <x v="23"/>
    <n v="1616"/>
  </r>
  <r>
    <x v="1"/>
    <x v="11"/>
    <x v="23"/>
    <n v="1141"/>
  </r>
  <r>
    <x v="1"/>
    <x v="5"/>
    <x v="23"/>
    <n v="1699"/>
  </r>
  <r>
    <x v="1"/>
    <x v="6"/>
    <x v="23"/>
    <n v="927"/>
  </r>
  <r>
    <x v="1"/>
    <x v="2"/>
    <x v="23"/>
    <n v="1452"/>
  </r>
  <r>
    <x v="1"/>
    <x v="7"/>
    <x v="23"/>
    <n v="2153"/>
  </r>
  <r>
    <x v="1"/>
    <x v="8"/>
    <x v="23"/>
    <n v="1126"/>
  </r>
  <r>
    <x v="1"/>
    <x v="9"/>
    <x v="23"/>
    <n v="837"/>
  </r>
  <r>
    <x v="1"/>
    <x v="3"/>
    <x v="23"/>
    <n v="972"/>
  </r>
  <r>
    <x v="1"/>
    <x v="4"/>
    <x v="23"/>
    <n v="1120"/>
  </r>
  <r>
    <x v="1"/>
    <x v="10"/>
    <x v="23"/>
    <n v="1541"/>
  </r>
  <r>
    <x v="0"/>
    <x v="0"/>
    <x v="15"/>
    <n v="524"/>
  </r>
  <r>
    <x v="0"/>
    <x v="1"/>
    <x v="15"/>
    <n v="635"/>
  </r>
  <r>
    <x v="0"/>
    <x v="11"/>
    <x v="15"/>
    <n v="271"/>
  </r>
  <r>
    <x v="0"/>
    <x v="5"/>
    <x v="15"/>
    <n v="308"/>
  </r>
  <r>
    <x v="0"/>
    <x v="6"/>
    <x v="15"/>
    <n v="268"/>
  </r>
  <r>
    <x v="0"/>
    <x v="2"/>
    <x v="15"/>
    <n v="309"/>
  </r>
  <r>
    <x v="0"/>
    <x v="7"/>
    <x v="15"/>
    <n v="80"/>
  </r>
  <r>
    <x v="0"/>
    <x v="8"/>
    <x v="15"/>
    <n v="358"/>
  </r>
  <r>
    <x v="0"/>
    <x v="9"/>
    <x v="15"/>
    <n v="247"/>
  </r>
  <r>
    <x v="0"/>
    <x v="3"/>
    <x v="15"/>
    <n v="192"/>
  </r>
  <r>
    <x v="0"/>
    <x v="4"/>
    <x v="15"/>
    <n v="234"/>
  </r>
  <r>
    <x v="0"/>
    <x v="10"/>
    <x v="15"/>
    <n v="434"/>
  </r>
  <r>
    <x v="0"/>
    <x v="11"/>
    <x v="0"/>
    <n v="99"/>
  </r>
  <r>
    <x v="0"/>
    <x v="5"/>
    <x v="0"/>
    <n v="158"/>
  </r>
  <r>
    <x v="0"/>
    <x v="6"/>
    <x v="0"/>
    <n v="50"/>
  </r>
  <r>
    <x v="0"/>
    <x v="7"/>
    <x v="0"/>
    <n v="99"/>
  </r>
  <r>
    <x v="0"/>
    <x v="8"/>
    <x v="0"/>
    <n v="219"/>
  </r>
  <r>
    <x v="0"/>
    <x v="9"/>
    <x v="0"/>
    <n v="65"/>
  </r>
  <r>
    <x v="0"/>
    <x v="10"/>
    <x v="0"/>
    <n v="90"/>
  </r>
  <r>
    <x v="0"/>
    <x v="0"/>
    <x v="2"/>
    <n v="70"/>
  </r>
  <r>
    <x v="0"/>
    <x v="1"/>
    <x v="2"/>
    <n v="91"/>
  </r>
  <r>
    <x v="0"/>
    <x v="11"/>
    <x v="2"/>
    <n v="126"/>
  </r>
  <r>
    <x v="0"/>
    <x v="10"/>
    <x v="2"/>
    <n v="77"/>
  </r>
  <r>
    <x v="0"/>
    <x v="0"/>
    <x v="6"/>
    <n v="859"/>
  </r>
  <r>
    <x v="0"/>
    <x v="11"/>
    <x v="6"/>
    <n v="207"/>
  </r>
  <r>
    <x v="0"/>
    <x v="5"/>
    <x v="6"/>
    <n v="182"/>
  </r>
  <r>
    <x v="0"/>
    <x v="6"/>
    <x v="6"/>
    <n v="744"/>
  </r>
  <r>
    <x v="0"/>
    <x v="2"/>
    <x v="6"/>
    <n v="1692"/>
  </r>
  <r>
    <x v="0"/>
    <x v="7"/>
    <x v="6"/>
    <n v="7693"/>
  </r>
  <r>
    <x v="0"/>
    <x v="8"/>
    <x v="6"/>
    <n v="6907"/>
  </r>
  <r>
    <x v="0"/>
    <x v="9"/>
    <x v="6"/>
    <n v="159"/>
  </r>
  <r>
    <x v="0"/>
    <x v="10"/>
    <x v="6"/>
    <n v="284"/>
  </r>
  <r>
    <x v="0"/>
    <x v="5"/>
    <x v="8"/>
    <n v="117"/>
  </r>
  <r>
    <x v="0"/>
    <x v="2"/>
    <x v="8"/>
    <n v="144"/>
  </r>
  <r>
    <x v="0"/>
    <x v="7"/>
    <x v="8"/>
    <n v="278"/>
  </r>
  <r>
    <x v="0"/>
    <x v="8"/>
    <x v="8"/>
    <n v="100"/>
  </r>
  <r>
    <x v="0"/>
    <x v="9"/>
    <x v="8"/>
    <n v="60"/>
  </r>
  <r>
    <x v="0"/>
    <x v="3"/>
    <x v="8"/>
    <n v="108"/>
  </r>
  <r>
    <x v="0"/>
    <x v="10"/>
    <x v="8"/>
    <n v="183"/>
  </r>
  <r>
    <x v="0"/>
    <x v="0"/>
    <x v="16"/>
    <n v="358"/>
  </r>
  <r>
    <x v="0"/>
    <x v="1"/>
    <x v="16"/>
    <n v="214"/>
  </r>
  <r>
    <x v="0"/>
    <x v="11"/>
    <x v="16"/>
    <n v="220"/>
  </r>
  <r>
    <x v="0"/>
    <x v="5"/>
    <x v="16"/>
    <n v="159"/>
  </r>
  <r>
    <x v="0"/>
    <x v="6"/>
    <x v="16"/>
    <n v="125"/>
  </r>
  <r>
    <x v="0"/>
    <x v="2"/>
    <x v="16"/>
    <n v="256"/>
  </r>
  <r>
    <x v="0"/>
    <x v="7"/>
    <x v="16"/>
    <n v="274"/>
  </r>
  <r>
    <x v="0"/>
    <x v="8"/>
    <x v="16"/>
    <n v="370"/>
  </r>
  <r>
    <x v="0"/>
    <x v="9"/>
    <x v="16"/>
    <n v="298"/>
  </r>
  <r>
    <x v="0"/>
    <x v="3"/>
    <x v="16"/>
    <n v="199"/>
  </r>
  <r>
    <x v="0"/>
    <x v="4"/>
    <x v="16"/>
    <n v="240"/>
  </r>
  <r>
    <x v="0"/>
    <x v="10"/>
    <x v="16"/>
    <n v="263"/>
  </r>
  <r>
    <x v="0"/>
    <x v="1"/>
    <x v="9"/>
    <n v="80"/>
  </r>
  <r>
    <x v="0"/>
    <x v="0"/>
    <x v="17"/>
    <n v="1271"/>
  </r>
  <r>
    <x v="0"/>
    <x v="1"/>
    <x v="17"/>
    <n v="1275"/>
  </r>
  <r>
    <x v="0"/>
    <x v="11"/>
    <x v="17"/>
    <n v="829"/>
  </r>
  <r>
    <x v="0"/>
    <x v="5"/>
    <x v="17"/>
    <n v="599"/>
  </r>
  <r>
    <x v="0"/>
    <x v="6"/>
    <x v="17"/>
    <n v="628"/>
  </r>
  <r>
    <x v="0"/>
    <x v="2"/>
    <x v="17"/>
    <n v="746"/>
  </r>
  <r>
    <x v="0"/>
    <x v="7"/>
    <x v="17"/>
    <n v="2045"/>
  </r>
  <r>
    <x v="0"/>
    <x v="8"/>
    <x v="17"/>
    <n v="1846"/>
  </r>
  <r>
    <x v="0"/>
    <x v="9"/>
    <x v="17"/>
    <n v="442"/>
  </r>
  <r>
    <x v="0"/>
    <x v="3"/>
    <x v="17"/>
    <n v="593"/>
  </r>
  <r>
    <x v="0"/>
    <x v="4"/>
    <x v="17"/>
    <n v="553"/>
  </r>
  <r>
    <x v="0"/>
    <x v="10"/>
    <x v="17"/>
    <n v="1002"/>
  </r>
  <r>
    <x v="0"/>
    <x v="0"/>
    <x v="10"/>
    <n v="839"/>
  </r>
  <r>
    <x v="0"/>
    <x v="1"/>
    <x v="10"/>
    <n v="1551"/>
  </r>
  <r>
    <x v="0"/>
    <x v="11"/>
    <x v="10"/>
    <n v="574"/>
  </r>
  <r>
    <x v="0"/>
    <x v="5"/>
    <x v="10"/>
    <n v="223"/>
  </r>
  <r>
    <x v="0"/>
    <x v="2"/>
    <x v="10"/>
    <n v="90"/>
  </r>
  <r>
    <x v="0"/>
    <x v="7"/>
    <x v="10"/>
    <n v="90"/>
  </r>
  <r>
    <x v="0"/>
    <x v="9"/>
    <x v="10"/>
    <n v="50"/>
  </r>
  <r>
    <x v="0"/>
    <x v="3"/>
    <x v="10"/>
    <n v="55"/>
  </r>
  <r>
    <x v="0"/>
    <x v="4"/>
    <x v="10"/>
    <n v="80"/>
  </r>
  <r>
    <x v="0"/>
    <x v="10"/>
    <x v="10"/>
    <n v="535"/>
  </r>
  <r>
    <x v="0"/>
    <x v="0"/>
    <x v="18"/>
    <n v="505"/>
  </r>
  <r>
    <x v="0"/>
    <x v="1"/>
    <x v="18"/>
    <n v="602"/>
  </r>
  <r>
    <x v="0"/>
    <x v="11"/>
    <x v="18"/>
    <n v="357"/>
  </r>
  <r>
    <x v="0"/>
    <x v="5"/>
    <x v="18"/>
    <n v="421"/>
  </r>
  <r>
    <x v="0"/>
    <x v="6"/>
    <x v="18"/>
    <n v="394"/>
  </r>
  <r>
    <x v="0"/>
    <x v="2"/>
    <x v="18"/>
    <n v="536"/>
  </r>
  <r>
    <x v="0"/>
    <x v="7"/>
    <x v="18"/>
    <n v="442"/>
  </r>
  <r>
    <x v="0"/>
    <x v="8"/>
    <x v="18"/>
    <n v="556"/>
  </r>
  <r>
    <x v="0"/>
    <x v="9"/>
    <x v="18"/>
    <n v="399"/>
  </r>
  <r>
    <x v="0"/>
    <x v="3"/>
    <x v="18"/>
    <n v="428"/>
  </r>
  <r>
    <x v="0"/>
    <x v="4"/>
    <x v="18"/>
    <n v="467"/>
  </r>
  <r>
    <x v="0"/>
    <x v="10"/>
    <x v="18"/>
    <n v="551"/>
  </r>
  <r>
    <x v="0"/>
    <x v="0"/>
    <x v="19"/>
    <n v="1050"/>
  </r>
  <r>
    <x v="0"/>
    <x v="1"/>
    <x v="19"/>
    <n v="977"/>
  </r>
  <r>
    <x v="0"/>
    <x v="11"/>
    <x v="19"/>
    <n v="797"/>
  </r>
  <r>
    <x v="0"/>
    <x v="5"/>
    <x v="19"/>
    <n v="580"/>
  </r>
  <r>
    <x v="0"/>
    <x v="6"/>
    <x v="19"/>
    <n v="604"/>
  </r>
  <r>
    <x v="0"/>
    <x v="2"/>
    <x v="19"/>
    <n v="919"/>
  </r>
  <r>
    <x v="0"/>
    <x v="7"/>
    <x v="19"/>
    <n v="1317"/>
  </r>
  <r>
    <x v="0"/>
    <x v="8"/>
    <x v="19"/>
    <n v="735"/>
  </r>
  <r>
    <x v="0"/>
    <x v="9"/>
    <x v="19"/>
    <n v="478"/>
  </r>
  <r>
    <x v="0"/>
    <x v="3"/>
    <x v="19"/>
    <n v="826"/>
  </r>
  <r>
    <x v="0"/>
    <x v="4"/>
    <x v="19"/>
    <n v="759"/>
  </r>
  <r>
    <x v="0"/>
    <x v="10"/>
    <x v="19"/>
    <n v="836"/>
  </r>
  <r>
    <x v="0"/>
    <x v="0"/>
    <x v="12"/>
    <n v="1356"/>
  </r>
  <r>
    <x v="0"/>
    <x v="1"/>
    <x v="12"/>
    <n v="1476"/>
  </r>
  <r>
    <x v="0"/>
    <x v="11"/>
    <x v="12"/>
    <n v="429"/>
  </r>
  <r>
    <x v="0"/>
    <x v="9"/>
    <x v="12"/>
    <n v="160"/>
  </r>
  <r>
    <x v="0"/>
    <x v="3"/>
    <x v="12"/>
    <n v="406"/>
  </r>
  <r>
    <x v="0"/>
    <x v="4"/>
    <x v="12"/>
    <n v="250"/>
  </r>
  <r>
    <x v="0"/>
    <x v="10"/>
    <x v="12"/>
    <n v="958"/>
  </r>
  <r>
    <x v="0"/>
    <x v="0"/>
    <x v="20"/>
    <n v="7602"/>
  </r>
  <r>
    <x v="0"/>
    <x v="1"/>
    <x v="20"/>
    <n v="7764"/>
  </r>
  <r>
    <x v="0"/>
    <x v="11"/>
    <x v="20"/>
    <n v="2228"/>
  </r>
  <r>
    <x v="0"/>
    <x v="5"/>
    <x v="20"/>
    <n v="997"/>
  </r>
  <r>
    <x v="0"/>
    <x v="6"/>
    <x v="20"/>
    <n v="769"/>
  </r>
  <r>
    <x v="0"/>
    <x v="2"/>
    <x v="20"/>
    <n v="967"/>
  </r>
  <r>
    <x v="0"/>
    <x v="7"/>
    <x v="20"/>
    <n v="763"/>
  </r>
  <r>
    <x v="0"/>
    <x v="8"/>
    <x v="20"/>
    <n v="975"/>
  </r>
  <r>
    <x v="0"/>
    <x v="9"/>
    <x v="20"/>
    <n v="1169"/>
  </r>
  <r>
    <x v="0"/>
    <x v="3"/>
    <x v="20"/>
    <n v="1548"/>
  </r>
  <r>
    <x v="0"/>
    <x v="4"/>
    <x v="20"/>
    <n v="1563"/>
  </r>
  <r>
    <x v="0"/>
    <x v="10"/>
    <x v="20"/>
    <n v="3988"/>
  </r>
  <r>
    <x v="0"/>
    <x v="0"/>
    <x v="14"/>
    <n v="979"/>
  </r>
  <r>
    <x v="0"/>
    <x v="1"/>
    <x v="14"/>
    <n v="814"/>
  </r>
  <r>
    <x v="0"/>
    <x v="11"/>
    <x v="14"/>
    <n v="297"/>
  </r>
  <r>
    <x v="0"/>
    <x v="5"/>
    <x v="14"/>
    <n v="295"/>
  </r>
  <r>
    <x v="0"/>
    <x v="6"/>
    <x v="14"/>
    <n v="223"/>
  </r>
  <r>
    <x v="0"/>
    <x v="2"/>
    <x v="14"/>
    <n v="369"/>
  </r>
  <r>
    <x v="0"/>
    <x v="7"/>
    <x v="14"/>
    <n v="186"/>
  </r>
  <r>
    <x v="0"/>
    <x v="8"/>
    <x v="14"/>
    <n v="181"/>
  </r>
  <r>
    <x v="0"/>
    <x v="9"/>
    <x v="14"/>
    <n v="95"/>
  </r>
  <r>
    <x v="0"/>
    <x v="3"/>
    <x v="14"/>
    <n v="372"/>
  </r>
  <r>
    <x v="0"/>
    <x v="4"/>
    <x v="14"/>
    <n v="242"/>
  </r>
  <r>
    <x v="0"/>
    <x v="10"/>
    <x v="14"/>
    <n v="491"/>
  </r>
  <r>
    <x v="0"/>
    <x v="0"/>
    <x v="21"/>
    <n v="5667"/>
  </r>
  <r>
    <x v="0"/>
    <x v="1"/>
    <x v="21"/>
    <n v="3464"/>
  </r>
  <r>
    <x v="0"/>
    <x v="11"/>
    <x v="21"/>
    <n v="2085"/>
  </r>
  <r>
    <x v="0"/>
    <x v="5"/>
    <x v="21"/>
    <n v="2109"/>
  </r>
  <r>
    <x v="0"/>
    <x v="6"/>
    <x v="21"/>
    <n v="1420"/>
  </r>
  <r>
    <x v="0"/>
    <x v="2"/>
    <x v="21"/>
    <n v="4189"/>
  </r>
  <r>
    <x v="0"/>
    <x v="7"/>
    <x v="21"/>
    <n v="2060"/>
  </r>
  <r>
    <x v="0"/>
    <x v="8"/>
    <x v="21"/>
    <n v="2190"/>
  </r>
  <r>
    <x v="0"/>
    <x v="9"/>
    <x v="21"/>
    <n v="1197"/>
  </r>
  <r>
    <x v="0"/>
    <x v="3"/>
    <x v="21"/>
    <n v="1923"/>
  </r>
  <r>
    <x v="0"/>
    <x v="4"/>
    <x v="21"/>
    <n v="958"/>
  </r>
  <r>
    <x v="0"/>
    <x v="10"/>
    <x v="21"/>
    <n v="2695"/>
  </r>
  <r>
    <x v="0"/>
    <x v="0"/>
    <x v="22"/>
    <n v="2685"/>
  </r>
  <r>
    <x v="0"/>
    <x v="1"/>
    <x v="22"/>
    <n v="2817"/>
  </r>
  <r>
    <x v="0"/>
    <x v="11"/>
    <x v="22"/>
    <n v="810"/>
  </r>
  <r>
    <x v="0"/>
    <x v="5"/>
    <x v="22"/>
    <n v="259"/>
  </r>
  <r>
    <x v="0"/>
    <x v="6"/>
    <x v="22"/>
    <n v="288"/>
  </r>
  <r>
    <x v="0"/>
    <x v="2"/>
    <x v="22"/>
    <n v="760"/>
  </r>
  <r>
    <x v="0"/>
    <x v="7"/>
    <x v="22"/>
    <n v="1614"/>
  </r>
  <r>
    <x v="0"/>
    <x v="8"/>
    <x v="22"/>
    <n v="1560"/>
  </r>
  <r>
    <x v="0"/>
    <x v="9"/>
    <x v="22"/>
    <n v="540"/>
  </r>
  <r>
    <x v="0"/>
    <x v="3"/>
    <x v="22"/>
    <n v="737"/>
  </r>
  <r>
    <x v="0"/>
    <x v="4"/>
    <x v="22"/>
    <n v="596"/>
  </r>
  <r>
    <x v="0"/>
    <x v="10"/>
    <x v="22"/>
    <n v="1162"/>
  </r>
  <r>
    <x v="0"/>
    <x v="0"/>
    <x v="23"/>
    <n v="3934"/>
  </r>
  <r>
    <x v="0"/>
    <x v="1"/>
    <x v="23"/>
    <n v="3425"/>
  </r>
  <r>
    <x v="0"/>
    <x v="11"/>
    <x v="23"/>
    <n v="1360"/>
  </r>
  <r>
    <x v="0"/>
    <x v="5"/>
    <x v="23"/>
    <n v="1282"/>
  </r>
  <r>
    <x v="0"/>
    <x v="6"/>
    <x v="23"/>
    <n v="977"/>
  </r>
  <r>
    <x v="0"/>
    <x v="2"/>
    <x v="23"/>
    <n v="1814"/>
  </r>
  <r>
    <x v="0"/>
    <x v="7"/>
    <x v="23"/>
    <n v="1678"/>
  </r>
  <r>
    <x v="0"/>
    <x v="8"/>
    <x v="23"/>
    <n v="1572"/>
  </r>
  <r>
    <x v="0"/>
    <x v="9"/>
    <x v="23"/>
    <n v="1008"/>
  </r>
  <r>
    <x v="0"/>
    <x v="3"/>
    <x v="23"/>
    <n v="1060"/>
  </r>
  <r>
    <x v="0"/>
    <x v="4"/>
    <x v="23"/>
    <n v="873"/>
  </r>
  <r>
    <x v="0"/>
    <x v="10"/>
    <x v="23"/>
    <n v="1893"/>
  </r>
  <r>
    <x v="2"/>
    <x v="0"/>
    <x v="15"/>
    <n v="245"/>
  </r>
  <r>
    <x v="2"/>
    <x v="1"/>
    <x v="15"/>
    <n v="343"/>
  </r>
  <r>
    <x v="2"/>
    <x v="11"/>
    <x v="15"/>
    <n v="336"/>
  </r>
  <r>
    <x v="2"/>
    <x v="5"/>
    <x v="15"/>
    <n v="210"/>
  </r>
  <r>
    <x v="2"/>
    <x v="6"/>
    <x v="15"/>
    <n v="161"/>
  </r>
  <r>
    <x v="2"/>
    <x v="2"/>
    <x v="15"/>
    <n v="245"/>
  </r>
  <r>
    <x v="2"/>
    <x v="7"/>
    <x v="15"/>
    <n v="217"/>
  </r>
  <r>
    <x v="2"/>
    <x v="8"/>
    <x v="15"/>
    <n v="196"/>
  </r>
  <r>
    <x v="2"/>
    <x v="9"/>
    <x v="15"/>
    <n v="294"/>
  </r>
  <r>
    <x v="2"/>
    <x v="3"/>
    <x v="15"/>
    <n v="301"/>
  </r>
  <r>
    <x v="2"/>
    <x v="4"/>
    <x v="15"/>
    <n v="238"/>
  </r>
  <r>
    <x v="2"/>
    <x v="10"/>
    <x v="15"/>
    <n v="336"/>
  </r>
  <r>
    <x v="2"/>
    <x v="1"/>
    <x v="0"/>
    <n v="112"/>
  </r>
  <r>
    <x v="2"/>
    <x v="11"/>
    <x v="0"/>
    <n v="168"/>
  </r>
  <r>
    <x v="2"/>
    <x v="5"/>
    <x v="0"/>
    <n v="98"/>
  </r>
  <r>
    <x v="2"/>
    <x v="6"/>
    <x v="0"/>
    <n v="77"/>
  </r>
  <r>
    <x v="2"/>
    <x v="2"/>
    <x v="0"/>
    <n v="91"/>
  </r>
  <r>
    <x v="2"/>
    <x v="7"/>
    <x v="0"/>
    <n v="98"/>
  </r>
  <r>
    <x v="2"/>
    <x v="8"/>
    <x v="0"/>
    <n v="112"/>
  </r>
  <r>
    <x v="2"/>
    <x v="9"/>
    <x v="0"/>
    <n v="203"/>
  </r>
  <r>
    <x v="2"/>
    <x v="3"/>
    <x v="0"/>
    <n v="77"/>
  </r>
  <r>
    <x v="2"/>
    <x v="4"/>
    <x v="0"/>
    <n v="119"/>
  </r>
  <r>
    <x v="2"/>
    <x v="10"/>
    <x v="0"/>
    <n v="126"/>
  </r>
  <r>
    <x v="2"/>
    <x v="6"/>
    <x v="1"/>
    <n v="84"/>
  </r>
  <r>
    <x v="2"/>
    <x v="7"/>
    <x v="1"/>
    <n v="70"/>
  </r>
  <r>
    <x v="2"/>
    <x v="10"/>
    <x v="1"/>
    <n v="70"/>
  </r>
  <r>
    <x v="2"/>
    <x v="2"/>
    <x v="2"/>
    <n v="70"/>
  </r>
  <r>
    <x v="2"/>
    <x v="4"/>
    <x v="2"/>
    <n v="91"/>
  </r>
  <r>
    <x v="2"/>
    <x v="0"/>
    <x v="4"/>
    <n v="77"/>
  </r>
  <r>
    <x v="2"/>
    <x v="1"/>
    <x v="4"/>
    <n v="105"/>
  </r>
  <r>
    <x v="2"/>
    <x v="6"/>
    <x v="4"/>
    <n v="98"/>
  </r>
  <r>
    <x v="2"/>
    <x v="2"/>
    <x v="4"/>
    <n v="133"/>
  </r>
  <r>
    <x v="2"/>
    <x v="7"/>
    <x v="4"/>
    <n v="98"/>
  </r>
  <r>
    <x v="2"/>
    <x v="9"/>
    <x v="4"/>
    <n v="84"/>
  </r>
  <r>
    <x v="2"/>
    <x v="3"/>
    <x v="4"/>
    <n v="105"/>
  </r>
  <r>
    <x v="2"/>
    <x v="4"/>
    <x v="4"/>
    <n v="77"/>
  </r>
  <r>
    <x v="2"/>
    <x v="10"/>
    <x v="4"/>
    <n v="126"/>
  </r>
  <r>
    <x v="2"/>
    <x v="0"/>
    <x v="6"/>
    <n v="497"/>
  </r>
  <r>
    <x v="2"/>
    <x v="1"/>
    <x v="6"/>
    <n v="154"/>
  </r>
  <r>
    <x v="2"/>
    <x v="11"/>
    <x v="6"/>
    <n v="112"/>
  </r>
  <r>
    <x v="2"/>
    <x v="5"/>
    <x v="6"/>
    <n v="133"/>
  </r>
  <r>
    <x v="2"/>
    <x v="6"/>
    <x v="6"/>
    <n v="266"/>
  </r>
  <r>
    <x v="2"/>
    <x v="2"/>
    <x v="6"/>
    <n v="651"/>
  </r>
  <r>
    <x v="2"/>
    <x v="7"/>
    <x v="6"/>
    <n v="6349"/>
  </r>
  <r>
    <x v="2"/>
    <x v="8"/>
    <x v="6"/>
    <n v="1869"/>
  </r>
  <r>
    <x v="2"/>
    <x v="9"/>
    <x v="6"/>
    <n v="126"/>
  </r>
  <r>
    <x v="2"/>
    <x v="3"/>
    <x v="6"/>
    <n v="147"/>
  </r>
  <r>
    <x v="2"/>
    <x v="4"/>
    <x v="6"/>
    <n v="91"/>
  </r>
  <r>
    <x v="2"/>
    <x v="10"/>
    <x v="6"/>
    <n v="322"/>
  </r>
  <r>
    <x v="2"/>
    <x v="0"/>
    <x v="7"/>
    <n v="77"/>
  </r>
  <r>
    <x v="2"/>
    <x v="7"/>
    <x v="7"/>
    <n v="70"/>
  </r>
  <r>
    <x v="2"/>
    <x v="4"/>
    <x v="7"/>
    <n v="70"/>
  </r>
  <r>
    <x v="2"/>
    <x v="10"/>
    <x v="7"/>
    <n v="91"/>
  </r>
  <r>
    <x v="2"/>
    <x v="0"/>
    <x v="8"/>
    <n v="140"/>
  </r>
  <r>
    <x v="2"/>
    <x v="1"/>
    <x v="8"/>
    <n v="84"/>
  </r>
  <r>
    <x v="2"/>
    <x v="11"/>
    <x v="8"/>
    <n v="98"/>
  </r>
  <r>
    <x v="2"/>
    <x v="5"/>
    <x v="8"/>
    <n v="140"/>
  </r>
  <r>
    <x v="2"/>
    <x v="6"/>
    <x v="8"/>
    <n v="105"/>
  </r>
  <r>
    <x v="2"/>
    <x v="2"/>
    <x v="8"/>
    <n v="140"/>
  </r>
  <r>
    <x v="2"/>
    <x v="7"/>
    <x v="8"/>
    <n v="329"/>
  </r>
  <r>
    <x v="2"/>
    <x v="8"/>
    <x v="8"/>
    <n v="161"/>
  </r>
  <r>
    <x v="2"/>
    <x v="9"/>
    <x v="8"/>
    <n v="168"/>
  </r>
  <r>
    <x v="2"/>
    <x v="3"/>
    <x v="8"/>
    <n v="70"/>
  </r>
  <r>
    <x v="2"/>
    <x v="4"/>
    <x v="8"/>
    <n v="112"/>
  </r>
  <r>
    <x v="2"/>
    <x v="10"/>
    <x v="8"/>
    <n v="133"/>
  </r>
  <r>
    <x v="2"/>
    <x v="0"/>
    <x v="16"/>
    <n v="259"/>
  </r>
  <r>
    <x v="2"/>
    <x v="1"/>
    <x v="16"/>
    <n v="217"/>
  </r>
  <r>
    <x v="2"/>
    <x v="11"/>
    <x v="16"/>
    <n v="245"/>
  </r>
  <r>
    <x v="2"/>
    <x v="5"/>
    <x v="16"/>
    <n v="287"/>
  </r>
  <r>
    <x v="2"/>
    <x v="6"/>
    <x v="16"/>
    <n v="182"/>
  </r>
  <r>
    <x v="2"/>
    <x v="2"/>
    <x v="16"/>
    <n v="252"/>
  </r>
  <r>
    <x v="2"/>
    <x v="7"/>
    <x v="16"/>
    <n v="350"/>
  </r>
  <r>
    <x v="2"/>
    <x v="8"/>
    <x v="16"/>
    <n v="273"/>
  </r>
  <r>
    <x v="2"/>
    <x v="9"/>
    <x v="16"/>
    <n v="196"/>
  </r>
  <r>
    <x v="2"/>
    <x v="3"/>
    <x v="16"/>
    <n v="182"/>
  </r>
  <r>
    <x v="2"/>
    <x v="4"/>
    <x v="16"/>
    <n v="238"/>
  </r>
  <r>
    <x v="2"/>
    <x v="10"/>
    <x v="16"/>
    <n v="266"/>
  </r>
  <r>
    <x v="2"/>
    <x v="0"/>
    <x v="9"/>
    <n v="77"/>
  </r>
  <r>
    <x v="2"/>
    <x v="1"/>
    <x v="9"/>
    <n v="84"/>
  </r>
  <r>
    <x v="2"/>
    <x v="10"/>
    <x v="9"/>
    <n v="91"/>
  </r>
  <r>
    <x v="2"/>
    <x v="0"/>
    <x v="17"/>
    <n v="735"/>
  </r>
  <r>
    <x v="2"/>
    <x v="1"/>
    <x v="17"/>
    <n v="651"/>
  </r>
  <r>
    <x v="2"/>
    <x v="11"/>
    <x v="17"/>
    <n v="658"/>
  </r>
  <r>
    <x v="2"/>
    <x v="5"/>
    <x v="17"/>
    <n v="413"/>
  </r>
  <r>
    <x v="2"/>
    <x v="6"/>
    <x v="17"/>
    <n v="294"/>
  </r>
  <r>
    <x v="2"/>
    <x v="2"/>
    <x v="17"/>
    <n v="490"/>
  </r>
  <r>
    <x v="2"/>
    <x v="7"/>
    <x v="17"/>
    <n v="1274"/>
  </r>
  <r>
    <x v="2"/>
    <x v="8"/>
    <x v="17"/>
    <n v="882"/>
  </r>
  <r>
    <x v="2"/>
    <x v="9"/>
    <x v="17"/>
    <n v="602"/>
  </r>
  <r>
    <x v="2"/>
    <x v="3"/>
    <x v="17"/>
    <n v="546"/>
  </r>
  <r>
    <x v="2"/>
    <x v="4"/>
    <x v="17"/>
    <n v="476"/>
  </r>
  <r>
    <x v="2"/>
    <x v="10"/>
    <x v="17"/>
    <n v="679"/>
  </r>
  <r>
    <x v="2"/>
    <x v="0"/>
    <x v="10"/>
    <n v="420"/>
  </r>
  <r>
    <x v="2"/>
    <x v="1"/>
    <x v="10"/>
    <n v="812"/>
  </r>
  <r>
    <x v="2"/>
    <x v="11"/>
    <x v="10"/>
    <n v="336"/>
  </r>
  <r>
    <x v="2"/>
    <x v="5"/>
    <x v="10"/>
    <n v="126"/>
  </r>
  <r>
    <x v="2"/>
    <x v="6"/>
    <x v="10"/>
    <n v="133"/>
  </r>
  <r>
    <x v="2"/>
    <x v="2"/>
    <x v="10"/>
    <n v="105"/>
  </r>
  <r>
    <x v="2"/>
    <x v="7"/>
    <x v="10"/>
    <n v="154"/>
  </r>
  <r>
    <x v="2"/>
    <x v="8"/>
    <x v="10"/>
    <n v="140"/>
  </r>
  <r>
    <x v="2"/>
    <x v="9"/>
    <x v="10"/>
    <n v="210"/>
  </r>
  <r>
    <x v="2"/>
    <x v="3"/>
    <x v="10"/>
    <n v="168"/>
  </r>
  <r>
    <x v="2"/>
    <x v="4"/>
    <x v="10"/>
    <n v="280"/>
  </r>
  <r>
    <x v="2"/>
    <x v="10"/>
    <x v="10"/>
    <n v="427"/>
  </r>
  <r>
    <x v="2"/>
    <x v="1"/>
    <x v="11"/>
    <n v="84"/>
  </r>
  <r>
    <x v="2"/>
    <x v="5"/>
    <x v="11"/>
    <n v="70"/>
  </r>
  <r>
    <x v="2"/>
    <x v="7"/>
    <x v="11"/>
    <n v="77"/>
  </r>
  <r>
    <x v="2"/>
    <x v="8"/>
    <x v="11"/>
    <n v="70"/>
  </r>
  <r>
    <x v="2"/>
    <x v="9"/>
    <x v="11"/>
    <n v="70"/>
  </r>
  <r>
    <x v="2"/>
    <x v="3"/>
    <x v="11"/>
    <n v="98"/>
  </r>
  <r>
    <x v="2"/>
    <x v="4"/>
    <x v="11"/>
    <n v="77"/>
  </r>
  <r>
    <x v="2"/>
    <x v="10"/>
    <x v="11"/>
    <n v="105"/>
  </r>
  <r>
    <x v="2"/>
    <x v="0"/>
    <x v="18"/>
    <n v="371"/>
  </r>
  <r>
    <x v="2"/>
    <x v="1"/>
    <x v="18"/>
    <n v="476"/>
  </r>
  <r>
    <x v="2"/>
    <x v="11"/>
    <x v="18"/>
    <n v="287"/>
  </r>
  <r>
    <x v="2"/>
    <x v="5"/>
    <x v="18"/>
    <n v="329"/>
  </r>
  <r>
    <x v="2"/>
    <x v="6"/>
    <x v="18"/>
    <n v="273"/>
  </r>
  <r>
    <x v="2"/>
    <x v="2"/>
    <x v="18"/>
    <n v="301"/>
  </r>
  <r>
    <x v="2"/>
    <x v="7"/>
    <x v="18"/>
    <n v="252"/>
  </r>
  <r>
    <x v="2"/>
    <x v="8"/>
    <x v="18"/>
    <n v="203"/>
  </r>
  <r>
    <x v="2"/>
    <x v="9"/>
    <x v="18"/>
    <n v="350"/>
  </r>
  <r>
    <x v="2"/>
    <x v="3"/>
    <x v="18"/>
    <n v="252"/>
  </r>
  <r>
    <x v="2"/>
    <x v="4"/>
    <x v="18"/>
    <n v="329"/>
  </r>
  <r>
    <x v="2"/>
    <x v="10"/>
    <x v="18"/>
    <n v="511"/>
  </r>
  <r>
    <x v="2"/>
    <x v="0"/>
    <x v="19"/>
    <n v="364"/>
  </r>
  <r>
    <x v="2"/>
    <x v="1"/>
    <x v="19"/>
    <n v="399"/>
  </r>
  <r>
    <x v="2"/>
    <x v="11"/>
    <x v="19"/>
    <n v="266"/>
  </r>
  <r>
    <x v="2"/>
    <x v="5"/>
    <x v="19"/>
    <n v="294"/>
  </r>
  <r>
    <x v="2"/>
    <x v="6"/>
    <x v="19"/>
    <n v="245"/>
  </r>
  <r>
    <x v="2"/>
    <x v="2"/>
    <x v="19"/>
    <n v="343"/>
  </r>
  <r>
    <x v="2"/>
    <x v="7"/>
    <x v="19"/>
    <n v="819"/>
  </r>
  <r>
    <x v="2"/>
    <x v="8"/>
    <x v="19"/>
    <n v="308"/>
  </r>
  <r>
    <x v="2"/>
    <x v="9"/>
    <x v="19"/>
    <n v="343"/>
  </r>
  <r>
    <x v="2"/>
    <x v="3"/>
    <x v="19"/>
    <n v="266"/>
  </r>
  <r>
    <x v="2"/>
    <x v="4"/>
    <x v="19"/>
    <n v="308"/>
  </r>
  <r>
    <x v="2"/>
    <x v="10"/>
    <x v="19"/>
    <n v="343"/>
  </r>
  <r>
    <x v="2"/>
    <x v="0"/>
    <x v="12"/>
    <n v="252"/>
  </r>
  <r>
    <x v="2"/>
    <x v="1"/>
    <x v="12"/>
    <n v="483"/>
  </r>
  <r>
    <x v="2"/>
    <x v="11"/>
    <x v="12"/>
    <n v="154"/>
  </r>
  <r>
    <x v="2"/>
    <x v="2"/>
    <x v="12"/>
    <n v="140"/>
  </r>
  <r>
    <x v="2"/>
    <x v="7"/>
    <x v="12"/>
    <n v="98"/>
  </r>
  <r>
    <x v="2"/>
    <x v="8"/>
    <x v="12"/>
    <n v="98"/>
  </r>
  <r>
    <x v="2"/>
    <x v="9"/>
    <x v="12"/>
    <n v="392"/>
  </r>
  <r>
    <x v="2"/>
    <x v="3"/>
    <x v="12"/>
    <n v="441"/>
  </r>
  <r>
    <x v="2"/>
    <x v="4"/>
    <x v="12"/>
    <n v="112"/>
  </r>
  <r>
    <x v="2"/>
    <x v="10"/>
    <x v="12"/>
    <n v="224"/>
  </r>
  <r>
    <x v="2"/>
    <x v="0"/>
    <x v="20"/>
    <n v="9807"/>
  </r>
  <r>
    <x v="2"/>
    <x v="1"/>
    <x v="20"/>
    <n v="7336"/>
  </r>
  <r>
    <x v="2"/>
    <x v="11"/>
    <x v="20"/>
    <n v="3080"/>
  </r>
  <r>
    <x v="2"/>
    <x v="5"/>
    <x v="20"/>
    <n v="2765"/>
  </r>
  <r>
    <x v="2"/>
    <x v="6"/>
    <x v="20"/>
    <n v="1757"/>
  </r>
  <r>
    <x v="2"/>
    <x v="2"/>
    <x v="20"/>
    <n v="2317"/>
  </r>
  <r>
    <x v="2"/>
    <x v="7"/>
    <x v="20"/>
    <n v="1603"/>
  </r>
  <r>
    <x v="2"/>
    <x v="8"/>
    <x v="20"/>
    <n v="2632"/>
  </r>
  <r>
    <x v="2"/>
    <x v="9"/>
    <x v="20"/>
    <n v="2863"/>
  </r>
  <r>
    <x v="2"/>
    <x v="3"/>
    <x v="20"/>
    <n v="3780"/>
  </r>
  <r>
    <x v="2"/>
    <x v="4"/>
    <x v="20"/>
    <n v="3626"/>
  </r>
  <r>
    <x v="2"/>
    <x v="10"/>
    <x v="20"/>
    <n v="6195"/>
  </r>
  <r>
    <x v="2"/>
    <x v="0"/>
    <x v="14"/>
    <n v="497"/>
  </r>
  <r>
    <x v="2"/>
    <x v="1"/>
    <x v="14"/>
    <n v="406"/>
  </r>
  <r>
    <x v="2"/>
    <x v="11"/>
    <x v="14"/>
    <n v="203"/>
  </r>
  <r>
    <x v="2"/>
    <x v="5"/>
    <x v="14"/>
    <n v="196"/>
  </r>
  <r>
    <x v="2"/>
    <x v="6"/>
    <x v="14"/>
    <n v="133"/>
  </r>
  <r>
    <x v="2"/>
    <x v="2"/>
    <x v="14"/>
    <n v="252"/>
  </r>
  <r>
    <x v="2"/>
    <x v="7"/>
    <x v="14"/>
    <n v="133"/>
  </r>
  <r>
    <x v="2"/>
    <x v="8"/>
    <x v="14"/>
    <n v="336"/>
  </r>
  <r>
    <x v="2"/>
    <x v="9"/>
    <x v="14"/>
    <n v="273"/>
  </r>
  <r>
    <x v="2"/>
    <x v="3"/>
    <x v="14"/>
    <n v="350"/>
  </r>
  <r>
    <x v="2"/>
    <x v="4"/>
    <x v="14"/>
    <n v="308"/>
  </r>
  <r>
    <x v="2"/>
    <x v="10"/>
    <x v="14"/>
    <n v="350"/>
  </r>
  <r>
    <x v="2"/>
    <x v="0"/>
    <x v="21"/>
    <n v="259"/>
  </r>
  <r>
    <x v="2"/>
    <x v="1"/>
    <x v="21"/>
    <n v="245"/>
  </r>
  <r>
    <x v="2"/>
    <x v="11"/>
    <x v="21"/>
    <n v="203"/>
  </r>
  <r>
    <x v="2"/>
    <x v="5"/>
    <x v="21"/>
    <n v="161"/>
  </r>
  <r>
    <x v="2"/>
    <x v="6"/>
    <x v="21"/>
    <n v="224"/>
  </r>
  <r>
    <x v="2"/>
    <x v="2"/>
    <x v="21"/>
    <n v="196"/>
  </r>
  <r>
    <x v="2"/>
    <x v="7"/>
    <x v="21"/>
    <n v="182"/>
  </r>
  <r>
    <x v="2"/>
    <x v="8"/>
    <x v="21"/>
    <n v="217"/>
  </r>
  <r>
    <x v="2"/>
    <x v="9"/>
    <x v="21"/>
    <n v="343"/>
  </r>
  <r>
    <x v="2"/>
    <x v="3"/>
    <x v="21"/>
    <n v="266"/>
  </r>
  <r>
    <x v="2"/>
    <x v="4"/>
    <x v="21"/>
    <n v="210"/>
  </r>
  <r>
    <x v="2"/>
    <x v="10"/>
    <x v="21"/>
    <n v="364"/>
  </r>
  <r>
    <x v="2"/>
    <x v="0"/>
    <x v="22"/>
    <n v="1211"/>
  </r>
  <r>
    <x v="2"/>
    <x v="1"/>
    <x v="22"/>
    <n v="1344"/>
  </r>
  <r>
    <x v="2"/>
    <x v="11"/>
    <x v="22"/>
    <n v="504"/>
  </r>
  <r>
    <x v="2"/>
    <x v="5"/>
    <x v="22"/>
    <n v="238"/>
  </r>
  <r>
    <x v="2"/>
    <x v="6"/>
    <x v="22"/>
    <n v="301"/>
  </r>
  <r>
    <x v="2"/>
    <x v="2"/>
    <x v="22"/>
    <n v="476"/>
  </r>
  <r>
    <x v="2"/>
    <x v="7"/>
    <x v="22"/>
    <n v="1211"/>
  </r>
  <r>
    <x v="2"/>
    <x v="8"/>
    <x v="22"/>
    <n v="588"/>
  </r>
  <r>
    <x v="2"/>
    <x v="9"/>
    <x v="22"/>
    <n v="434"/>
  </r>
  <r>
    <x v="2"/>
    <x v="3"/>
    <x v="22"/>
    <n v="609"/>
  </r>
  <r>
    <x v="2"/>
    <x v="4"/>
    <x v="22"/>
    <n v="329"/>
  </r>
  <r>
    <x v="2"/>
    <x v="10"/>
    <x v="22"/>
    <n v="728"/>
  </r>
  <r>
    <x v="2"/>
    <x v="0"/>
    <x v="23"/>
    <n v="1358"/>
  </r>
  <r>
    <x v="2"/>
    <x v="1"/>
    <x v="23"/>
    <n v="1519"/>
  </r>
  <r>
    <x v="2"/>
    <x v="11"/>
    <x v="23"/>
    <n v="784"/>
  </r>
  <r>
    <x v="2"/>
    <x v="5"/>
    <x v="23"/>
    <n v="581"/>
  </r>
  <r>
    <x v="2"/>
    <x v="6"/>
    <x v="23"/>
    <n v="378"/>
  </r>
  <r>
    <x v="2"/>
    <x v="2"/>
    <x v="23"/>
    <n v="602"/>
  </r>
  <r>
    <x v="2"/>
    <x v="7"/>
    <x v="23"/>
    <n v="966"/>
  </r>
  <r>
    <x v="2"/>
    <x v="8"/>
    <x v="23"/>
    <n v="707"/>
  </r>
  <r>
    <x v="2"/>
    <x v="9"/>
    <x v="23"/>
    <n v="700"/>
  </r>
  <r>
    <x v="2"/>
    <x v="3"/>
    <x v="23"/>
    <n v="756"/>
  </r>
  <r>
    <x v="2"/>
    <x v="4"/>
    <x v="23"/>
    <n v="882"/>
  </r>
  <r>
    <x v="2"/>
    <x v="10"/>
    <x v="23"/>
    <n v="1141"/>
  </r>
  <r>
    <x v="4"/>
    <x v="0"/>
    <x v="15"/>
    <n v="539"/>
  </r>
  <r>
    <x v="4"/>
    <x v="1"/>
    <x v="15"/>
    <n v="561"/>
  </r>
  <r>
    <x v="4"/>
    <x v="11"/>
    <x v="15"/>
    <n v="583"/>
  </r>
  <r>
    <x v="4"/>
    <x v="5"/>
    <x v="15"/>
    <n v="517"/>
  </r>
  <r>
    <x v="4"/>
    <x v="6"/>
    <x v="15"/>
    <n v="638"/>
  </r>
  <r>
    <x v="4"/>
    <x v="2"/>
    <x v="15"/>
    <n v="583"/>
  </r>
  <r>
    <x v="4"/>
    <x v="7"/>
    <x v="15"/>
    <n v="583"/>
  </r>
  <r>
    <x v="4"/>
    <x v="8"/>
    <x v="15"/>
    <n v="506"/>
  </r>
  <r>
    <x v="4"/>
    <x v="9"/>
    <x v="15"/>
    <n v="462"/>
  </r>
  <r>
    <x v="4"/>
    <x v="3"/>
    <x v="15"/>
    <n v="451"/>
  </r>
  <r>
    <x v="4"/>
    <x v="4"/>
    <x v="15"/>
    <n v="517"/>
  </r>
  <r>
    <x v="4"/>
    <x v="10"/>
    <x v="15"/>
    <n v="671"/>
  </r>
  <r>
    <x v="4"/>
    <x v="0"/>
    <x v="0"/>
    <n v="231"/>
  </r>
  <r>
    <x v="4"/>
    <x v="1"/>
    <x v="0"/>
    <n v="253"/>
  </r>
  <r>
    <x v="4"/>
    <x v="11"/>
    <x v="0"/>
    <n v="165"/>
  </r>
  <r>
    <x v="4"/>
    <x v="5"/>
    <x v="0"/>
    <n v="220"/>
  </r>
  <r>
    <x v="4"/>
    <x v="6"/>
    <x v="0"/>
    <n v="275"/>
  </r>
  <r>
    <x v="4"/>
    <x v="2"/>
    <x v="0"/>
    <n v="253"/>
  </r>
  <r>
    <x v="4"/>
    <x v="7"/>
    <x v="0"/>
    <n v="143"/>
  </r>
  <r>
    <x v="4"/>
    <x v="8"/>
    <x v="0"/>
    <n v="253"/>
  </r>
  <r>
    <x v="4"/>
    <x v="9"/>
    <x v="0"/>
    <n v="407"/>
  </r>
  <r>
    <x v="4"/>
    <x v="3"/>
    <x v="0"/>
    <n v="231"/>
  </r>
  <r>
    <x v="4"/>
    <x v="4"/>
    <x v="0"/>
    <n v="176"/>
  </r>
  <r>
    <x v="4"/>
    <x v="10"/>
    <x v="0"/>
    <n v="231"/>
  </r>
  <r>
    <x v="4"/>
    <x v="11"/>
    <x v="1"/>
    <n v="297"/>
  </r>
  <r>
    <x v="4"/>
    <x v="5"/>
    <x v="1"/>
    <n v="132"/>
  </r>
  <r>
    <x v="4"/>
    <x v="6"/>
    <x v="1"/>
    <n v="253"/>
  </r>
  <r>
    <x v="4"/>
    <x v="2"/>
    <x v="1"/>
    <n v="231"/>
  </r>
  <r>
    <x v="4"/>
    <x v="7"/>
    <x v="1"/>
    <n v="176"/>
  </r>
  <r>
    <x v="4"/>
    <x v="8"/>
    <x v="1"/>
    <n v="165"/>
  </r>
  <r>
    <x v="4"/>
    <x v="9"/>
    <x v="1"/>
    <n v="165"/>
  </r>
  <r>
    <x v="4"/>
    <x v="3"/>
    <x v="1"/>
    <n v="143"/>
  </r>
  <r>
    <x v="4"/>
    <x v="10"/>
    <x v="1"/>
    <n v="220"/>
  </r>
  <r>
    <x v="4"/>
    <x v="0"/>
    <x v="2"/>
    <n v="143"/>
  </r>
  <r>
    <x v="4"/>
    <x v="2"/>
    <x v="2"/>
    <n v="132"/>
  </r>
  <r>
    <x v="4"/>
    <x v="7"/>
    <x v="2"/>
    <n v="121"/>
  </r>
  <r>
    <x v="4"/>
    <x v="4"/>
    <x v="2"/>
    <n v="121"/>
  </r>
  <r>
    <x v="4"/>
    <x v="10"/>
    <x v="2"/>
    <n v="187"/>
  </r>
  <r>
    <x v="4"/>
    <x v="1"/>
    <x v="4"/>
    <n v="132"/>
  </r>
  <r>
    <x v="4"/>
    <x v="11"/>
    <x v="4"/>
    <n v="143"/>
  </r>
  <r>
    <x v="4"/>
    <x v="6"/>
    <x v="4"/>
    <n v="110"/>
  </r>
  <r>
    <x v="4"/>
    <x v="2"/>
    <x v="4"/>
    <n v="176"/>
  </r>
  <r>
    <x v="4"/>
    <x v="7"/>
    <x v="4"/>
    <n v="154"/>
  </r>
  <r>
    <x v="4"/>
    <x v="8"/>
    <x v="4"/>
    <n v="143"/>
  </r>
  <r>
    <x v="4"/>
    <x v="9"/>
    <x v="4"/>
    <n v="132"/>
  </r>
  <r>
    <x v="4"/>
    <x v="0"/>
    <x v="6"/>
    <n v="869"/>
  </r>
  <r>
    <x v="4"/>
    <x v="1"/>
    <x v="6"/>
    <n v="198"/>
  </r>
  <r>
    <x v="4"/>
    <x v="11"/>
    <x v="6"/>
    <n v="231"/>
  </r>
  <r>
    <x v="4"/>
    <x v="5"/>
    <x v="6"/>
    <n v="220"/>
  </r>
  <r>
    <x v="4"/>
    <x v="6"/>
    <x v="6"/>
    <n v="748"/>
  </r>
  <r>
    <x v="4"/>
    <x v="2"/>
    <x v="6"/>
    <n v="1914"/>
  </r>
  <r>
    <x v="4"/>
    <x v="7"/>
    <x v="6"/>
    <n v="10846"/>
  </r>
  <r>
    <x v="4"/>
    <x v="8"/>
    <x v="6"/>
    <n v="4620"/>
  </r>
  <r>
    <x v="4"/>
    <x v="9"/>
    <x v="6"/>
    <n v="198"/>
  </r>
  <r>
    <x v="4"/>
    <x v="3"/>
    <x v="6"/>
    <n v="275"/>
  </r>
  <r>
    <x v="4"/>
    <x v="4"/>
    <x v="6"/>
    <n v="132"/>
  </r>
  <r>
    <x v="4"/>
    <x v="10"/>
    <x v="6"/>
    <n v="451"/>
  </r>
  <r>
    <x v="4"/>
    <x v="1"/>
    <x v="7"/>
    <n v="121"/>
  </r>
  <r>
    <x v="4"/>
    <x v="2"/>
    <x v="7"/>
    <n v="121"/>
  </r>
  <r>
    <x v="4"/>
    <x v="7"/>
    <x v="7"/>
    <n v="110"/>
  </r>
  <r>
    <x v="4"/>
    <x v="10"/>
    <x v="7"/>
    <n v="176"/>
  </r>
  <r>
    <x v="4"/>
    <x v="0"/>
    <x v="8"/>
    <n v="264"/>
  </r>
  <r>
    <x v="4"/>
    <x v="1"/>
    <x v="8"/>
    <n v="132"/>
  </r>
  <r>
    <x v="4"/>
    <x v="11"/>
    <x v="8"/>
    <n v="286"/>
  </r>
  <r>
    <x v="4"/>
    <x v="5"/>
    <x v="8"/>
    <n v="275"/>
  </r>
  <r>
    <x v="4"/>
    <x v="6"/>
    <x v="8"/>
    <n v="231"/>
  </r>
  <r>
    <x v="4"/>
    <x v="2"/>
    <x v="8"/>
    <n v="352"/>
  </r>
  <r>
    <x v="4"/>
    <x v="7"/>
    <x v="8"/>
    <n v="539"/>
  </r>
  <r>
    <x v="4"/>
    <x v="8"/>
    <x v="8"/>
    <n v="275"/>
  </r>
  <r>
    <x v="4"/>
    <x v="9"/>
    <x v="8"/>
    <n v="308"/>
  </r>
  <r>
    <x v="4"/>
    <x v="3"/>
    <x v="8"/>
    <n v="308"/>
  </r>
  <r>
    <x v="4"/>
    <x v="4"/>
    <x v="8"/>
    <n v="286"/>
  </r>
  <r>
    <x v="4"/>
    <x v="10"/>
    <x v="8"/>
    <n v="396"/>
  </r>
  <r>
    <x v="4"/>
    <x v="0"/>
    <x v="16"/>
    <n v="627"/>
  </r>
  <r>
    <x v="4"/>
    <x v="1"/>
    <x v="16"/>
    <n v="473"/>
  </r>
  <r>
    <x v="4"/>
    <x v="11"/>
    <x v="16"/>
    <n v="627"/>
  </r>
  <r>
    <x v="4"/>
    <x v="5"/>
    <x v="16"/>
    <n v="495"/>
  </r>
  <r>
    <x v="4"/>
    <x v="6"/>
    <x v="16"/>
    <n v="682"/>
  </r>
  <r>
    <x v="4"/>
    <x v="2"/>
    <x v="16"/>
    <n v="528"/>
  </r>
  <r>
    <x v="4"/>
    <x v="7"/>
    <x v="16"/>
    <n v="605"/>
  </r>
  <r>
    <x v="4"/>
    <x v="8"/>
    <x v="16"/>
    <n v="506"/>
  </r>
  <r>
    <x v="4"/>
    <x v="9"/>
    <x v="16"/>
    <n v="572"/>
  </r>
  <r>
    <x v="4"/>
    <x v="3"/>
    <x v="16"/>
    <n v="539"/>
  </r>
  <r>
    <x v="4"/>
    <x v="4"/>
    <x v="16"/>
    <n v="539"/>
  </r>
  <r>
    <x v="4"/>
    <x v="10"/>
    <x v="16"/>
    <n v="517"/>
  </r>
  <r>
    <x v="4"/>
    <x v="0"/>
    <x v="17"/>
    <n v="2244"/>
  </r>
  <r>
    <x v="4"/>
    <x v="1"/>
    <x v="17"/>
    <n v="781"/>
  </r>
  <r>
    <x v="4"/>
    <x v="11"/>
    <x v="17"/>
    <n v="737"/>
  </r>
  <r>
    <x v="4"/>
    <x v="5"/>
    <x v="17"/>
    <n v="605"/>
  </r>
  <r>
    <x v="4"/>
    <x v="6"/>
    <x v="17"/>
    <n v="957"/>
  </r>
  <r>
    <x v="4"/>
    <x v="2"/>
    <x v="17"/>
    <n v="1287"/>
  </r>
  <r>
    <x v="4"/>
    <x v="7"/>
    <x v="17"/>
    <n v="3938"/>
  </r>
  <r>
    <x v="4"/>
    <x v="8"/>
    <x v="17"/>
    <n v="2046"/>
  </r>
  <r>
    <x v="4"/>
    <x v="9"/>
    <x v="17"/>
    <n v="693"/>
  </r>
  <r>
    <x v="4"/>
    <x v="3"/>
    <x v="17"/>
    <n v="1507"/>
  </r>
  <r>
    <x v="4"/>
    <x v="4"/>
    <x v="17"/>
    <n v="561"/>
  </r>
  <r>
    <x v="4"/>
    <x v="10"/>
    <x v="17"/>
    <n v="1232"/>
  </r>
  <r>
    <x v="4"/>
    <x v="0"/>
    <x v="10"/>
    <n v="1342"/>
  </r>
  <r>
    <x v="4"/>
    <x v="1"/>
    <x v="10"/>
    <n v="1023"/>
  </r>
  <r>
    <x v="4"/>
    <x v="11"/>
    <x v="10"/>
    <n v="517"/>
  </r>
  <r>
    <x v="4"/>
    <x v="5"/>
    <x v="10"/>
    <n v="198"/>
  </r>
  <r>
    <x v="4"/>
    <x v="6"/>
    <x v="10"/>
    <n v="187"/>
  </r>
  <r>
    <x v="4"/>
    <x v="2"/>
    <x v="10"/>
    <n v="220"/>
  </r>
  <r>
    <x v="4"/>
    <x v="7"/>
    <x v="10"/>
    <n v="330"/>
  </r>
  <r>
    <x v="4"/>
    <x v="8"/>
    <x v="10"/>
    <n v="165"/>
  </r>
  <r>
    <x v="4"/>
    <x v="9"/>
    <x v="10"/>
    <n v="330"/>
  </r>
  <r>
    <x v="4"/>
    <x v="3"/>
    <x v="10"/>
    <n v="374"/>
  </r>
  <r>
    <x v="4"/>
    <x v="4"/>
    <x v="10"/>
    <n v="396"/>
  </r>
  <r>
    <x v="4"/>
    <x v="10"/>
    <x v="10"/>
    <n v="726"/>
  </r>
  <r>
    <x v="4"/>
    <x v="1"/>
    <x v="11"/>
    <n v="132"/>
  </r>
  <r>
    <x v="4"/>
    <x v="2"/>
    <x v="11"/>
    <n v="143"/>
  </r>
  <r>
    <x v="4"/>
    <x v="7"/>
    <x v="11"/>
    <n v="110"/>
  </r>
  <r>
    <x v="4"/>
    <x v="8"/>
    <x v="11"/>
    <n v="132"/>
  </r>
  <r>
    <x v="4"/>
    <x v="3"/>
    <x v="11"/>
    <n v="110"/>
  </r>
  <r>
    <x v="4"/>
    <x v="10"/>
    <x v="11"/>
    <n v="121"/>
  </r>
  <r>
    <x v="4"/>
    <x v="0"/>
    <x v="18"/>
    <n v="781"/>
  </r>
  <r>
    <x v="4"/>
    <x v="1"/>
    <x v="18"/>
    <n v="682"/>
  </r>
  <r>
    <x v="4"/>
    <x v="11"/>
    <x v="18"/>
    <n v="825"/>
  </r>
  <r>
    <x v="4"/>
    <x v="5"/>
    <x v="18"/>
    <n v="495"/>
  </r>
  <r>
    <x v="4"/>
    <x v="6"/>
    <x v="18"/>
    <n v="682"/>
  </r>
  <r>
    <x v="4"/>
    <x v="2"/>
    <x v="18"/>
    <n v="539"/>
  </r>
  <r>
    <x v="4"/>
    <x v="7"/>
    <x v="18"/>
    <n v="770"/>
  </r>
  <r>
    <x v="4"/>
    <x v="8"/>
    <x v="18"/>
    <n v="704"/>
  </r>
  <r>
    <x v="4"/>
    <x v="9"/>
    <x v="18"/>
    <n v="649"/>
  </r>
  <r>
    <x v="4"/>
    <x v="3"/>
    <x v="18"/>
    <n v="539"/>
  </r>
  <r>
    <x v="4"/>
    <x v="4"/>
    <x v="18"/>
    <n v="737"/>
  </r>
  <r>
    <x v="4"/>
    <x v="10"/>
    <x v="18"/>
    <n v="1133"/>
  </r>
  <r>
    <x v="4"/>
    <x v="0"/>
    <x v="19"/>
    <n v="924"/>
  </r>
  <r>
    <x v="4"/>
    <x v="1"/>
    <x v="19"/>
    <n v="748"/>
  </r>
  <r>
    <x v="4"/>
    <x v="11"/>
    <x v="19"/>
    <n v="957"/>
  </r>
  <r>
    <x v="4"/>
    <x v="5"/>
    <x v="19"/>
    <n v="792"/>
  </r>
  <r>
    <x v="4"/>
    <x v="6"/>
    <x v="19"/>
    <n v="1155"/>
  </r>
  <r>
    <x v="4"/>
    <x v="2"/>
    <x v="19"/>
    <n v="891"/>
  </r>
  <r>
    <x v="4"/>
    <x v="7"/>
    <x v="19"/>
    <n v="1782"/>
  </r>
  <r>
    <x v="4"/>
    <x v="8"/>
    <x v="19"/>
    <n v="880"/>
  </r>
  <r>
    <x v="4"/>
    <x v="9"/>
    <x v="19"/>
    <n v="660"/>
  </r>
  <r>
    <x v="4"/>
    <x v="3"/>
    <x v="19"/>
    <n v="605"/>
  </r>
  <r>
    <x v="4"/>
    <x v="4"/>
    <x v="19"/>
    <n v="594"/>
  </r>
  <r>
    <x v="4"/>
    <x v="10"/>
    <x v="19"/>
    <n v="957"/>
  </r>
  <r>
    <x v="4"/>
    <x v="0"/>
    <x v="12"/>
    <n v="726"/>
  </r>
  <r>
    <x v="4"/>
    <x v="1"/>
    <x v="12"/>
    <n v="418"/>
  </r>
  <r>
    <x v="4"/>
    <x v="6"/>
    <x v="12"/>
    <n v="154"/>
  </r>
  <r>
    <x v="4"/>
    <x v="2"/>
    <x v="12"/>
    <n v="165"/>
  </r>
  <r>
    <x v="4"/>
    <x v="8"/>
    <x v="12"/>
    <n v="110"/>
  </r>
  <r>
    <x v="4"/>
    <x v="9"/>
    <x v="12"/>
    <n v="110"/>
  </r>
  <r>
    <x v="4"/>
    <x v="4"/>
    <x v="12"/>
    <n v="198"/>
  </r>
  <r>
    <x v="4"/>
    <x v="10"/>
    <x v="12"/>
    <n v="385"/>
  </r>
  <r>
    <x v="4"/>
    <x v="0"/>
    <x v="20"/>
    <n v="15840"/>
  </r>
  <r>
    <x v="4"/>
    <x v="1"/>
    <x v="20"/>
    <n v="11924"/>
  </r>
  <r>
    <x v="4"/>
    <x v="11"/>
    <x v="20"/>
    <n v="3311"/>
  </r>
  <r>
    <x v="4"/>
    <x v="5"/>
    <x v="20"/>
    <n v="3179"/>
  </r>
  <r>
    <x v="4"/>
    <x v="6"/>
    <x v="20"/>
    <n v="3014"/>
  </r>
  <r>
    <x v="4"/>
    <x v="2"/>
    <x v="20"/>
    <n v="2992"/>
  </r>
  <r>
    <x v="4"/>
    <x v="7"/>
    <x v="20"/>
    <n v="3234"/>
  </r>
  <r>
    <x v="4"/>
    <x v="8"/>
    <x v="20"/>
    <n v="2882"/>
  </r>
  <r>
    <x v="4"/>
    <x v="9"/>
    <x v="20"/>
    <n v="4191"/>
  </r>
  <r>
    <x v="4"/>
    <x v="3"/>
    <x v="20"/>
    <n v="3916"/>
  </r>
  <r>
    <x v="4"/>
    <x v="4"/>
    <x v="20"/>
    <n v="4202"/>
  </r>
  <r>
    <x v="4"/>
    <x v="10"/>
    <x v="20"/>
    <n v="11495"/>
  </r>
  <r>
    <x v="4"/>
    <x v="0"/>
    <x v="14"/>
    <n v="671"/>
  </r>
  <r>
    <x v="4"/>
    <x v="1"/>
    <x v="14"/>
    <n v="605"/>
  </r>
  <r>
    <x v="4"/>
    <x v="11"/>
    <x v="14"/>
    <n v="264"/>
  </r>
  <r>
    <x v="4"/>
    <x v="5"/>
    <x v="14"/>
    <n v="330"/>
  </r>
  <r>
    <x v="4"/>
    <x v="6"/>
    <x v="14"/>
    <n v="473"/>
  </r>
  <r>
    <x v="4"/>
    <x v="2"/>
    <x v="14"/>
    <n v="484"/>
  </r>
  <r>
    <x v="4"/>
    <x v="7"/>
    <x v="14"/>
    <n v="407"/>
  </r>
  <r>
    <x v="4"/>
    <x v="8"/>
    <x v="14"/>
    <n v="462"/>
  </r>
  <r>
    <x v="4"/>
    <x v="9"/>
    <x v="14"/>
    <n v="308"/>
  </r>
  <r>
    <x v="4"/>
    <x v="3"/>
    <x v="14"/>
    <n v="572"/>
  </r>
  <r>
    <x v="4"/>
    <x v="4"/>
    <x v="14"/>
    <n v="407"/>
  </r>
  <r>
    <x v="4"/>
    <x v="10"/>
    <x v="14"/>
    <n v="572"/>
  </r>
  <r>
    <x v="4"/>
    <x v="0"/>
    <x v="21"/>
    <n v="2123"/>
  </r>
  <r>
    <x v="4"/>
    <x v="1"/>
    <x v="21"/>
    <n v="1771"/>
  </r>
  <r>
    <x v="4"/>
    <x v="11"/>
    <x v="21"/>
    <n v="1089"/>
  </r>
  <r>
    <x v="4"/>
    <x v="5"/>
    <x v="21"/>
    <n v="1210"/>
  </r>
  <r>
    <x v="4"/>
    <x v="6"/>
    <x v="21"/>
    <n v="1386"/>
  </r>
  <r>
    <x v="4"/>
    <x v="2"/>
    <x v="21"/>
    <n v="2640"/>
  </r>
  <r>
    <x v="4"/>
    <x v="7"/>
    <x v="21"/>
    <n v="1298"/>
  </r>
  <r>
    <x v="4"/>
    <x v="8"/>
    <x v="21"/>
    <n v="1199"/>
  </r>
  <r>
    <x v="4"/>
    <x v="9"/>
    <x v="21"/>
    <n v="1001"/>
  </r>
  <r>
    <x v="4"/>
    <x v="3"/>
    <x v="21"/>
    <n v="880"/>
  </r>
  <r>
    <x v="4"/>
    <x v="4"/>
    <x v="21"/>
    <n v="1100"/>
  </r>
  <r>
    <x v="4"/>
    <x v="10"/>
    <x v="21"/>
    <n v="1650"/>
  </r>
  <r>
    <x v="4"/>
    <x v="0"/>
    <x v="22"/>
    <n v="3421"/>
  </r>
  <r>
    <x v="4"/>
    <x v="1"/>
    <x v="22"/>
    <n v="2310"/>
  </r>
  <r>
    <x v="4"/>
    <x v="11"/>
    <x v="22"/>
    <n v="495"/>
  </r>
  <r>
    <x v="4"/>
    <x v="5"/>
    <x v="22"/>
    <n v="462"/>
  </r>
  <r>
    <x v="4"/>
    <x v="6"/>
    <x v="22"/>
    <n v="781"/>
  </r>
  <r>
    <x v="4"/>
    <x v="2"/>
    <x v="22"/>
    <n v="1144"/>
  </r>
  <r>
    <x v="4"/>
    <x v="7"/>
    <x v="22"/>
    <n v="2882"/>
  </r>
  <r>
    <x v="4"/>
    <x v="8"/>
    <x v="22"/>
    <n v="1485"/>
  </r>
  <r>
    <x v="4"/>
    <x v="9"/>
    <x v="22"/>
    <n v="858"/>
  </r>
  <r>
    <x v="4"/>
    <x v="3"/>
    <x v="22"/>
    <n v="891"/>
  </r>
  <r>
    <x v="4"/>
    <x v="4"/>
    <x v="22"/>
    <n v="946"/>
  </r>
  <r>
    <x v="4"/>
    <x v="10"/>
    <x v="22"/>
    <n v="1848"/>
  </r>
  <r>
    <x v="4"/>
    <x v="0"/>
    <x v="23"/>
    <n v="2926"/>
  </r>
  <r>
    <x v="4"/>
    <x v="1"/>
    <x v="23"/>
    <n v="2541"/>
  </r>
  <r>
    <x v="4"/>
    <x v="11"/>
    <x v="23"/>
    <n v="1320"/>
  </r>
  <r>
    <x v="4"/>
    <x v="5"/>
    <x v="23"/>
    <n v="1100"/>
  </r>
  <r>
    <x v="4"/>
    <x v="6"/>
    <x v="23"/>
    <n v="1397"/>
  </r>
  <r>
    <x v="4"/>
    <x v="2"/>
    <x v="23"/>
    <n v="1848"/>
  </r>
  <r>
    <x v="4"/>
    <x v="7"/>
    <x v="23"/>
    <n v="2079"/>
  </r>
  <r>
    <x v="4"/>
    <x v="8"/>
    <x v="23"/>
    <n v="1386"/>
  </r>
  <r>
    <x v="4"/>
    <x v="9"/>
    <x v="23"/>
    <n v="1089"/>
  </r>
  <r>
    <x v="4"/>
    <x v="3"/>
    <x v="23"/>
    <n v="1320"/>
  </r>
  <r>
    <x v="4"/>
    <x v="4"/>
    <x v="23"/>
    <n v="1364"/>
  </r>
  <r>
    <x v="4"/>
    <x v="10"/>
    <x v="23"/>
    <n v="2134"/>
  </r>
  <r>
    <x v="3"/>
    <x v="0"/>
    <x v="15"/>
    <n v="465"/>
  </r>
  <r>
    <x v="3"/>
    <x v="1"/>
    <x v="15"/>
    <n v="498"/>
  </r>
  <r>
    <x v="3"/>
    <x v="11"/>
    <x v="15"/>
    <n v="467"/>
  </r>
  <r>
    <x v="3"/>
    <x v="5"/>
    <x v="15"/>
    <n v="369"/>
  </r>
  <r>
    <x v="3"/>
    <x v="6"/>
    <x v="15"/>
    <n v="538"/>
  </r>
  <r>
    <x v="3"/>
    <x v="2"/>
    <x v="15"/>
    <n v="352"/>
  </r>
  <r>
    <x v="3"/>
    <x v="7"/>
    <x v="15"/>
    <n v="393"/>
  </r>
  <r>
    <x v="3"/>
    <x v="8"/>
    <x v="15"/>
    <n v="353"/>
  </r>
  <r>
    <x v="3"/>
    <x v="9"/>
    <x v="15"/>
    <n v="323"/>
  </r>
  <r>
    <x v="3"/>
    <x v="3"/>
    <x v="15"/>
    <n v="298"/>
  </r>
  <r>
    <x v="3"/>
    <x v="4"/>
    <x v="15"/>
    <n v="354"/>
  </r>
  <r>
    <x v="3"/>
    <x v="10"/>
    <x v="15"/>
    <n v="502"/>
  </r>
  <r>
    <x v="3"/>
    <x v="0"/>
    <x v="0"/>
    <n v="156"/>
  </r>
  <r>
    <x v="3"/>
    <x v="1"/>
    <x v="0"/>
    <n v="152"/>
  </r>
  <r>
    <x v="3"/>
    <x v="11"/>
    <x v="0"/>
    <n v="187"/>
  </r>
  <r>
    <x v="3"/>
    <x v="5"/>
    <x v="0"/>
    <n v="170"/>
  </r>
  <r>
    <x v="3"/>
    <x v="6"/>
    <x v="0"/>
    <n v="185"/>
  </r>
  <r>
    <x v="3"/>
    <x v="2"/>
    <x v="0"/>
    <n v="192"/>
  </r>
  <r>
    <x v="3"/>
    <x v="7"/>
    <x v="0"/>
    <n v="188"/>
  </r>
  <r>
    <x v="3"/>
    <x v="8"/>
    <x v="0"/>
    <n v="225"/>
  </r>
  <r>
    <x v="3"/>
    <x v="9"/>
    <x v="0"/>
    <n v="198"/>
  </r>
  <r>
    <x v="3"/>
    <x v="3"/>
    <x v="0"/>
    <n v="116"/>
  </r>
  <r>
    <x v="3"/>
    <x v="4"/>
    <x v="0"/>
    <n v="116"/>
  </r>
  <r>
    <x v="3"/>
    <x v="10"/>
    <x v="0"/>
    <n v="186"/>
  </r>
  <r>
    <x v="3"/>
    <x v="0"/>
    <x v="1"/>
    <n v="116"/>
  </r>
  <r>
    <x v="3"/>
    <x v="1"/>
    <x v="1"/>
    <n v="96"/>
  </r>
  <r>
    <x v="3"/>
    <x v="11"/>
    <x v="1"/>
    <n v="76"/>
  </r>
  <r>
    <x v="3"/>
    <x v="5"/>
    <x v="1"/>
    <n v="56"/>
  </r>
  <r>
    <x v="3"/>
    <x v="6"/>
    <x v="1"/>
    <n v="88"/>
  </r>
  <r>
    <x v="3"/>
    <x v="2"/>
    <x v="1"/>
    <n v="64"/>
  </r>
  <r>
    <x v="3"/>
    <x v="7"/>
    <x v="1"/>
    <n v="72"/>
  </r>
  <r>
    <x v="3"/>
    <x v="8"/>
    <x v="1"/>
    <n v="68"/>
  </r>
  <r>
    <x v="3"/>
    <x v="9"/>
    <x v="1"/>
    <n v="84"/>
  </r>
  <r>
    <x v="3"/>
    <x v="3"/>
    <x v="1"/>
    <n v="48"/>
  </r>
  <r>
    <x v="3"/>
    <x v="4"/>
    <x v="1"/>
    <n v="56"/>
  </r>
  <r>
    <x v="3"/>
    <x v="10"/>
    <x v="1"/>
    <n v="76"/>
  </r>
  <r>
    <x v="3"/>
    <x v="0"/>
    <x v="2"/>
    <n v="84"/>
  </r>
  <r>
    <x v="3"/>
    <x v="1"/>
    <x v="2"/>
    <n v="56"/>
  </r>
  <r>
    <x v="3"/>
    <x v="11"/>
    <x v="2"/>
    <n v="68"/>
  </r>
  <r>
    <x v="3"/>
    <x v="5"/>
    <x v="2"/>
    <n v="48"/>
  </r>
  <r>
    <x v="3"/>
    <x v="6"/>
    <x v="2"/>
    <n v="56"/>
  </r>
  <r>
    <x v="3"/>
    <x v="2"/>
    <x v="2"/>
    <n v="85"/>
  </r>
  <r>
    <x v="3"/>
    <x v="7"/>
    <x v="2"/>
    <n v="52"/>
  </r>
  <r>
    <x v="3"/>
    <x v="8"/>
    <x v="2"/>
    <n v="52"/>
  </r>
  <r>
    <x v="3"/>
    <x v="9"/>
    <x v="2"/>
    <n v="60"/>
  </r>
  <r>
    <x v="3"/>
    <x v="3"/>
    <x v="2"/>
    <n v="48"/>
  </r>
  <r>
    <x v="3"/>
    <x v="4"/>
    <x v="2"/>
    <n v="68"/>
  </r>
  <r>
    <x v="3"/>
    <x v="10"/>
    <x v="2"/>
    <n v="132"/>
  </r>
  <r>
    <x v="3"/>
    <x v="6"/>
    <x v="4"/>
    <n v="48"/>
  </r>
  <r>
    <x v="3"/>
    <x v="7"/>
    <x v="4"/>
    <n v="84"/>
  </r>
  <r>
    <x v="3"/>
    <x v="8"/>
    <x v="4"/>
    <n v="44"/>
  </r>
  <r>
    <x v="3"/>
    <x v="10"/>
    <x v="4"/>
    <n v="52"/>
  </r>
  <r>
    <x v="3"/>
    <x v="0"/>
    <x v="6"/>
    <n v="640"/>
  </r>
  <r>
    <x v="3"/>
    <x v="1"/>
    <x v="6"/>
    <n v="161"/>
  </r>
  <r>
    <x v="3"/>
    <x v="11"/>
    <x v="6"/>
    <n v="220"/>
  </r>
  <r>
    <x v="3"/>
    <x v="5"/>
    <x v="6"/>
    <n v="265"/>
  </r>
  <r>
    <x v="3"/>
    <x v="6"/>
    <x v="6"/>
    <n v="630"/>
  </r>
  <r>
    <x v="3"/>
    <x v="2"/>
    <x v="6"/>
    <n v="1634"/>
  </r>
  <r>
    <x v="3"/>
    <x v="7"/>
    <x v="6"/>
    <n v="10233"/>
  </r>
  <r>
    <x v="3"/>
    <x v="8"/>
    <x v="6"/>
    <n v="2509"/>
  </r>
  <r>
    <x v="3"/>
    <x v="9"/>
    <x v="6"/>
    <n v="148"/>
  </r>
  <r>
    <x v="3"/>
    <x v="3"/>
    <x v="6"/>
    <n v="112"/>
  </r>
  <r>
    <x v="3"/>
    <x v="4"/>
    <x v="6"/>
    <n v="48"/>
  </r>
  <r>
    <x v="3"/>
    <x v="10"/>
    <x v="6"/>
    <n v="392"/>
  </r>
  <r>
    <x v="3"/>
    <x v="11"/>
    <x v="7"/>
    <n v="52"/>
  </r>
  <r>
    <x v="3"/>
    <x v="7"/>
    <x v="7"/>
    <n v="68"/>
  </r>
  <r>
    <x v="3"/>
    <x v="8"/>
    <x v="7"/>
    <n v="48"/>
  </r>
  <r>
    <x v="3"/>
    <x v="9"/>
    <x v="7"/>
    <n v="48"/>
  </r>
  <r>
    <x v="3"/>
    <x v="3"/>
    <x v="7"/>
    <n v="44"/>
  </r>
  <r>
    <x v="3"/>
    <x v="4"/>
    <x v="7"/>
    <n v="40"/>
  </r>
  <r>
    <x v="3"/>
    <x v="10"/>
    <x v="7"/>
    <n v="84"/>
  </r>
  <r>
    <x v="3"/>
    <x v="0"/>
    <x v="8"/>
    <n v="60"/>
  </r>
  <r>
    <x v="3"/>
    <x v="1"/>
    <x v="8"/>
    <n v="80"/>
  </r>
  <r>
    <x v="3"/>
    <x v="11"/>
    <x v="8"/>
    <n v="60"/>
  </r>
  <r>
    <x v="3"/>
    <x v="5"/>
    <x v="8"/>
    <n v="110"/>
  </r>
  <r>
    <x v="3"/>
    <x v="6"/>
    <x v="8"/>
    <n v="80"/>
  </r>
  <r>
    <x v="3"/>
    <x v="2"/>
    <x v="8"/>
    <n v="167"/>
  </r>
  <r>
    <x v="3"/>
    <x v="7"/>
    <x v="8"/>
    <n v="268"/>
  </r>
  <r>
    <x v="3"/>
    <x v="8"/>
    <x v="8"/>
    <n v="134"/>
  </r>
  <r>
    <x v="3"/>
    <x v="9"/>
    <x v="8"/>
    <n v="88"/>
  </r>
  <r>
    <x v="3"/>
    <x v="3"/>
    <x v="8"/>
    <n v="142"/>
  </r>
  <r>
    <x v="3"/>
    <x v="4"/>
    <x v="8"/>
    <n v="55"/>
  </r>
  <r>
    <x v="3"/>
    <x v="10"/>
    <x v="8"/>
    <n v="88"/>
  </r>
  <r>
    <x v="3"/>
    <x v="0"/>
    <x v="16"/>
    <n v="285"/>
  </r>
  <r>
    <x v="3"/>
    <x v="1"/>
    <x v="16"/>
    <n v="168"/>
  </r>
  <r>
    <x v="3"/>
    <x v="11"/>
    <x v="16"/>
    <n v="351"/>
  </r>
  <r>
    <x v="3"/>
    <x v="5"/>
    <x v="16"/>
    <n v="248"/>
  </r>
  <r>
    <x v="3"/>
    <x v="6"/>
    <x v="16"/>
    <n v="351"/>
  </r>
  <r>
    <x v="3"/>
    <x v="2"/>
    <x v="16"/>
    <n v="316"/>
  </r>
  <r>
    <x v="3"/>
    <x v="7"/>
    <x v="16"/>
    <n v="439"/>
  </r>
  <r>
    <x v="3"/>
    <x v="8"/>
    <x v="16"/>
    <n v="331"/>
  </r>
  <r>
    <x v="3"/>
    <x v="9"/>
    <x v="16"/>
    <n v="287"/>
  </r>
  <r>
    <x v="3"/>
    <x v="3"/>
    <x v="16"/>
    <n v="320"/>
  </r>
  <r>
    <x v="3"/>
    <x v="4"/>
    <x v="16"/>
    <n v="289"/>
  </r>
  <r>
    <x v="3"/>
    <x v="10"/>
    <x v="16"/>
    <n v="307"/>
  </r>
  <r>
    <x v="3"/>
    <x v="0"/>
    <x v="17"/>
    <n v="584"/>
  </r>
  <r>
    <x v="3"/>
    <x v="1"/>
    <x v="17"/>
    <n v="271"/>
  </r>
  <r>
    <x v="3"/>
    <x v="11"/>
    <x v="17"/>
    <n v="438"/>
  </r>
  <r>
    <x v="3"/>
    <x v="5"/>
    <x v="17"/>
    <n v="344"/>
  </r>
  <r>
    <x v="3"/>
    <x v="6"/>
    <x v="17"/>
    <n v="399"/>
  </r>
  <r>
    <x v="3"/>
    <x v="2"/>
    <x v="17"/>
    <n v="643"/>
  </r>
  <r>
    <x v="3"/>
    <x v="7"/>
    <x v="17"/>
    <n v="2624"/>
  </r>
  <r>
    <x v="3"/>
    <x v="8"/>
    <x v="17"/>
    <n v="784"/>
  </r>
  <r>
    <x v="3"/>
    <x v="9"/>
    <x v="17"/>
    <n v="389"/>
  </r>
  <r>
    <x v="3"/>
    <x v="3"/>
    <x v="17"/>
    <n v="499"/>
  </r>
  <r>
    <x v="3"/>
    <x v="4"/>
    <x v="17"/>
    <n v="346"/>
  </r>
  <r>
    <x v="3"/>
    <x v="10"/>
    <x v="17"/>
    <n v="596"/>
  </r>
  <r>
    <x v="3"/>
    <x v="0"/>
    <x v="10"/>
    <n v="839"/>
  </r>
  <r>
    <x v="3"/>
    <x v="1"/>
    <x v="10"/>
    <n v="997"/>
  </r>
  <r>
    <x v="3"/>
    <x v="11"/>
    <x v="10"/>
    <n v="285"/>
  </r>
  <r>
    <x v="3"/>
    <x v="5"/>
    <x v="10"/>
    <n v="104"/>
  </r>
  <r>
    <x v="3"/>
    <x v="6"/>
    <x v="10"/>
    <n v="178"/>
  </r>
  <r>
    <x v="3"/>
    <x v="2"/>
    <x v="10"/>
    <n v="76"/>
  </r>
  <r>
    <x v="3"/>
    <x v="7"/>
    <x v="10"/>
    <n v="80"/>
  </r>
  <r>
    <x v="3"/>
    <x v="8"/>
    <x v="10"/>
    <n v="130"/>
  </r>
  <r>
    <x v="3"/>
    <x v="9"/>
    <x v="10"/>
    <n v="164"/>
  </r>
  <r>
    <x v="3"/>
    <x v="3"/>
    <x v="10"/>
    <n v="181"/>
  </r>
  <r>
    <x v="3"/>
    <x v="4"/>
    <x v="10"/>
    <n v="239"/>
  </r>
  <r>
    <x v="3"/>
    <x v="10"/>
    <x v="10"/>
    <n v="385"/>
  </r>
  <r>
    <x v="3"/>
    <x v="0"/>
    <x v="11"/>
    <n v="40"/>
  </r>
  <r>
    <x v="3"/>
    <x v="11"/>
    <x v="11"/>
    <n v="40"/>
  </r>
  <r>
    <x v="3"/>
    <x v="5"/>
    <x v="11"/>
    <n v="60"/>
  </r>
  <r>
    <x v="3"/>
    <x v="7"/>
    <x v="11"/>
    <n v="60"/>
  </r>
  <r>
    <x v="3"/>
    <x v="9"/>
    <x v="11"/>
    <n v="52"/>
  </r>
  <r>
    <x v="3"/>
    <x v="10"/>
    <x v="11"/>
    <n v="56"/>
  </r>
  <r>
    <x v="3"/>
    <x v="0"/>
    <x v="18"/>
    <n v="617"/>
  </r>
  <r>
    <x v="3"/>
    <x v="1"/>
    <x v="18"/>
    <n v="637"/>
  </r>
  <r>
    <x v="3"/>
    <x v="11"/>
    <x v="18"/>
    <n v="403"/>
  </r>
  <r>
    <x v="3"/>
    <x v="5"/>
    <x v="18"/>
    <n v="454"/>
  </r>
  <r>
    <x v="3"/>
    <x v="6"/>
    <x v="18"/>
    <n v="483"/>
  </r>
  <r>
    <x v="3"/>
    <x v="2"/>
    <x v="18"/>
    <n v="546"/>
  </r>
  <r>
    <x v="3"/>
    <x v="7"/>
    <x v="18"/>
    <n v="535"/>
  </r>
  <r>
    <x v="3"/>
    <x v="8"/>
    <x v="18"/>
    <n v="452"/>
  </r>
  <r>
    <x v="3"/>
    <x v="9"/>
    <x v="18"/>
    <n v="479"/>
  </r>
  <r>
    <x v="3"/>
    <x v="3"/>
    <x v="18"/>
    <n v="553"/>
  </r>
  <r>
    <x v="3"/>
    <x v="4"/>
    <x v="18"/>
    <n v="536"/>
  </r>
  <r>
    <x v="3"/>
    <x v="10"/>
    <x v="18"/>
    <n v="634"/>
  </r>
  <r>
    <x v="3"/>
    <x v="0"/>
    <x v="19"/>
    <n v="710"/>
  </r>
  <r>
    <x v="3"/>
    <x v="1"/>
    <x v="19"/>
    <n v="709"/>
  </r>
  <r>
    <x v="3"/>
    <x v="11"/>
    <x v="19"/>
    <n v="606"/>
  </r>
  <r>
    <x v="3"/>
    <x v="5"/>
    <x v="19"/>
    <n v="425"/>
  </r>
  <r>
    <x v="3"/>
    <x v="6"/>
    <x v="19"/>
    <n v="504"/>
  </r>
  <r>
    <x v="3"/>
    <x v="2"/>
    <x v="19"/>
    <n v="743"/>
  </r>
  <r>
    <x v="3"/>
    <x v="7"/>
    <x v="19"/>
    <n v="1465"/>
  </r>
  <r>
    <x v="3"/>
    <x v="8"/>
    <x v="19"/>
    <n v="672"/>
  </r>
  <r>
    <x v="3"/>
    <x v="9"/>
    <x v="19"/>
    <n v="518"/>
  </r>
  <r>
    <x v="3"/>
    <x v="3"/>
    <x v="19"/>
    <n v="499"/>
  </r>
  <r>
    <x v="3"/>
    <x v="4"/>
    <x v="19"/>
    <n v="538"/>
  </r>
  <r>
    <x v="3"/>
    <x v="10"/>
    <x v="19"/>
    <n v="710"/>
  </r>
  <r>
    <x v="3"/>
    <x v="0"/>
    <x v="12"/>
    <n v="491"/>
  </r>
  <r>
    <x v="3"/>
    <x v="1"/>
    <x v="12"/>
    <n v="341"/>
  </r>
  <r>
    <x v="3"/>
    <x v="11"/>
    <x v="12"/>
    <n v="64"/>
  </r>
  <r>
    <x v="3"/>
    <x v="7"/>
    <x v="12"/>
    <n v="48"/>
  </r>
  <r>
    <x v="3"/>
    <x v="8"/>
    <x v="12"/>
    <n v="40"/>
  </r>
  <r>
    <x v="3"/>
    <x v="9"/>
    <x v="12"/>
    <n v="60"/>
  </r>
  <r>
    <x v="3"/>
    <x v="3"/>
    <x v="12"/>
    <n v="65"/>
  </r>
  <r>
    <x v="3"/>
    <x v="4"/>
    <x v="12"/>
    <n v="40"/>
  </r>
  <r>
    <x v="3"/>
    <x v="10"/>
    <x v="12"/>
    <n v="284"/>
  </r>
  <r>
    <x v="3"/>
    <x v="0"/>
    <x v="20"/>
    <n v="18296"/>
  </r>
  <r>
    <x v="3"/>
    <x v="1"/>
    <x v="20"/>
    <n v="13325"/>
  </r>
  <r>
    <x v="3"/>
    <x v="11"/>
    <x v="20"/>
    <n v="4230"/>
  </r>
  <r>
    <x v="3"/>
    <x v="5"/>
    <x v="20"/>
    <n v="2994"/>
  </r>
  <r>
    <x v="3"/>
    <x v="6"/>
    <x v="20"/>
    <n v="2252"/>
  </r>
  <r>
    <x v="3"/>
    <x v="2"/>
    <x v="20"/>
    <n v="3161"/>
  </r>
  <r>
    <x v="3"/>
    <x v="7"/>
    <x v="20"/>
    <n v="3271"/>
  </r>
  <r>
    <x v="3"/>
    <x v="8"/>
    <x v="20"/>
    <n v="3718"/>
  </r>
  <r>
    <x v="3"/>
    <x v="9"/>
    <x v="20"/>
    <n v="4093"/>
  </r>
  <r>
    <x v="3"/>
    <x v="3"/>
    <x v="20"/>
    <n v="5061"/>
  </r>
  <r>
    <x v="3"/>
    <x v="4"/>
    <x v="20"/>
    <n v="4956"/>
  </r>
  <r>
    <x v="3"/>
    <x v="10"/>
    <x v="20"/>
    <n v="11978"/>
  </r>
  <r>
    <x v="3"/>
    <x v="0"/>
    <x v="14"/>
    <n v="817"/>
  </r>
  <r>
    <x v="3"/>
    <x v="1"/>
    <x v="14"/>
    <n v="416"/>
  </r>
  <r>
    <x v="3"/>
    <x v="11"/>
    <x v="14"/>
    <n v="227"/>
  </r>
  <r>
    <x v="3"/>
    <x v="5"/>
    <x v="14"/>
    <n v="313"/>
  </r>
  <r>
    <x v="3"/>
    <x v="6"/>
    <x v="14"/>
    <n v="306"/>
  </r>
  <r>
    <x v="3"/>
    <x v="2"/>
    <x v="14"/>
    <n v="279"/>
  </r>
  <r>
    <x v="3"/>
    <x v="7"/>
    <x v="14"/>
    <n v="272"/>
  </r>
  <r>
    <x v="3"/>
    <x v="8"/>
    <x v="14"/>
    <n v="187"/>
  </r>
  <r>
    <x v="3"/>
    <x v="9"/>
    <x v="14"/>
    <n v="339"/>
  </r>
  <r>
    <x v="3"/>
    <x v="3"/>
    <x v="14"/>
    <n v="430"/>
  </r>
  <r>
    <x v="3"/>
    <x v="4"/>
    <x v="14"/>
    <n v="407"/>
  </r>
  <r>
    <x v="3"/>
    <x v="10"/>
    <x v="14"/>
    <n v="608"/>
  </r>
  <r>
    <x v="3"/>
    <x v="0"/>
    <x v="21"/>
    <n v="1206"/>
  </r>
  <r>
    <x v="3"/>
    <x v="1"/>
    <x v="21"/>
    <n v="856"/>
  </r>
  <r>
    <x v="3"/>
    <x v="11"/>
    <x v="21"/>
    <n v="1152"/>
  </r>
  <r>
    <x v="3"/>
    <x v="5"/>
    <x v="21"/>
    <n v="1322"/>
  </r>
  <r>
    <x v="3"/>
    <x v="6"/>
    <x v="21"/>
    <n v="919"/>
  </r>
  <r>
    <x v="3"/>
    <x v="2"/>
    <x v="21"/>
    <n v="993"/>
  </r>
  <r>
    <x v="3"/>
    <x v="7"/>
    <x v="21"/>
    <n v="822"/>
  </r>
  <r>
    <x v="3"/>
    <x v="8"/>
    <x v="21"/>
    <n v="807"/>
  </r>
  <r>
    <x v="3"/>
    <x v="9"/>
    <x v="21"/>
    <n v="639"/>
  </r>
  <r>
    <x v="3"/>
    <x v="3"/>
    <x v="21"/>
    <n v="682"/>
  </r>
  <r>
    <x v="3"/>
    <x v="4"/>
    <x v="21"/>
    <n v="683"/>
  </r>
  <r>
    <x v="3"/>
    <x v="10"/>
    <x v="21"/>
    <n v="984"/>
  </r>
  <r>
    <x v="3"/>
    <x v="0"/>
    <x v="22"/>
    <n v="2612"/>
  </r>
  <r>
    <x v="3"/>
    <x v="1"/>
    <x v="22"/>
    <n v="1850"/>
  </r>
  <r>
    <x v="3"/>
    <x v="11"/>
    <x v="22"/>
    <n v="550"/>
  </r>
  <r>
    <x v="3"/>
    <x v="5"/>
    <x v="22"/>
    <n v="374"/>
  </r>
  <r>
    <x v="3"/>
    <x v="6"/>
    <x v="22"/>
    <n v="586"/>
  </r>
  <r>
    <x v="3"/>
    <x v="2"/>
    <x v="22"/>
    <n v="889"/>
  </r>
  <r>
    <x v="3"/>
    <x v="7"/>
    <x v="22"/>
    <n v="2874"/>
  </r>
  <r>
    <x v="3"/>
    <x v="8"/>
    <x v="22"/>
    <n v="925"/>
  </r>
  <r>
    <x v="3"/>
    <x v="9"/>
    <x v="22"/>
    <n v="726"/>
  </r>
  <r>
    <x v="3"/>
    <x v="3"/>
    <x v="22"/>
    <n v="797"/>
  </r>
  <r>
    <x v="3"/>
    <x v="4"/>
    <x v="22"/>
    <n v="623"/>
  </r>
  <r>
    <x v="3"/>
    <x v="10"/>
    <x v="22"/>
    <n v="1332"/>
  </r>
  <r>
    <x v="3"/>
    <x v="0"/>
    <x v="23"/>
    <n v="2819"/>
  </r>
  <r>
    <x v="3"/>
    <x v="1"/>
    <x v="23"/>
    <n v="2324"/>
  </r>
  <r>
    <x v="3"/>
    <x v="11"/>
    <x v="23"/>
    <n v="1305"/>
  </r>
  <r>
    <x v="3"/>
    <x v="5"/>
    <x v="23"/>
    <n v="1013"/>
  </r>
  <r>
    <x v="3"/>
    <x v="6"/>
    <x v="23"/>
    <n v="822"/>
  </r>
  <r>
    <x v="3"/>
    <x v="2"/>
    <x v="23"/>
    <n v="1135"/>
  </r>
  <r>
    <x v="3"/>
    <x v="7"/>
    <x v="23"/>
    <n v="1612"/>
  </r>
  <r>
    <x v="3"/>
    <x v="8"/>
    <x v="23"/>
    <n v="1199"/>
  </r>
  <r>
    <x v="3"/>
    <x v="9"/>
    <x v="23"/>
    <n v="912"/>
  </r>
  <r>
    <x v="3"/>
    <x v="3"/>
    <x v="23"/>
    <n v="936"/>
  </r>
  <r>
    <x v="3"/>
    <x v="4"/>
    <x v="23"/>
    <n v="946"/>
  </r>
  <r>
    <x v="3"/>
    <x v="10"/>
    <x v="23"/>
    <n v="1792"/>
  </r>
  <r>
    <x v="5"/>
    <x v="0"/>
    <x v="15"/>
    <n v="4760"/>
  </r>
  <r>
    <x v="5"/>
    <x v="1"/>
    <x v="15"/>
    <n v="5005"/>
  </r>
  <r>
    <x v="5"/>
    <x v="11"/>
    <x v="15"/>
    <n v="4816"/>
  </r>
  <r>
    <x v="5"/>
    <x v="5"/>
    <x v="15"/>
    <n v="4858"/>
  </r>
  <r>
    <x v="5"/>
    <x v="6"/>
    <x v="15"/>
    <n v="4445"/>
  </r>
  <r>
    <x v="5"/>
    <x v="2"/>
    <x v="15"/>
    <n v="4991"/>
  </r>
  <r>
    <x v="5"/>
    <x v="7"/>
    <x v="15"/>
    <n v="4900"/>
  </r>
  <r>
    <x v="5"/>
    <x v="8"/>
    <x v="15"/>
    <n v="4907"/>
  </r>
  <r>
    <x v="5"/>
    <x v="9"/>
    <x v="15"/>
    <n v="5089"/>
  </r>
  <r>
    <x v="5"/>
    <x v="3"/>
    <x v="15"/>
    <n v="4711"/>
  </r>
  <r>
    <x v="5"/>
    <x v="4"/>
    <x v="15"/>
    <n v="4830"/>
  </r>
  <r>
    <x v="5"/>
    <x v="10"/>
    <x v="15"/>
    <n v="6013"/>
  </r>
  <r>
    <x v="5"/>
    <x v="0"/>
    <x v="0"/>
    <n v="2296"/>
  </r>
  <r>
    <x v="5"/>
    <x v="1"/>
    <x v="0"/>
    <n v="2219"/>
  </r>
  <r>
    <x v="5"/>
    <x v="11"/>
    <x v="0"/>
    <n v="2331"/>
  </r>
  <r>
    <x v="5"/>
    <x v="5"/>
    <x v="0"/>
    <n v="2422"/>
  </r>
  <r>
    <x v="5"/>
    <x v="6"/>
    <x v="0"/>
    <n v="2163"/>
  </r>
  <r>
    <x v="5"/>
    <x v="2"/>
    <x v="0"/>
    <n v="2702"/>
  </r>
  <r>
    <x v="5"/>
    <x v="7"/>
    <x v="0"/>
    <n v="2296"/>
  </r>
  <r>
    <x v="5"/>
    <x v="8"/>
    <x v="0"/>
    <n v="2933"/>
  </r>
  <r>
    <x v="5"/>
    <x v="9"/>
    <x v="0"/>
    <n v="2968"/>
  </r>
  <r>
    <x v="5"/>
    <x v="3"/>
    <x v="0"/>
    <n v="2338"/>
  </r>
  <r>
    <x v="5"/>
    <x v="4"/>
    <x v="0"/>
    <n v="2534"/>
  </r>
  <r>
    <x v="5"/>
    <x v="10"/>
    <x v="0"/>
    <n v="2709"/>
  </r>
  <r>
    <x v="5"/>
    <x v="0"/>
    <x v="1"/>
    <n v="1925"/>
  </r>
  <r>
    <x v="5"/>
    <x v="1"/>
    <x v="1"/>
    <n v="1862"/>
  </r>
  <r>
    <x v="5"/>
    <x v="11"/>
    <x v="1"/>
    <n v="2009"/>
  </r>
  <r>
    <x v="5"/>
    <x v="5"/>
    <x v="1"/>
    <n v="2114"/>
  </r>
  <r>
    <x v="5"/>
    <x v="6"/>
    <x v="1"/>
    <n v="2212"/>
  </r>
  <r>
    <x v="5"/>
    <x v="2"/>
    <x v="1"/>
    <n v="2289"/>
  </r>
  <r>
    <x v="5"/>
    <x v="7"/>
    <x v="1"/>
    <n v="2086"/>
  </r>
  <r>
    <x v="5"/>
    <x v="8"/>
    <x v="1"/>
    <n v="2317"/>
  </r>
  <r>
    <x v="5"/>
    <x v="9"/>
    <x v="1"/>
    <n v="2191"/>
  </r>
  <r>
    <x v="5"/>
    <x v="3"/>
    <x v="1"/>
    <n v="2016"/>
  </r>
  <r>
    <x v="5"/>
    <x v="4"/>
    <x v="1"/>
    <n v="1974"/>
  </r>
  <r>
    <x v="5"/>
    <x v="10"/>
    <x v="1"/>
    <n v="2485"/>
  </r>
  <r>
    <x v="5"/>
    <x v="0"/>
    <x v="2"/>
    <n v="833"/>
  </r>
  <r>
    <x v="5"/>
    <x v="1"/>
    <x v="2"/>
    <n v="994"/>
  </r>
  <r>
    <x v="5"/>
    <x v="11"/>
    <x v="2"/>
    <n v="938"/>
  </r>
  <r>
    <x v="5"/>
    <x v="5"/>
    <x v="2"/>
    <n v="826"/>
  </r>
  <r>
    <x v="5"/>
    <x v="6"/>
    <x v="2"/>
    <n v="805"/>
  </r>
  <r>
    <x v="5"/>
    <x v="2"/>
    <x v="2"/>
    <n v="1218"/>
  </r>
  <r>
    <x v="5"/>
    <x v="7"/>
    <x v="2"/>
    <n v="819"/>
  </r>
  <r>
    <x v="5"/>
    <x v="8"/>
    <x v="2"/>
    <n v="847"/>
  </r>
  <r>
    <x v="5"/>
    <x v="9"/>
    <x v="2"/>
    <n v="973"/>
  </r>
  <r>
    <x v="5"/>
    <x v="3"/>
    <x v="2"/>
    <n v="749"/>
  </r>
  <r>
    <x v="5"/>
    <x v="4"/>
    <x v="2"/>
    <n v="924"/>
  </r>
  <r>
    <x v="5"/>
    <x v="10"/>
    <x v="2"/>
    <n v="1022"/>
  </r>
  <r>
    <x v="5"/>
    <x v="0"/>
    <x v="3"/>
    <n v="238"/>
  </r>
  <r>
    <x v="5"/>
    <x v="1"/>
    <x v="3"/>
    <n v="245"/>
  </r>
  <r>
    <x v="5"/>
    <x v="11"/>
    <x v="3"/>
    <n v="336"/>
  </r>
  <r>
    <x v="5"/>
    <x v="5"/>
    <x v="3"/>
    <n v="350"/>
  </r>
  <r>
    <x v="5"/>
    <x v="6"/>
    <x v="3"/>
    <n v="238"/>
  </r>
  <r>
    <x v="5"/>
    <x v="2"/>
    <x v="3"/>
    <n v="322"/>
  </r>
  <r>
    <x v="5"/>
    <x v="7"/>
    <x v="3"/>
    <n v="238"/>
  </r>
  <r>
    <x v="5"/>
    <x v="8"/>
    <x v="3"/>
    <n v="287"/>
  </r>
  <r>
    <x v="5"/>
    <x v="9"/>
    <x v="3"/>
    <n v="266"/>
  </r>
  <r>
    <x v="5"/>
    <x v="3"/>
    <x v="3"/>
    <n v="364"/>
  </r>
  <r>
    <x v="5"/>
    <x v="4"/>
    <x v="3"/>
    <n v="182"/>
  </r>
  <r>
    <x v="5"/>
    <x v="10"/>
    <x v="3"/>
    <n v="231"/>
  </r>
  <r>
    <x v="5"/>
    <x v="0"/>
    <x v="4"/>
    <n v="567"/>
  </r>
  <r>
    <x v="5"/>
    <x v="1"/>
    <x v="4"/>
    <n v="693"/>
  </r>
  <r>
    <x v="5"/>
    <x v="11"/>
    <x v="4"/>
    <n v="861"/>
  </r>
  <r>
    <x v="5"/>
    <x v="5"/>
    <x v="4"/>
    <n v="721"/>
  </r>
  <r>
    <x v="5"/>
    <x v="6"/>
    <x v="4"/>
    <n v="882"/>
  </r>
  <r>
    <x v="5"/>
    <x v="2"/>
    <x v="4"/>
    <n v="1281"/>
  </r>
  <r>
    <x v="5"/>
    <x v="7"/>
    <x v="4"/>
    <n v="1134"/>
  </r>
  <r>
    <x v="5"/>
    <x v="8"/>
    <x v="4"/>
    <n v="756"/>
  </r>
  <r>
    <x v="5"/>
    <x v="9"/>
    <x v="4"/>
    <n v="651"/>
  </r>
  <r>
    <x v="5"/>
    <x v="3"/>
    <x v="4"/>
    <n v="658"/>
  </r>
  <r>
    <x v="5"/>
    <x v="4"/>
    <x v="4"/>
    <n v="553"/>
  </r>
  <r>
    <x v="5"/>
    <x v="10"/>
    <x v="4"/>
    <n v="791"/>
  </r>
  <r>
    <x v="5"/>
    <x v="0"/>
    <x v="5"/>
    <n v="273"/>
  </r>
  <r>
    <x v="5"/>
    <x v="1"/>
    <x v="5"/>
    <n v="245"/>
  </r>
  <r>
    <x v="5"/>
    <x v="11"/>
    <x v="5"/>
    <n v="329"/>
  </r>
  <r>
    <x v="5"/>
    <x v="5"/>
    <x v="5"/>
    <n v="413"/>
  </r>
  <r>
    <x v="5"/>
    <x v="6"/>
    <x v="5"/>
    <n v="329"/>
  </r>
  <r>
    <x v="5"/>
    <x v="2"/>
    <x v="5"/>
    <n v="329"/>
  </r>
  <r>
    <x v="5"/>
    <x v="7"/>
    <x v="5"/>
    <n v="378"/>
  </r>
  <r>
    <x v="5"/>
    <x v="8"/>
    <x v="5"/>
    <n v="336"/>
  </r>
  <r>
    <x v="5"/>
    <x v="9"/>
    <x v="5"/>
    <n v="476"/>
  </r>
  <r>
    <x v="5"/>
    <x v="3"/>
    <x v="5"/>
    <n v="448"/>
  </r>
  <r>
    <x v="5"/>
    <x v="4"/>
    <x v="5"/>
    <n v="378"/>
  </r>
  <r>
    <x v="5"/>
    <x v="10"/>
    <x v="5"/>
    <n v="385"/>
  </r>
  <r>
    <x v="5"/>
    <x v="0"/>
    <x v="6"/>
    <n v="2247"/>
  </r>
  <r>
    <x v="5"/>
    <x v="1"/>
    <x v="6"/>
    <n v="1218"/>
  </r>
  <r>
    <x v="5"/>
    <x v="11"/>
    <x v="6"/>
    <n v="1638"/>
  </r>
  <r>
    <x v="5"/>
    <x v="5"/>
    <x v="6"/>
    <n v="1554"/>
  </r>
  <r>
    <x v="5"/>
    <x v="6"/>
    <x v="6"/>
    <n v="5257"/>
  </r>
  <r>
    <x v="5"/>
    <x v="2"/>
    <x v="6"/>
    <n v="11963"/>
  </r>
  <r>
    <x v="5"/>
    <x v="7"/>
    <x v="6"/>
    <n v="45423"/>
  </r>
  <r>
    <x v="5"/>
    <x v="8"/>
    <x v="6"/>
    <n v="5271"/>
  </r>
  <r>
    <x v="5"/>
    <x v="9"/>
    <x v="6"/>
    <n v="1589"/>
  </r>
  <r>
    <x v="5"/>
    <x v="3"/>
    <x v="6"/>
    <n v="1337"/>
  </r>
  <r>
    <x v="5"/>
    <x v="4"/>
    <x v="6"/>
    <n v="1155"/>
  </r>
  <r>
    <x v="5"/>
    <x v="10"/>
    <x v="6"/>
    <n v="1610"/>
  </r>
  <r>
    <x v="5"/>
    <x v="0"/>
    <x v="7"/>
    <n v="1806"/>
  </r>
  <r>
    <x v="5"/>
    <x v="1"/>
    <x v="7"/>
    <n v="1456"/>
  </r>
  <r>
    <x v="5"/>
    <x v="11"/>
    <x v="7"/>
    <n v="1393"/>
  </r>
  <r>
    <x v="5"/>
    <x v="5"/>
    <x v="7"/>
    <n v="1463"/>
  </r>
  <r>
    <x v="5"/>
    <x v="6"/>
    <x v="7"/>
    <n v="1652"/>
  </r>
  <r>
    <x v="5"/>
    <x v="2"/>
    <x v="7"/>
    <n v="1743"/>
  </r>
  <r>
    <x v="5"/>
    <x v="7"/>
    <x v="7"/>
    <n v="1701"/>
  </r>
  <r>
    <x v="5"/>
    <x v="8"/>
    <x v="7"/>
    <n v="1729"/>
  </r>
  <r>
    <x v="5"/>
    <x v="9"/>
    <x v="7"/>
    <n v="1617"/>
  </r>
  <r>
    <x v="5"/>
    <x v="3"/>
    <x v="7"/>
    <n v="1512"/>
  </r>
  <r>
    <x v="5"/>
    <x v="4"/>
    <x v="7"/>
    <n v="1862"/>
  </r>
  <r>
    <x v="5"/>
    <x v="10"/>
    <x v="7"/>
    <n v="2170"/>
  </r>
  <r>
    <x v="5"/>
    <x v="0"/>
    <x v="8"/>
    <n v="798"/>
  </r>
  <r>
    <x v="5"/>
    <x v="1"/>
    <x v="8"/>
    <n v="931"/>
  </r>
  <r>
    <x v="5"/>
    <x v="11"/>
    <x v="8"/>
    <n v="1064"/>
  </r>
  <r>
    <x v="5"/>
    <x v="5"/>
    <x v="8"/>
    <n v="917"/>
  </r>
  <r>
    <x v="5"/>
    <x v="6"/>
    <x v="8"/>
    <n v="1057"/>
  </r>
  <r>
    <x v="5"/>
    <x v="2"/>
    <x v="8"/>
    <n v="959"/>
  </r>
  <r>
    <x v="5"/>
    <x v="7"/>
    <x v="8"/>
    <n v="1771"/>
  </r>
  <r>
    <x v="5"/>
    <x v="8"/>
    <x v="8"/>
    <n v="903"/>
  </r>
  <r>
    <x v="5"/>
    <x v="9"/>
    <x v="8"/>
    <n v="959"/>
  </r>
  <r>
    <x v="5"/>
    <x v="3"/>
    <x v="8"/>
    <n v="1169"/>
  </r>
  <r>
    <x v="5"/>
    <x v="4"/>
    <x v="8"/>
    <n v="966"/>
  </r>
  <r>
    <x v="5"/>
    <x v="10"/>
    <x v="8"/>
    <n v="1099"/>
  </r>
  <r>
    <x v="5"/>
    <x v="0"/>
    <x v="16"/>
    <n v="2401"/>
  </r>
  <r>
    <x v="5"/>
    <x v="1"/>
    <x v="16"/>
    <n v="2359"/>
  </r>
  <r>
    <x v="5"/>
    <x v="11"/>
    <x v="16"/>
    <n v="2499"/>
  </r>
  <r>
    <x v="5"/>
    <x v="5"/>
    <x v="16"/>
    <n v="2310"/>
  </r>
  <r>
    <x v="5"/>
    <x v="6"/>
    <x v="16"/>
    <n v="2569"/>
  </r>
  <r>
    <x v="5"/>
    <x v="2"/>
    <x v="16"/>
    <n v="2982"/>
  </r>
  <r>
    <x v="5"/>
    <x v="7"/>
    <x v="16"/>
    <n v="3283"/>
  </r>
  <r>
    <x v="5"/>
    <x v="8"/>
    <x v="16"/>
    <n v="2709"/>
  </r>
  <r>
    <x v="5"/>
    <x v="9"/>
    <x v="16"/>
    <n v="2695"/>
  </r>
  <r>
    <x v="5"/>
    <x v="3"/>
    <x v="16"/>
    <n v="2219"/>
  </r>
  <r>
    <x v="5"/>
    <x v="4"/>
    <x v="16"/>
    <n v="2170"/>
  </r>
  <r>
    <x v="5"/>
    <x v="10"/>
    <x v="16"/>
    <n v="2814"/>
  </r>
  <r>
    <x v="5"/>
    <x v="0"/>
    <x v="9"/>
    <n v="658"/>
  </r>
  <r>
    <x v="5"/>
    <x v="1"/>
    <x v="9"/>
    <n v="602"/>
  </r>
  <r>
    <x v="5"/>
    <x v="11"/>
    <x v="9"/>
    <n v="532"/>
  </r>
  <r>
    <x v="5"/>
    <x v="5"/>
    <x v="9"/>
    <n v="518"/>
  </r>
  <r>
    <x v="5"/>
    <x v="6"/>
    <x v="9"/>
    <n v="511"/>
  </r>
  <r>
    <x v="5"/>
    <x v="2"/>
    <x v="9"/>
    <n v="560"/>
  </r>
  <r>
    <x v="5"/>
    <x v="7"/>
    <x v="9"/>
    <n v="644"/>
  </r>
  <r>
    <x v="5"/>
    <x v="8"/>
    <x v="9"/>
    <n v="525"/>
  </r>
  <r>
    <x v="5"/>
    <x v="9"/>
    <x v="9"/>
    <n v="595"/>
  </r>
  <r>
    <x v="5"/>
    <x v="3"/>
    <x v="9"/>
    <n v="581"/>
  </r>
  <r>
    <x v="5"/>
    <x v="4"/>
    <x v="9"/>
    <n v="525"/>
  </r>
  <r>
    <x v="5"/>
    <x v="10"/>
    <x v="9"/>
    <n v="553"/>
  </r>
  <r>
    <x v="5"/>
    <x v="0"/>
    <x v="17"/>
    <n v="6419"/>
  </r>
  <r>
    <x v="5"/>
    <x v="1"/>
    <x v="17"/>
    <n v="4074"/>
  </r>
  <r>
    <x v="5"/>
    <x v="11"/>
    <x v="17"/>
    <n v="3843"/>
  </r>
  <r>
    <x v="5"/>
    <x v="5"/>
    <x v="17"/>
    <n v="3549"/>
  </r>
  <r>
    <x v="5"/>
    <x v="6"/>
    <x v="17"/>
    <n v="4746"/>
  </r>
  <r>
    <x v="5"/>
    <x v="2"/>
    <x v="17"/>
    <n v="6328"/>
  </r>
  <r>
    <x v="5"/>
    <x v="7"/>
    <x v="17"/>
    <n v="15057"/>
  </r>
  <r>
    <x v="5"/>
    <x v="8"/>
    <x v="17"/>
    <n v="5754"/>
  </r>
  <r>
    <x v="5"/>
    <x v="9"/>
    <x v="17"/>
    <n v="3738"/>
  </r>
  <r>
    <x v="5"/>
    <x v="3"/>
    <x v="17"/>
    <n v="4501"/>
  </r>
  <r>
    <x v="5"/>
    <x v="4"/>
    <x v="17"/>
    <n v="4403"/>
  </r>
  <r>
    <x v="5"/>
    <x v="10"/>
    <x v="17"/>
    <n v="6062"/>
  </r>
  <r>
    <x v="5"/>
    <x v="0"/>
    <x v="10"/>
    <n v="4830"/>
  </r>
  <r>
    <x v="5"/>
    <x v="1"/>
    <x v="10"/>
    <n v="3899"/>
  </r>
  <r>
    <x v="5"/>
    <x v="11"/>
    <x v="10"/>
    <n v="1456"/>
  </r>
  <r>
    <x v="5"/>
    <x v="5"/>
    <x v="10"/>
    <n v="861"/>
  </r>
  <r>
    <x v="5"/>
    <x v="6"/>
    <x v="10"/>
    <n v="1113"/>
  </r>
  <r>
    <x v="5"/>
    <x v="2"/>
    <x v="10"/>
    <n v="1022"/>
  </r>
  <r>
    <x v="5"/>
    <x v="7"/>
    <x v="10"/>
    <n v="966"/>
  </r>
  <r>
    <x v="5"/>
    <x v="8"/>
    <x v="10"/>
    <n v="1113"/>
  </r>
  <r>
    <x v="5"/>
    <x v="9"/>
    <x v="10"/>
    <n v="1204"/>
  </r>
  <r>
    <x v="5"/>
    <x v="3"/>
    <x v="10"/>
    <n v="1253"/>
  </r>
  <r>
    <x v="5"/>
    <x v="4"/>
    <x v="10"/>
    <n v="1645"/>
  </r>
  <r>
    <x v="5"/>
    <x v="10"/>
    <x v="10"/>
    <n v="2919"/>
  </r>
  <r>
    <x v="5"/>
    <x v="0"/>
    <x v="11"/>
    <n v="784"/>
  </r>
  <r>
    <x v="5"/>
    <x v="1"/>
    <x v="11"/>
    <n v="679"/>
  </r>
  <r>
    <x v="5"/>
    <x v="11"/>
    <x v="11"/>
    <n v="707"/>
  </r>
  <r>
    <x v="5"/>
    <x v="5"/>
    <x v="11"/>
    <n v="637"/>
  </r>
  <r>
    <x v="5"/>
    <x v="6"/>
    <x v="11"/>
    <n v="707"/>
  </r>
  <r>
    <x v="5"/>
    <x v="2"/>
    <x v="11"/>
    <n v="931"/>
  </r>
  <r>
    <x v="5"/>
    <x v="7"/>
    <x v="11"/>
    <n v="889"/>
  </r>
  <r>
    <x v="5"/>
    <x v="8"/>
    <x v="11"/>
    <n v="784"/>
  </r>
  <r>
    <x v="5"/>
    <x v="9"/>
    <x v="11"/>
    <n v="770"/>
  </r>
  <r>
    <x v="5"/>
    <x v="3"/>
    <x v="11"/>
    <n v="714"/>
  </r>
  <r>
    <x v="5"/>
    <x v="4"/>
    <x v="11"/>
    <n v="700"/>
  </r>
  <r>
    <x v="5"/>
    <x v="10"/>
    <x v="11"/>
    <n v="707"/>
  </r>
  <r>
    <x v="5"/>
    <x v="0"/>
    <x v="18"/>
    <n v="4585"/>
  </r>
  <r>
    <x v="5"/>
    <x v="1"/>
    <x v="18"/>
    <n v="4228"/>
  </r>
  <r>
    <x v="5"/>
    <x v="11"/>
    <x v="18"/>
    <n v="4466"/>
  </r>
  <r>
    <x v="5"/>
    <x v="5"/>
    <x v="18"/>
    <n v="4347"/>
  </r>
  <r>
    <x v="5"/>
    <x v="6"/>
    <x v="18"/>
    <n v="4627"/>
  </r>
  <r>
    <x v="5"/>
    <x v="2"/>
    <x v="18"/>
    <n v="4774"/>
  </r>
  <r>
    <x v="5"/>
    <x v="7"/>
    <x v="18"/>
    <n v="4809"/>
  </r>
  <r>
    <x v="5"/>
    <x v="8"/>
    <x v="18"/>
    <n v="4599"/>
  </r>
  <r>
    <x v="5"/>
    <x v="9"/>
    <x v="18"/>
    <n v="4865"/>
  </r>
  <r>
    <x v="5"/>
    <x v="3"/>
    <x v="18"/>
    <n v="4207"/>
  </r>
  <r>
    <x v="5"/>
    <x v="4"/>
    <x v="18"/>
    <n v="4396"/>
  </r>
  <r>
    <x v="5"/>
    <x v="10"/>
    <x v="18"/>
    <n v="6230"/>
  </r>
  <r>
    <x v="5"/>
    <x v="0"/>
    <x v="19"/>
    <n v="4508"/>
  </r>
  <r>
    <x v="5"/>
    <x v="1"/>
    <x v="19"/>
    <n v="4284"/>
  </r>
  <r>
    <x v="5"/>
    <x v="11"/>
    <x v="19"/>
    <n v="4431"/>
  </r>
  <r>
    <x v="5"/>
    <x v="5"/>
    <x v="19"/>
    <n v="3948"/>
  </r>
  <r>
    <x v="5"/>
    <x v="6"/>
    <x v="19"/>
    <n v="4417"/>
  </r>
  <r>
    <x v="5"/>
    <x v="2"/>
    <x v="19"/>
    <n v="5201"/>
  </r>
  <r>
    <x v="5"/>
    <x v="7"/>
    <x v="19"/>
    <n v="7714"/>
  </r>
  <r>
    <x v="5"/>
    <x v="8"/>
    <x v="19"/>
    <n v="4620"/>
  </r>
  <r>
    <x v="5"/>
    <x v="9"/>
    <x v="19"/>
    <n v="4354"/>
  </r>
  <r>
    <x v="5"/>
    <x v="3"/>
    <x v="19"/>
    <n v="4060"/>
  </r>
  <r>
    <x v="5"/>
    <x v="4"/>
    <x v="19"/>
    <n v="4235"/>
  </r>
  <r>
    <x v="5"/>
    <x v="10"/>
    <x v="19"/>
    <n v="5607"/>
  </r>
  <r>
    <x v="5"/>
    <x v="0"/>
    <x v="12"/>
    <n v="973"/>
  </r>
  <r>
    <x v="5"/>
    <x v="1"/>
    <x v="12"/>
    <n v="588"/>
  </r>
  <r>
    <x v="5"/>
    <x v="11"/>
    <x v="12"/>
    <n v="273"/>
  </r>
  <r>
    <x v="5"/>
    <x v="5"/>
    <x v="12"/>
    <n v="98"/>
  </r>
  <r>
    <x v="5"/>
    <x v="6"/>
    <x v="12"/>
    <n v="126"/>
  </r>
  <r>
    <x v="5"/>
    <x v="2"/>
    <x v="12"/>
    <n v="70"/>
  </r>
  <r>
    <x v="5"/>
    <x v="7"/>
    <x v="12"/>
    <n v="105"/>
  </r>
  <r>
    <x v="5"/>
    <x v="8"/>
    <x v="12"/>
    <n v="84"/>
  </r>
  <r>
    <x v="5"/>
    <x v="9"/>
    <x v="12"/>
    <n v="112"/>
  </r>
  <r>
    <x v="5"/>
    <x v="3"/>
    <x v="12"/>
    <n v="140"/>
  </r>
  <r>
    <x v="5"/>
    <x v="4"/>
    <x v="12"/>
    <n v="203"/>
  </r>
  <r>
    <x v="5"/>
    <x v="10"/>
    <x v="12"/>
    <n v="609"/>
  </r>
  <r>
    <x v="5"/>
    <x v="0"/>
    <x v="20"/>
    <n v="31199"/>
  </r>
  <r>
    <x v="5"/>
    <x v="1"/>
    <x v="20"/>
    <n v="21798"/>
  </r>
  <r>
    <x v="5"/>
    <x v="11"/>
    <x v="20"/>
    <n v="9926"/>
  </r>
  <r>
    <x v="5"/>
    <x v="5"/>
    <x v="20"/>
    <n v="8589"/>
  </r>
  <r>
    <x v="5"/>
    <x v="6"/>
    <x v="20"/>
    <n v="6608"/>
  </r>
  <r>
    <x v="5"/>
    <x v="2"/>
    <x v="20"/>
    <n v="7511"/>
  </r>
  <r>
    <x v="5"/>
    <x v="7"/>
    <x v="20"/>
    <n v="6923"/>
  </r>
  <r>
    <x v="5"/>
    <x v="8"/>
    <x v="20"/>
    <n v="7805"/>
  </r>
  <r>
    <x v="5"/>
    <x v="9"/>
    <x v="20"/>
    <n v="9366"/>
  </r>
  <r>
    <x v="5"/>
    <x v="3"/>
    <x v="20"/>
    <n v="11053"/>
  </r>
  <r>
    <x v="5"/>
    <x v="4"/>
    <x v="20"/>
    <n v="12474"/>
  </r>
  <r>
    <x v="5"/>
    <x v="10"/>
    <x v="20"/>
    <n v="23821"/>
  </r>
  <r>
    <x v="5"/>
    <x v="0"/>
    <x v="14"/>
    <n v="2121"/>
  </r>
  <r>
    <x v="5"/>
    <x v="1"/>
    <x v="14"/>
    <n v="1701"/>
  </r>
  <r>
    <x v="5"/>
    <x v="11"/>
    <x v="14"/>
    <n v="1484"/>
  </r>
  <r>
    <x v="5"/>
    <x v="5"/>
    <x v="14"/>
    <n v="1568"/>
  </r>
  <r>
    <x v="5"/>
    <x v="6"/>
    <x v="14"/>
    <n v="1393"/>
  </r>
  <r>
    <x v="5"/>
    <x v="2"/>
    <x v="14"/>
    <n v="1295"/>
  </r>
  <r>
    <x v="5"/>
    <x v="7"/>
    <x v="14"/>
    <n v="1260"/>
  </r>
  <r>
    <x v="5"/>
    <x v="8"/>
    <x v="14"/>
    <n v="1267"/>
  </r>
  <r>
    <x v="5"/>
    <x v="9"/>
    <x v="14"/>
    <n v="1694"/>
  </r>
  <r>
    <x v="5"/>
    <x v="3"/>
    <x v="14"/>
    <n v="1834"/>
  </r>
  <r>
    <x v="5"/>
    <x v="4"/>
    <x v="14"/>
    <n v="1974"/>
  </r>
  <r>
    <x v="5"/>
    <x v="10"/>
    <x v="14"/>
    <n v="2142"/>
  </r>
  <r>
    <x v="5"/>
    <x v="0"/>
    <x v="21"/>
    <n v="3276"/>
  </r>
  <r>
    <x v="5"/>
    <x v="1"/>
    <x v="21"/>
    <n v="3171"/>
  </r>
  <r>
    <x v="5"/>
    <x v="11"/>
    <x v="21"/>
    <n v="3528"/>
  </r>
  <r>
    <x v="5"/>
    <x v="5"/>
    <x v="21"/>
    <n v="2849"/>
  </r>
  <r>
    <x v="5"/>
    <x v="6"/>
    <x v="21"/>
    <n v="3353"/>
  </r>
  <r>
    <x v="5"/>
    <x v="2"/>
    <x v="21"/>
    <n v="3591"/>
  </r>
  <r>
    <x v="5"/>
    <x v="7"/>
    <x v="21"/>
    <n v="3213"/>
  </r>
  <r>
    <x v="5"/>
    <x v="8"/>
    <x v="21"/>
    <n v="2954"/>
  </r>
  <r>
    <x v="5"/>
    <x v="9"/>
    <x v="21"/>
    <n v="3234"/>
  </r>
  <r>
    <x v="5"/>
    <x v="3"/>
    <x v="21"/>
    <n v="3591"/>
  </r>
  <r>
    <x v="5"/>
    <x v="4"/>
    <x v="21"/>
    <n v="3535"/>
  </r>
  <r>
    <x v="5"/>
    <x v="10"/>
    <x v="21"/>
    <n v="4725"/>
  </r>
  <r>
    <x v="5"/>
    <x v="0"/>
    <x v="22"/>
    <n v="8708"/>
  </r>
  <r>
    <x v="5"/>
    <x v="1"/>
    <x v="22"/>
    <n v="4704"/>
  </r>
  <r>
    <x v="5"/>
    <x v="11"/>
    <x v="22"/>
    <n v="2793"/>
  </r>
  <r>
    <x v="5"/>
    <x v="5"/>
    <x v="22"/>
    <n v="2233"/>
  </r>
  <r>
    <x v="5"/>
    <x v="6"/>
    <x v="22"/>
    <n v="4613"/>
  </r>
  <r>
    <x v="5"/>
    <x v="2"/>
    <x v="22"/>
    <n v="6307"/>
  </r>
  <r>
    <x v="5"/>
    <x v="7"/>
    <x v="22"/>
    <n v="16912"/>
  </r>
  <r>
    <x v="5"/>
    <x v="8"/>
    <x v="22"/>
    <n v="3262"/>
  </r>
  <r>
    <x v="5"/>
    <x v="9"/>
    <x v="22"/>
    <n v="3339"/>
  </r>
  <r>
    <x v="5"/>
    <x v="3"/>
    <x v="22"/>
    <n v="4018"/>
  </r>
  <r>
    <x v="5"/>
    <x v="4"/>
    <x v="22"/>
    <n v="2961"/>
  </r>
  <r>
    <x v="5"/>
    <x v="10"/>
    <x v="22"/>
    <n v="5418"/>
  </r>
  <r>
    <x v="5"/>
    <x v="11"/>
    <x v="13"/>
    <n v="77"/>
  </r>
  <r>
    <x v="5"/>
    <x v="0"/>
    <x v="23"/>
    <n v="12460"/>
  </r>
  <r>
    <x v="5"/>
    <x v="1"/>
    <x v="23"/>
    <n v="10675"/>
  </r>
  <r>
    <x v="5"/>
    <x v="11"/>
    <x v="23"/>
    <n v="7623"/>
  </r>
  <r>
    <x v="5"/>
    <x v="5"/>
    <x v="23"/>
    <n v="6944"/>
  </r>
  <r>
    <x v="5"/>
    <x v="6"/>
    <x v="23"/>
    <n v="7077"/>
  </r>
  <r>
    <x v="5"/>
    <x v="2"/>
    <x v="23"/>
    <n v="8407"/>
  </r>
  <r>
    <x v="5"/>
    <x v="7"/>
    <x v="23"/>
    <n v="10248"/>
  </r>
  <r>
    <x v="5"/>
    <x v="8"/>
    <x v="23"/>
    <n v="7441"/>
  </r>
  <r>
    <x v="5"/>
    <x v="9"/>
    <x v="23"/>
    <n v="6993"/>
  </r>
  <r>
    <x v="5"/>
    <x v="3"/>
    <x v="23"/>
    <n v="7322"/>
  </r>
  <r>
    <x v="5"/>
    <x v="4"/>
    <x v="23"/>
    <n v="7378"/>
  </r>
  <r>
    <x v="5"/>
    <x v="10"/>
    <x v="23"/>
    <n v="1127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7">
  <r>
    <x v="0"/>
    <s v="Job Title "/>
    <s v="Vacancies"/>
    <s v="Median Wage"/>
    <x v="0"/>
    <s v="Hourly Wage (from COL)"/>
    <s v="Wage Suffficeny Ratio"/>
  </r>
  <r>
    <x v="1"/>
    <s v="Management Occupations"/>
    <n v="4460"/>
    <n v="42.5"/>
    <x v="1"/>
    <n v="19.329999999999998"/>
    <n v="2.1986549405069842"/>
  </r>
  <r>
    <x v="1"/>
    <s v="Top Executives"/>
    <n v="144"/>
    <n v="39.409999999999997"/>
    <x v="1"/>
    <n v="19.329999999999998"/>
    <n v="2.0387997930677701"/>
  </r>
  <r>
    <x v="1"/>
    <s v="Chief Executives"/>
    <n v="5"/>
    <n v="44.59"/>
    <x v="1"/>
    <n v="19.329999999999998"/>
    <n v="2.3067770305225044"/>
  </r>
  <r>
    <x v="1"/>
    <s v="General and Operations Managers"/>
    <n v="139"/>
    <n v="38.700000000000003"/>
    <x v="1"/>
    <n v="19.329999999999998"/>
    <n v="2.0020693222969479"/>
  </r>
  <r>
    <x v="1"/>
    <s v="Advertising, Marketing, Promotions, Public Relatio"/>
    <n v="991"/>
    <n v="47.63"/>
    <x v="1"/>
    <n v="19.329999999999998"/>
    <n v="2.4640455250905333"/>
  </r>
  <r>
    <x v="1"/>
    <s v="Advertising and Promotions Managers"/>
    <n v="9"/>
    <n v="41.88"/>
    <x v="1"/>
    <n v="19.329999999999998"/>
    <n v="2.166580444904294"/>
  </r>
  <r>
    <x v="1"/>
    <s v="Marketing Managers"/>
    <n v="597"/>
    <n v="48.59"/>
    <x v="1"/>
    <n v="19.329999999999998"/>
    <n v="2.5137092602172793"/>
  </r>
  <r>
    <x v="1"/>
    <s v="Sales Managers"/>
    <n v="217"/>
    <n v="53.79"/>
    <x v="1"/>
    <n v="19.329999999999998"/>
    <n v="2.7827211588204865"/>
  </r>
  <r>
    <x v="1"/>
    <s v="Public Relations Managers"/>
    <n v="25"/>
    <n v="44.54"/>
    <x v="1"/>
    <n v="19.329999999999998"/>
    <n v="2.3041903776513193"/>
  </r>
  <r>
    <x v="1"/>
    <s v="Fundraising Managers"/>
    <n v="144"/>
    <n v="39.1"/>
    <x v="1"/>
    <n v="19.329999999999998"/>
    <n v="2.0227625452664255"/>
  </r>
  <r>
    <x v="1"/>
    <s v="Operations Specialties Managers"/>
    <n v="1605"/>
    <n v="55.3"/>
    <x v="1"/>
    <n v="19.329999999999998"/>
    <n v="2.860838075530264"/>
  </r>
  <r>
    <x v="1"/>
    <s v="Administrative Services Managers"/>
    <n v="151"/>
    <n v="46.96"/>
    <x v="1"/>
    <n v="19.329999999999998"/>
    <n v="2.4293843766166585"/>
  </r>
  <r>
    <x v="1"/>
    <s v="Facilities Managers"/>
    <n v="112"/>
    <n v="28.89"/>
    <x v="1"/>
    <n v="19.329999999999998"/>
    <n v="1.4945680289705123"/>
  </r>
  <r>
    <x v="1"/>
    <s v="Computer and Information Systems Managers"/>
    <n v="276"/>
    <n v="60.06"/>
    <x v="1"/>
    <n v="19.329999999999998"/>
    <n v="3.1070874288670463"/>
  </r>
  <r>
    <x v="1"/>
    <s v="Financial Managers"/>
    <n v="605"/>
    <n v="60.3"/>
    <x v="1"/>
    <n v="19.329999999999998"/>
    <n v="3.1195033626487327"/>
  </r>
  <r>
    <x v="1"/>
    <s v="Industrial Production Managers"/>
    <n v="123"/>
    <n v="51.43"/>
    <x v="1"/>
    <n v="19.329999999999998"/>
    <n v="2.6606311433005692"/>
  </r>
  <r>
    <x v="1"/>
    <s v="Purchasing Managers"/>
    <n v="102"/>
    <n v="44.93"/>
    <x v="1"/>
    <n v="19.329999999999998"/>
    <n v="2.3243662700465602"/>
  </r>
  <r>
    <x v="1"/>
    <s v="Transportation, Storage, and Distribution Managers"/>
    <n v="90"/>
    <n v="39.229999999999997"/>
    <x v="1"/>
    <n v="19.329999999999998"/>
    <n v="2.0294878427315055"/>
  </r>
  <r>
    <x v="1"/>
    <s v="Compensation and Benefits Managers"/>
    <n v="34"/>
    <n v="56.52"/>
    <x v="1"/>
    <n v="19.329999999999998"/>
    <n v="2.9239524055871704"/>
  </r>
  <r>
    <x v="1"/>
    <s v="Human Resources Managers"/>
    <n v="83"/>
    <n v="51.38"/>
    <x v="1"/>
    <n v="19.329999999999998"/>
    <n v="2.658044490429385"/>
  </r>
  <r>
    <x v="1"/>
    <s v="Training and Development Managers"/>
    <n v="28"/>
    <n v="53.27"/>
    <x v="1"/>
    <n v="19.329999999999998"/>
    <n v="2.7558199689601661"/>
  </r>
  <r>
    <x v="1"/>
    <s v="Other Management Occupations"/>
    <n v="1720"/>
    <n v="32.83"/>
    <x v="1"/>
    <n v="19.329999999999998"/>
    <n v="1.6983962752198656"/>
  </r>
  <r>
    <x v="1"/>
    <s v="Construction Managers"/>
    <n v="292"/>
    <n v="34.54"/>
    <x v="1"/>
    <n v="19.329999999999998"/>
    <n v="1.7868598034143819"/>
  </r>
  <r>
    <x v="1"/>
    <s v="Education and Childcare Administrators, Preschool"/>
    <n v="39"/>
    <n v="33.520000000000003"/>
    <x v="1"/>
    <n v="19.329999999999998"/>
    <n v="1.7340920848422146"/>
  </r>
  <r>
    <x v="1"/>
    <s v="Education Administrators, Kindergarten through Sec"/>
    <n v="26"/>
    <n v="35.28"/>
    <x v="1"/>
    <n v="19.329999999999998"/>
    <n v="1.8251422659079153"/>
  </r>
  <r>
    <x v="1"/>
    <s v="Education Administrators, Postsecondary"/>
    <n v="40"/>
    <n v="36.020000000000003"/>
    <x v="1"/>
    <n v="19.329999999999998"/>
    <n v="1.8634247284014489"/>
  </r>
  <r>
    <x v="1"/>
    <s v="Education Administrators, All Other"/>
    <n v="8"/>
    <n v="28.62"/>
    <x v="1"/>
    <n v="19.329999999999998"/>
    <n v="1.4806001034661149"/>
  </r>
  <r>
    <x v="1"/>
    <s v="Architectural and Engineering Managers"/>
    <n v="78"/>
    <n v="50.59"/>
    <x v="1"/>
    <n v="19.329999999999998"/>
    <n v="2.6171753750646669"/>
  </r>
  <r>
    <x v="1"/>
    <s v="Food Service Managers"/>
    <n v="49"/>
    <n v="22.53"/>
    <x v="1"/>
    <n v="19.329999999999998"/>
    <n v="1.1655457837558201"/>
  </r>
  <r>
    <x v="1"/>
    <s v="Entertainment and Recreation Managers, Except Gamb"/>
    <n v="143"/>
    <n v="23.81"/>
    <x v="1"/>
    <n v="19.329999999999998"/>
    <n v="1.2317640972581481"/>
  </r>
  <r>
    <x v="1"/>
    <s v="Medical and Health Services Managers"/>
    <n v="392"/>
    <n v="33.07"/>
    <x v="1"/>
    <n v="19.329999999999998"/>
    <n v="1.7108122090015521"/>
  </r>
  <r>
    <x v="1"/>
    <s v="Natural Sciences Managers"/>
    <n v="17"/>
    <n v="44.44"/>
    <x v="1"/>
    <n v="19.329999999999998"/>
    <n v="2.29901707190895"/>
  </r>
  <r>
    <x v="1"/>
    <s v="Property, Real Estate, and Community Association M"/>
    <n v="156"/>
    <n v="31.26"/>
    <x v="1"/>
    <n v="19.329999999999998"/>
    <n v="1.6171753750646665"/>
  </r>
  <r>
    <x v="1"/>
    <s v="Social and Community Service Managers"/>
    <n v="458"/>
    <n v="28.96"/>
    <x v="1"/>
    <n v="19.329999999999998"/>
    <n v="1.4981893429901709"/>
  </r>
  <r>
    <x v="1"/>
    <s v="Business and Financial Operations Occupations"/>
    <n v="3525"/>
    <n v="33.68"/>
    <x v="2"/>
    <n v="19.329999999999998"/>
    <n v="1.7423693740300052"/>
  </r>
  <r>
    <x v="1"/>
    <s v="Business Operations Specialists"/>
    <n v="2352"/>
    <n v="32.799999999999997"/>
    <x v="2"/>
    <n v="19.329999999999998"/>
    <n v="1.6968442834971547"/>
  </r>
  <r>
    <x v="1"/>
    <s v="Buyers and Purchasing Agents"/>
    <n v="409"/>
    <n v="31.61"/>
    <x v="2"/>
    <n v="19.329999999999998"/>
    <n v="1.6352819451629592"/>
  </r>
  <r>
    <x v="1"/>
    <s v="Claims Adjusters, Examiners, and Investigators"/>
    <n v="34"/>
    <n v="27.6"/>
    <x v="2"/>
    <n v="19.329999999999998"/>
    <n v="1.4278323848939474"/>
  </r>
  <r>
    <x v="1"/>
    <s v="Compliance Officers"/>
    <n v="99"/>
    <n v="34.49"/>
    <x v="2"/>
    <n v="19.329999999999998"/>
    <n v="1.7842731505431975"/>
  </r>
  <r>
    <x v="1"/>
    <s v="Cost Estimators"/>
    <n v="195"/>
    <n v="33.28"/>
    <x v="2"/>
    <n v="19.329999999999998"/>
    <n v="1.7216761510605278"/>
  </r>
  <r>
    <x v="1"/>
    <s v="Human Resources Specialists"/>
    <n v="198"/>
    <n v="34.04"/>
    <x v="2"/>
    <n v="19.329999999999998"/>
    <n v="1.760993274702535"/>
  </r>
  <r>
    <x v="1"/>
    <s v="Labor Relations Specialists"/>
    <n v="26"/>
    <n v="32.28"/>
    <x v="2"/>
    <n v="19.329999999999998"/>
    <n v="1.6699430936368342"/>
  </r>
  <r>
    <x v="1"/>
    <s v="Logisticians"/>
    <n v="36"/>
    <n v="26.13"/>
    <x v="2"/>
    <n v="19.329999999999998"/>
    <n v="1.3517847904811175"/>
  </r>
  <r>
    <x v="1"/>
    <s v="Project Management Specialists"/>
    <n v="444"/>
    <n v="45.55"/>
    <x v="2"/>
    <n v="19.329999999999998"/>
    <n v="2.3564407656492499"/>
  </r>
  <r>
    <x v="1"/>
    <s v="Management Analysts"/>
    <n v="186"/>
    <n v="36.450000000000003"/>
    <x v="2"/>
    <n v="19.329999999999998"/>
    <n v="1.8856699430936372"/>
  </r>
  <r>
    <x v="1"/>
    <s v="Meeting, Convention, and Event Planners"/>
    <n v="38"/>
    <n v="19.54"/>
    <x v="2"/>
    <n v="19.329999999999998"/>
    <n v="1.0108639420589758"/>
  </r>
  <r>
    <x v="1"/>
    <s v="Fundraisers"/>
    <n v="38"/>
    <n v="27.86"/>
    <x v="2"/>
    <n v="19.329999999999998"/>
    <n v="1.4412829798241078"/>
  </r>
  <r>
    <x v="1"/>
    <s v="Compensation, Benefits, and Job Analysis Specialis"/>
    <n v="60"/>
    <n v="36.11"/>
    <x v="2"/>
    <n v="19.329999999999998"/>
    <n v="1.868080703569581"/>
  </r>
  <r>
    <x v="1"/>
    <s v="Training and Development Specialists"/>
    <n v="161"/>
    <n v="22.7"/>
    <x v="2"/>
    <n v="19.329999999999998"/>
    <n v="1.174340403517848"/>
  </r>
  <r>
    <x v="1"/>
    <s v="Market Research Analysts and Marketing Specialists"/>
    <n v="233"/>
    <n v="32.520000000000003"/>
    <x v="2"/>
    <n v="19.329999999999998"/>
    <n v="1.6823590274185207"/>
  </r>
  <r>
    <x v="1"/>
    <s v="Business Operations Specialists, All Other"/>
    <n v="194"/>
    <n v="29.56"/>
    <x v="2"/>
    <n v="19.329999999999998"/>
    <n v="1.5292291774443871"/>
  </r>
  <r>
    <x v="1"/>
    <s v="Financial Specialists"/>
    <n v="1173"/>
    <n v="35.729999999999997"/>
    <x v="2"/>
    <n v="19.329999999999998"/>
    <n v="1.8484221417485773"/>
  </r>
  <r>
    <x v="1"/>
    <s v="Accountants and Auditors"/>
    <n v="875"/>
    <n v="35.17"/>
    <x v="2"/>
    <n v="19.329999999999998"/>
    <n v="1.819451629591309"/>
  </r>
  <r>
    <x v="1"/>
    <s v="Budget Analysts"/>
    <n v="6"/>
    <n v="33.17"/>
    <x v="2"/>
    <n v="19.329999999999998"/>
    <n v="1.7159855147439216"/>
  </r>
  <r>
    <x v="1"/>
    <s v="Credit Analysts"/>
    <n v="11"/>
    <n v="43.36"/>
    <x v="2"/>
    <n v="19.329999999999998"/>
    <n v="2.2431453698913608"/>
  </r>
  <r>
    <x v="1"/>
    <s v="Financial and Investment Analysts"/>
    <n v="162"/>
    <n v="36.61"/>
    <x v="2"/>
    <n v="19.329999999999998"/>
    <n v="1.8939472322814279"/>
  </r>
  <r>
    <x v="1"/>
    <s v="Personal Financial Advisors"/>
    <n v="18"/>
    <n v="40.96"/>
    <x v="2"/>
    <n v="19.329999999999998"/>
    <n v="2.118986032074496"/>
  </r>
  <r>
    <x v="1"/>
    <s v="Insurance Underwriters"/>
    <n v="37"/>
    <n v="41.19"/>
    <x v="2"/>
    <n v="19.329999999999998"/>
    <n v="2.1308846352819453"/>
  </r>
  <r>
    <x v="1"/>
    <s v="Financial Risk Specialists"/>
    <n v="13"/>
    <n v="39.6"/>
    <x v="2"/>
    <n v="19.329999999999998"/>
    <n v="2.0486290739782724"/>
  </r>
  <r>
    <x v="1"/>
    <s v="Financial Examiners"/>
    <n v="9"/>
    <n v="45.03"/>
    <x v="2"/>
    <n v="19.329999999999998"/>
    <n v="2.3295395757889295"/>
  </r>
  <r>
    <x v="1"/>
    <s v="Loan Officers"/>
    <n v="10"/>
    <n v="36.22"/>
    <x v="2"/>
    <n v="19.329999999999998"/>
    <n v="1.8737713398861873"/>
  </r>
  <r>
    <x v="1"/>
    <s v="Financial Specialists, All Other"/>
    <n v="25"/>
    <n v="27.65"/>
    <x v="2"/>
    <n v="19.329999999999998"/>
    <n v="1.430419037765132"/>
  </r>
  <r>
    <x v="1"/>
    <s v="Computer and Mathematical Occupations"/>
    <n v="2465"/>
    <n v="52.17"/>
    <x v="3"/>
    <n v="19.329999999999998"/>
    <n v="2.6989136057941026"/>
  </r>
  <r>
    <x v="1"/>
    <s v="Computer Occupations"/>
    <n v="2314"/>
    <n v="52.43"/>
    <x v="3"/>
    <n v="19.329999999999998"/>
    <n v="2.712364200724263"/>
  </r>
  <r>
    <x v="1"/>
    <s v="Computer Systems Analysts"/>
    <n v="335"/>
    <n v="53.49"/>
    <x v="3"/>
    <n v="19.329999999999998"/>
    <n v="2.7672012415933787"/>
  </r>
  <r>
    <x v="1"/>
    <s v="Information Security Analysts"/>
    <n v="182"/>
    <n v="58.03"/>
    <x v="3"/>
    <n v="19.329999999999998"/>
    <n v="3.0020693222969479"/>
  </r>
  <r>
    <x v="1"/>
    <s v="Computer and Information Research Scientists"/>
    <n v="27"/>
    <n v="57.46"/>
    <x v="3"/>
    <n v="19.329999999999998"/>
    <n v="2.9725814795654428"/>
  </r>
  <r>
    <x v="1"/>
    <s v="Computer Network Support Specialists"/>
    <n v="4"/>
    <n v="39.21"/>
    <x v="3"/>
    <n v="19.329999999999998"/>
    <n v="2.0284531815830316"/>
  </r>
  <r>
    <x v="1"/>
    <s v="Computer User Support Specialists"/>
    <n v="333"/>
    <n v="36.75"/>
    <x v="3"/>
    <n v="19.329999999999998"/>
    <n v="1.9011898603207451"/>
  </r>
  <r>
    <x v="1"/>
    <s v="Computer Network Architects"/>
    <n v="33"/>
    <n v="48.24"/>
    <x v="3"/>
    <n v="19.329999999999998"/>
    <n v="2.4956026901189863"/>
  </r>
  <r>
    <x v="1"/>
    <s v="Database Administrators"/>
    <n v="14"/>
    <n v="44.77"/>
    <x v="3"/>
    <n v="19.329999999999998"/>
    <n v="2.316088980858769"/>
  </r>
  <r>
    <x v="1"/>
    <s v="Database Architects"/>
    <n v="27"/>
    <n v="58.33"/>
    <x v="3"/>
    <n v="19.329999999999998"/>
    <n v="3.0175892395240562"/>
  </r>
  <r>
    <x v="1"/>
    <s v="Network and Computer Systems Administrators"/>
    <n v="74"/>
    <n v="43.17"/>
    <x v="3"/>
    <n v="19.329999999999998"/>
    <n v="2.233316088980859"/>
  </r>
  <r>
    <x v="1"/>
    <s v="Computer Programmers"/>
    <n v="6"/>
    <n v="41.14"/>
    <x v="3"/>
    <n v="19.329999999999998"/>
    <n v="2.1282979824107606"/>
  </r>
  <r>
    <x v="1"/>
    <s v="Software Developers"/>
    <n v="1118"/>
    <n v="58.49"/>
    <x v="3"/>
    <n v="19.329999999999998"/>
    <n v="3.0258665287118474"/>
  </r>
  <r>
    <x v="1"/>
    <s v="Software Quality Assurance Analysts and Testers"/>
    <n v="83"/>
    <n v="42.1"/>
    <x v="3"/>
    <n v="19.329999999999998"/>
    <n v="2.1779617175375066"/>
  </r>
  <r>
    <x v="1"/>
    <s v="Web Developers"/>
    <n v="23"/>
    <n v="51.86"/>
    <x v="3"/>
    <n v="19.329999999999998"/>
    <n v="2.6828763579927575"/>
  </r>
  <r>
    <x v="1"/>
    <s v="Web and Digital Interface Designers"/>
    <n v="18"/>
    <n v="36.39"/>
    <x v="3"/>
    <n v="19.329999999999998"/>
    <n v="1.8825659596482154"/>
  </r>
  <r>
    <x v="1"/>
    <s v="Computer Occupations, All Other"/>
    <n v="37"/>
    <n v="45.05"/>
    <x v="3"/>
    <n v="19.329999999999998"/>
    <n v="2.330574236937403"/>
  </r>
  <r>
    <x v="1"/>
    <s v="Mathematical Science Occupations"/>
    <n v="151"/>
    <n v="47.76"/>
    <x v="3"/>
    <n v="19.329999999999998"/>
    <n v="2.4707708225556133"/>
  </r>
  <r>
    <x v="1"/>
    <s v="Actuaries"/>
    <n v="72"/>
    <n v="48.99"/>
    <x v="3"/>
    <n v="19.329999999999998"/>
    <n v="2.5344024831867569"/>
  </r>
  <r>
    <x v="1"/>
    <s v="Operations Research Analysts"/>
    <n v="37"/>
    <n v="41.12"/>
    <x v="3"/>
    <n v="19.329999999999998"/>
    <n v="2.1272633212622867"/>
  </r>
  <r>
    <x v="1"/>
    <s v="Data Scientists"/>
    <n v="38"/>
    <n v="53.09"/>
    <x v="3"/>
    <n v="19.329999999999998"/>
    <n v="2.746508018623901"/>
  </r>
  <r>
    <x v="1"/>
    <s v="Architecture and Engineering Occupations"/>
    <n v="1449"/>
    <n v="42.92"/>
    <x v="4"/>
    <n v="19.329999999999998"/>
    <n v="2.2203828246249357"/>
  </r>
  <r>
    <x v="1"/>
    <s v="Architects, Surveyors, and Cartographers"/>
    <n v="37"/>
    <n v="37.520000000000003"/>
    <x v="4"/>
    <n v="19.329999999999998"/>
    <n v="1.9410243145369894"/>
  </r>
  <r>
    <x v="1"/>
    <s v="Architects, Except Landscape and Naval"/>
    <n v="22"/>
    <n v="35.03"/>
    <x v="4"/>
    <n v="19.329999999999998"/>
    <n v="1.812209001551992"/>
  </r>
  <r>
    <x v="1"/>
    <s v="Surveyors"/>
    <n v="13"/>
    <n v="38.729999999999997"/>
    <x v="4"/>
    <n v="19.329999999999998"/>
    <n v="2.0036213140196586"/>
  </r>
  <r>
    <x v="1"/>
    <s v="Engineers"/>
    <n v="1102"/>
    <n v="47.23"/>
    <x v="4"/>
    <n v="19.329999999999998"/>
    <n v="2.4433523021210553"/>
  </r>
  <r>
    <x v="1"/>
    <s v="Aerospace Engineers"/>
    <n v="5"/>
    <n v="42.54"/>
    <x v="4"/>
    <n v="19.329999999999998"/>
    <n v="2.2007242628039321"/>
  </r>
  <r>
    <x v="1"/>
    <s v="Bioengineers and Biomedical Engineers"/>
    <n v="12"/>
    <n v="42.77"/>
    <x v="4"/>
    <n v="19.329999999999998"/>
    <n v="2.2126228660113818"/>
  </r>
  <r>
    <x v="1"/>
    <s v="Chemical Engineers"/>
    <n v="11"/>
    <n v="40.26"/>
    <x v="4"/>
    <n v="19.329999999999998"/>
    <n v="2.08277289187791"/>
  </r>
  <r>
    <x v="1"/>
    <s v="Civil Engineers"/>
    <n v="248"/>
    <n v="48.02"/>
    <x v="4"/>
    <n v="19.329999999999998"/>
    <n v="2.4842214174857737"/>
  </r>
  <r>
    <x v="1"/>
    <s v="Computer Hardware Engineers"/>
    <n v="38"/>
    <n v="45.55"/>
    <x v="4"/>
    <n v="19.329999999999998"/>
    <n v="2.3564407656492499"/>
  </r>
  <r>
    <x v="1"/>
    <s v="Electrical Engineers"/>
    <n v="172"/>
    <n v="57.07"/>
    <x v="4"/>
    <n v="19.329999999999998"/>
    <n v="2.952405587170202"/>
  </r>
  <r>
    <x v="1"/>
    <s v="Electronics Engineers, Except Computer"/>
    <n v="32"/>
    <n v="43.68"/>
    <x v="4"/>
    <n v="19.329999999999998"/>
    <n v="2.2596999482669426"/>
  </r>
  <r>
    <x v="1"/>
    <s v="Environmental Engineers"/>
    <n v="43"/>
    <n v="43.62"/>
    <x v="4"/>
    <n v="19.329999999999998"/>
    <n v="2.2565959648215208"/>
  </r>
  <r>
    <x v="1"/>
    <s v="Health and Safety Engineers, Except Mining Safety"/>
    <n v="33"/>
    <n v="37.29"/>
    <x v="4"/>
    <n v="19.329999999999998"/>
    <n v="1.9291257113295397"/>
  </r>
  <r>
    <x v="1"/>
    <s v="Industrial Engineers"/>
    <n v="290"/>
    <n v="42.4"/>
    <x v="4"/>
    <n v="19.329999999999998"/>
    <n v="2.1934816347646149"/>
  </r>
  <r>
    <x v="1"/>
    <s v="Materials Engineers"/>
    <n v="9"/>
    <n v="41.39"/>
    <x v="4"/>
    <n v="19.329999999999998"/>
    <n v="2.1412312467666843"/>
  </r>
  <r>
    <x v="1"/>
    <s v="Mechanical Engineers"/>
    <n v="136"/>
    <n v="44.4"/>
    <x v="4"/>
    <n v="19.329999999999998"/>
    <n v="2.2969477496120021"/>
  </r>
  <r>
    <x v="1"/>
    <s v="Mining and Geological Engineers, Including Mining"/>
    <n v="9"/>
    <n v="47.15"/>
    <x v="4"/>
    <n v="19.329999999999998"/>
    <n v="2.4392136575271599"/>
  </r>
  <r>
    <x v="1"/>
    <s v="Petroleum Engineers"/>
    <n v="7"/>
    <n v="37.049999999999997"/>
    <x v="4"/>
    <n v="19.329999999999998"/>
    <n v="1.9167097775478532"/>
  </r>
  <r>
    <x v="1"/>
    <s v="Engineers, All Other"/>
    <n v="56"/>
    <n v="56"/>
    <x v="4"/>
    <n v="19.329999999999998"/>
    <n v="2.8970512157268495"/>
  </r>
  <r>
    <x v="1"/>
    <s v="Drafters, Engineering Technicians, and Mapping Tec"/>
    <n v="310"/>
    <n v="28.46"/>
    <x v="4"/>
    <n v="19.329999999999998"/>
    <n v="1.472322814278324"/>
  </r>
  <r>
    <x v="1"/>
    <s v="Architectural and Civil Drafters"/>
    <n v="22"/>
    <n v="27.41"/>
    <x v="4"/>
    <n v="19.329999999999998"/>
    <n v="1.4180031039834455"/>
  </r>
  <r>
    <x v="1"/>
    <s v="Electrical and Electronics Drafters"/>
    <n v="12"/>
    <n v="27.44"/>
    <x v="4"/>
    <n v="19.329999999999998"/>
    <n v="1.4195550957061565"/>
  </r>
  <r>
    <x v="1"/>
    <s v="Mechanical Drafters"/>
    <n v="29"/>
    <n v="29.57"/>
    <x v="4"/>
    <n v="19.329999999999998"/>
    <n v="1.5297465080186241"/>
  </r>
  <r>
    <x v="1"/>
    <s v="Civil Engineering Technologists and Technicians"/>
    <n v="50"/>
    <n v="30.01"/>
    <x v="4"/>
    <n v="19.329999999999998"/>
    <n v="1.5525090532850494"/>
  </r>
  <r>
    <x v="1"/>
    <s v="Electrical and Electronic Engineering Technologist"/>
    <n v="37"/>
    <n v="26.9"/>
    <x v="4"/>
    <n v="19.329999999999998"/>
    <n v="1.3916192446973616"/>
  </r>
  <r>
    <x v="1"/>
    <s v="Electro-Mechanical and Mechatronics Technologists"/>
    <n v="28"/>
    <n v="27.77"/>
    <x v="4"/>
    <n v="19.329999999999998"/>
    <n v="1.4366270046559753"/>
  </r>
  <r>
    <x v="1"/>
    <s v="Environmental Engineering Technologists and Techni"/>
    <n v="17"/>
    <n v="25.12"/>
    <x v="4"/>
    <n v="19.329999999999998"/>
    <n v="1.299534402483187"/>
  </r>
  <r>
    <x v="1"/>
    <s v="Industrial Engineering Technologists and Technicia"/>
    <n v="73"/>
    <n v="27.86"/>
    <x v="4"/>
    <n v="19.329999999999998"/>
    <n v="1.4412829798241078"/>
  </r>
  <r>
    <x v="1"/>
    <s v="Mechanical Engineering Technologists and Technicia"/>
    <n v="22"/>
    <n v="23.85"/>
    <x v="4"/>
    <n v="19.329999999999998"/>
    <n v="1.233833419555096"/>
  </r>
  <r>
    <x v="1"/>
    <s v="Calibration Technologists and Technicians"/>
    <n v="12"/>
    <n v="20.92"/>
    <x v="4"/>
    <n v="19.329999999999998"/>
    <n v="1.0822555613036733"/>
  </r>
  <r>
    <x v="1"/>
    <s v="Life, Physical, and Social Science Occupations"/>
    <n v="586"/>
    <n v="31.86"/>
    <x v="5"/>
    <n v="19.329999999999998"/>
    <n v="1.6482152095188827"/>
  </r>
  <r>
    <x v="1"/>
    <s v="Life Scientists"/>
    <n v="228"/>
    <n v="30.43"/>
    <x v="5"/>
    <n v="19.329999999999998"/>
    <n v="1.5742369374030007"/>
  </r>
  <r>
    <x v="1"/>
    <s v="Food Scientists and Technologists"/>
    <n v="21"/>
    <n v="30.69"/>
    <x v="5"/>
    <n v="19.329999999999998"/>
    <n v="1.5876875323331612"/>
  </r>
  <r>
    <x v="1"/>
    <s v="Soil and Plant Scientists"/>
    <n v="10"/>
    <n v="21.48"/>
    <x v="5"/>
    <n v="19.329999999999998"/>
    <n v="1.1112260734609416"/>
  </r>
  <r>
    <x v="1"/>
    <s v="Zoologists and Wildlife Biologists"/>
    <n v="31"/>
    <n v="41.42"/>
    <x v="5"/>
    <n v="19.329999999999998"/>
    <n v="2.142783238489395"/>
  </r>
  <r>
    <x v="1"/>
    <s v="Epidemiologists"/>
    <n v="3"/>
    <n v="32.01"/>
    <x v="5"/>
    <n v="19.329999999999998"/>
    <n v="1.6559751681324366"/>
  </r>
  <r>
    <x v="1"/>
    <s v="Medical Scientists, Except Epidemiologists"/>
    <n v="146"/>
    <n v="28.9"/>
    <x v="5"/>
    <n v="19.329999999999998"/>
    <n v="1.4950853595447491"/>
  </r>
  <r>
    <x v="1"/>
    <s v="Physical Scientists"/>
    <n v="46"/>
    <n v="39"/>
    <x v="5"/>
    <n v="19.329999999999998"/>
    <n v="2.0175892395240562"/>
  </r>
  <r>
    <x v="1"/>
    <s v="Chemists"/>
    <n v="10"/>
    <n v="41.51"/>
    <x v="5"/>
    <n v="19.329999999999998"/>
    <n v="2.1474392136575271"/>
  </r>
  <r>
    <x v="1"/>
    <s v="Environmental Scientists and Specialists, Includin"/>
    <n v="22"/>
    <n v="37.799999999999997"/>
    <x v="5"/>
    <n v="19.329999999999998"/>
    <n v="1.9555095706156234"/>
  </r>
  <r>
    <x v="1"/>
    <s v="Geoscientists, Except Hydrologists and Geographers"/>
    <n v="8"/>
    <n v="33.86"/>
    <x v="5"/>
    <n v="19.329999999999998"/>
    <n v="1.7516813243662701"/>
  </r>
  <r>
    <x v="1"/>
    <s v="Social Scientists and Related Workers"/>
    <n v="123"/>
    <n v="39.71"/>
    <x v="5"/>
    <n v="19.329999999999998"/>
    <n v="2.0543197102948785"/>
  </r>
  <r>
    <x v="1"/>
    <s v="Economists"/>
    <n v="20"/>
    <n v="43.64"/>
    <x v="5"/>
    <n v="19.329999999999998"/>
    <n v="2.2576306259699952"/>
  </r>
  <r>
    <x v="1"/>
    <s v="Clinical and Counseling Psychologists"/>
    <n v="65"/>
    <n v="40.229999999999997"/>
    <x v="5"/>
    <n v="19.329999999999998"/>
    <n v="2.0812209001551993"/>
  </r>
  <r>
    <x v="1"/>
    <s v="School Psychologists"/>
    <n v="25"/>
    <n v="38.119999999999997"/>
    <x v="5"/>
    <n v="19.329999999999998"/>
    <n v="1.9720641489912054"/>
  </r>
  <r>
    <x v="1"/>
    <s v="Urban and Regional Planners"/>
    <n v="5"/>
    <n v="37.47"/>
    <x v="5"/>
    <n v="19.329999999999998"/>
    <n v="1.9384376616658046"/>
  </r>
  <r>
    <x v="1"/>
    <s v="Anthropologists and Archeologists"/>
    <n v="4"/>
    <n v="32.590000000000003"/>
    <x v="5"/>
    <n v="19.329999999999998"/>
    <n v="1.6859803414381793"/>
  </r>
  <r>
    <x v="1"/>
    <s v="Life, Physical, and Social Science Technicians"/>
    <n v="130"/>
    <n v="23.54"/>
    <x v="5"/>
    <n v="19.329999999999998"/>
    <n v="1.2177961717537507"/>
  </r>
  <r>
    <x v="1"/>
    <s v="Biological Technicians"/>
    <n v="19"/>
    <n v="24.69"/>
    <x v="5"/>
    <n v="19.329999999999998"/>
    <n v="1.2772891877909986"/>
  </r>
  <r>
    <x v="1"/>
    <s v="Chemical Technicians"/>
    <n v="67"/>
    <n v="23.11"/>
    <x v="5"/>
    <n v="19.329999999999998"/>
    <n v="1.1955509570615623"/>
  </r>
  <r>
    <x v="1"/>
    <s v="Environmental Science and Protection Technicians,"/>
    <n v="20"/>
    <n v="23.14"/>
    <x v="5"/>
    <n v="19.329999999999998"/>
    <n v="1.1971029487842733"/>
  </r>
  <r>
    <x v="1"/>
    <s v="Forensic Science Technicians"/>
    <n v="3"/>
    <n v="27.35"/>
    <x v="5"/>
    <n v="19.329999999999998"/>
    <n v="1.4148991205380239"/>
  </r>
  <r>
    <x v="1"/>
    <s v="Occupational Health and Safety Specialists and Tec"/>
    <n v="58"/>
    <n v="34.92"/>
    <x v="5"/>
    <n v="19.329999999999998"/>
    <n v="1.8065183652353856"/>
  </r>
  <r>
    <x v="1"/>
    <s v="Occupational Health and Safety Specialists"/>
    <n v="56"/>
    <n v="34.93"/>
    <x v="5"/>
    <n v="19.329999999999998"/>
    <n v="1.8070356958096225"/>
  </r>
  <r>
    <x v="1"/>
    <s v="Community and Social Service Occupations"/>
    <n v="2687"/>
    <n v="23.98"/>
    <x v="6"/>
    <n v="19.329999999999998"/>
    <n v="1.2405587170201759"/>
  </r>
  <r>
    <x v="1"/>
    <s v="Counselors, Social Workers, and Other Community an"/>
    <n v="2670"/>
    <n v="23.98"/>
    <x v="6"/>
    <n v="19.329999999999998"/>
    <n v="1.2405587170201759"/>
  </r>
  <r>
    <x v="1"/>
    <s v="Substance Abuse and Behavioral Disorder Counselors"/>
    <n v="494"/>
    <n v="24.28"/>
    <x v="6"/>
    <n v="19.329999999999998"/>
    <n v="1.2560786342472843"/>
  </r>
  <r>
    <x v="1"/>
    <s v="Educational, Guidance, and Career Counselors and A"/>
    <n v="55"/>
    <n v="23.08"/>
    <x v="6"/>
    <n v="19.329999999999998"/>
    <n v="1.1939989653388516"/>
  </r>
  <r>
    <x v="1"/>
    <s v="Marriage and Family Therapists"/>
    <n v="23"/>
    <n v="33.25"/>
    <x v="6"/>
    <n v="19.329999999999998"/>
    <n v="1.7201241593378169"/>
  </r>
  <r>
    <x v="1"/>
    <s v="Mental Health Counselors"/>
    <n v="213"/>
    <n v="33.17"/>
    <x v="6"/>
    <n v="19.329999999999998"/>
    <n v="1.7159855147439216"/>
  </r>
  <r>
    <x v="1"/>
    <s v="Rehabilitation Counselors"/>
    <n v="95"/>
    <n v="22.9"/>
    <x v="6"/>
    <n v="19.329999999999998"/>
    <n v="1.1846870150025868"/>
  </r>
  <r>
    <x v="1"/>
    <s v="Child, Family, and School Social Workers"/>
    <n v="174"/>
    <n v="25.01"/>
    <x v="6"/>
    <n v="19.329999999999998"/>
    <n v="1.2938437661665807"/>
  </r>
  <r>
    <x v="1"/>
    <s v="Healthcare Social Workers"/>
    <n v="70"/>
    <n v="22.03"/>
    <x v="6"/>
    <n v="19.329999999999998"/>
    <n v="1.1396792550439732"/>
  </r>
  <r>
    <x v="1"/>
    <s v="Mental Health and Substance Abuse Social Workers"/>
    <n v="267"/>
    <n v="26.4"/>
    <x v="6"/>
    <n v="19.329999999999998"/>
    <n v="1.3657527159855147"/>
  </r>
  <r>
    <x v="1"/>
    <s v="Social Workers, All Other"/>
    <n v="16"/>
    <n v="25.46"/>
    <x v="6"/>
    <n v="19.329999999999998"/>
    <n v="1.3171236420072427"/>
  </r>
  <r>
    <x v="1"/>
    <s v="Health Education Specialists"/>
    <n v="13"/>
    <n v="23.23"/>
    <x v="6"/>
    <n v="19.329999999999998"/>
    <n v="1.2017589239524058"/>
  </r>
  <r>
    <x v="1"/>
    <s v="Social and Human Service Assistants"/>
    <n v="1208"/>
    <n v="21.1"/>
    <x v="6"/>
    <n v="19.329999999999998"/>
    <n v="1.0915675116399381"/>
  </r>
  <r>
    <x v="1"/>
    <s v="Religious Workers"/>
    <n v="17"/>
    <n v="23.8"/>
    <x v="6"/>
    <n v="19.329999999999998"/>
    <n v="1.2312467666839111"/>
  </r>
  <r>
    <x v="1"/>
    <s v="Clergy"/>
    <n v="17"/>
    <n v="23.8"/>
    <x v="6"/>
    <n v="19.329999999999998"/>
    <n v="1.2312467666839111"/>
  </r>
  <r>
    <x v="1"/>
    <s v="Legal Occupations"/>
    <n v="294"/>
    <n v="31.19"/>
    <x v="7"/>
    <n v="19.329999999999998"/>
    <n v="1.6135540610450079"/>
  </r>
  <r>
    <x v="1"/>
    <s v="Lawyers, Judges, and Related Workers"/>
    <n v="202"/>
    <n v="38.25"/>
    <x v="7"/>
    <n v="19.329999999999998"/>
    <n v="1.9787894464562858"/>
  </r>
  <r>
    <x v="1"/>
    <s v="Lawyers"/>
    <n v="162"/>
    <n v="44.2"/>
    <x v="7"/>
    <n v="19.329999999999998"/>
    <n v="2.2866011381272635"/>
  </r>
  <r>
    <x v="1"/>
    <s v="Judicial Law Clerks"/>
    <n v="29"/>
    <n v="28.37"/>
    <x v="7"/>
    <n v="19.329999999999998"/>
    <n v="1.4676668391101917"/>
  </r>
  <r>
    <x v="1"/>
    <s v="Legal Support Workers"/>
    <n v="92"/>
    <n v="19.34"/>
    <x v="7"/>
    <n v="19.329999999999998"/>
    <n v="1.000517330574237"/>
  </r>
  <r>
    <x v="1"/>
    <s v="Paralegals and Legal Assistants"/>
    <n v="73"/>
    <n v="19.02"/>
    <x v="7"/>
    <n v="19.329999999999998"/>
    <n v="0.98396275219865503"/>
  </r>
  <r>
    <x v="1"/>
    <s v="Legal Support Workers, All Other"/>
    <n v="15"/>
    <n v="26.56"/>
    <x v="7"/>
    <n v="19.329999999999998"/>
    <n v="1.3740300051733059"/>
  </r>
  <r>
    <x v="1"/>
    <s v="Educational Instruction and Library Occupations"/>
    <n v="3109"/>
    <n v="23.24"/>
    <x v="8"/>
    <n v="19.329999999999998"/>
    <n v="1.2022762545266426"/>
  </r>
  <r>
    <x v="1"/>
    <s v="Postsecondary Teachers"/>
    <n v="411"/>
    <n v="32.29"/>
    <x v="8"/>
    <n v="19.329999999999998"/>
    <n v="1.670460424211071"/>
  </r>
  <r>
    <x v="1"/>
    <s v="Business Teachers, Postsecondary"/>
    <n v="11"/>
    <n v="32.78"/>
    <x v="8"/>
    <n v="19.329999999999998"/>
    <n v="1.6958096223486809"/>
  </r>
  <r>
    <x v="1"/>
    <s v="Computer Science Teachers, Postsecondary"/>
    <n v="6"/>
    <n v="27.04"/>
    <x v="8"/>
    <n v="19.329999999999998"/>
    <n v="1.3988618727366788"/>
  </r>
  <r>
    <x v="1"/>
    <s v="Mathematical Science Teachers, Postsecondary"/>
    <n v="7"/>
    <n v="30.07"/>
    <x v="8"/>
    <n v="19.329999999999998"/>
    <n v="1.555613036730471"/>
  </r>
  <r>
    <x v="1"/>
    <s v="Biological Science Teachers, Postsecondary"/>
    <n v="21"/>
    <n v="32.340000000000003"/>
    <x v="8"/>
    <n v="19.329999999999998"/>
    <n v="1.6730470770822559"/>
  </r>
  <r>
    <x v="1"/>
    <s v="Environmental Science Teachers, Postsecondary"/>
    <n v="4"/>
    <n v="29.87"/>
    <x v="8"/>
    <n v="19.329999999999998"/>
    <n v="1.5452664252457322"/>
  </r>
  <r>
    <x v="1"/>
    <s v="Area, Ethnic, and Cultural Studies Teachers, Posts"/>
    <n v="4"/>
    <n v="26.99"/>
    <x v="8"/>
    <n v="19.329999999999998"/>
    <n v="1.3962752198654942"/>
  </r>
  <r>
    <x v="1"/>
    <s v="Psychology Teachers, Postsecondary"/>
    <n v="8"/>
    <n v="30.16"/>
    <x v="8"/>
    <n v="19.329999999999998"/>
    <n v="1.5602690118986033"/>
  </r>
  <r>
    <x v="1"/>
    <s v="Health Specialties Teachers, Postsecondary"/>
    <n v="141"/>
    <n v="35.950000000000003"/>
    <x v="8"/>
    <n v="19.329999999999998"/>
    <n v="1.8598034143817903"/>
  </r>
  <r>
    <x v="1"/>
    <s v="Nursing Instructors and Teachers, Postsecondary"/>
    <n v="21"/>
    <n v="25.67"/>
    <x v="8"/>
    <n v="19.329999999999998"/>
    <n v="1.3279875840662185"/>
  </r>
  <r>
    <x v="1"/>
    <s v="Education Teachers, Postsecondary"/>
    <n v="15"/>
    <n v="28.57"/>
    <x v="8"/>
    <n v="19.329999999999998"/>
    <n v="1.4780134505949303"/>
  </r>
  <r>
    <x v="1"/>
    <s v="Social Work Teachers, Postsecondary"/>
    <n v="4"/>
    <n v="30.29"/>
    <x v="8"/>
    <n v="19.329999999999998"/>
    <n v="1.5669943093636836"/>
  </r>
  <r>
    <x v="1"/>
    <s v="Art, Drama, and Music Teachers, Postsecondary"/>
    <n v="7"/>
    <n v="25.73"/>
    <x v="8"/>
    <n v="19.329999999999998"/>
    <n v="1.3310915675116402"/>
  </r>
  <r>
    <x v="1"/>
    <s v="English Language and Literature Teachers, Postseco"/>
    <n v="4"/>
    <n v="29.41"/>
    <x v="8"/>
    <n v="19.329999999999998"/>
    <n v="1.521469218830833"/>
  </r>
  <r>
    <x v="1"/>
    <s v="Career/Technical Education Teachers, Postsecondary"/>
    <n v="119"/>
    <n v="30.65"/>
    <x v="8"/>
    <n v="19.329999999999998"/>
    <n v="1.5856182100362133"/>
  </r>
  <r>
    <x v="1"/>
    <s v="Postsecondary Teachers, All Other"/>
    <n v="5"/>
    <n v="27.37"/>
    <x v="8"/>
    <n v="19.329999999999998"/>
    <n v="1.4159337816864979"/>
  </r>
  <r>
    <x v="1"/>
    <s v="Preschool, Elementary, Middle, Secondary, and Spec"/>
    <n v="1674"/>
    <n v="24.18"/>
    <x v="8"/>
    <n v="19.329999999999998"/>
    <n v="1.2509053285049148"/>
  </r>
  <r>
    <x v="1"/>
    <s v="Preschool Teachers, Except Special Education"/>
    <n v="458"/>
    <n v="19.09"/>
    <x v="8"/>
    <n v="19.329999999999998"/>
    <n v="0.98758406621831363"/>
  </r>
  <r>
    <x v="1"/>
    <s v="Kindergarten Teachers, Except Special Education"/>
    <n v="10"/>
    <n v="25.69"/>
    <x v="8"/>
    <n v="19.329999999999998"/>
    <n v="1.3290222452146925"/>
  </r>
  <r>
    <x v="1"/>
    <s v="Elementary School Teachers, Except Special Educati"/>
    <n v="386"/>
    <n v="26"/>
    <x v="8"/>
    <n v="19.329999999999998"/>
    <n v="1.3450594930160373"/>
  </r>
  <r>
    <x v="1"/>
    <s v="Middle School Teachers, Except Special and Career/"/>
    <n v="98"/>
    <n v="25.99"/>
    <x v="8"/>
    <n v="19.329999999999998"/>
    <n v="1.3445421624418004"/>
  </r>
  <r>
    <x v="1"/>
    <s v="Career/Technical Education Teachers, Middle School"/>
    <n v="4"/>
    <n v="24.13"/>
    <x v="8"/>
    <n v="19.329999999999998"/>
    <n v="1.2483186756337301"/>
  </r>
  <r>
    <x v="1"/>
    <s v="Secondary School Teachers, Except Special and Care"/>
    <n v="250"/>
    <n v="25.74"/>
    <x v="8"/>
    <n v="19.329999999999998"/>
    <n v="1.3316088980858769"/>
  </r>
  <r>
    <x v="1"/>
    <s v="Career/Technical Education Teachers, Secondary Sch"/>
    <n v="52"/>
    <n v="25.9"/>
    <x v="8"/>
    <n v="19.329999999999998"/>
    <n v="1.3398861872736678"/>
  </r>
  <r>
    <x v="1"/>
    <s v="Special Education Teachers, Preschool"/>
    <n v="44"/>
    <n v="25.61"/>
    <x v="8"/>
    <n v="19.329999999999998"/>
    <n v="1.3248836006207967"/>
  </r>
  <r>
    <x v="1"/>
    <s v="Special Education Teachers, Kindergarten and Eleme"/>
    <n v="184"/>
    <n v="26"/>
    <x v="8"/>
    <n v="19.329999999999998"/>
    <n v="1.3450594930160373"/>
  </r>
  <r>
    <x v="1"/>
    <s v="Special Education Teachers, Middle School"/>
    <n v="55"/>
    <n v="24.97"/>
    <x v="8"/>
    <n v="19.329999999999998"/>
    <n v="1.2917744438696328"/>
  </r>
  <r>
    <x v="1"/>
    <s v="Special Education Teachers, Secondary School"/>
    <n v="123"/>
    <n v="25.11"/>
    <x v="8"/>
    <n v="19.329999999999998"/>
    <n v="1.29901707190895"/>
  </r>
  <r>
    <x v="1"/>
    <s v="Special Education Teachers, All Other"/>
    <n v="10"/>
    <n v="25.67"/>
    <x v="8"/>
    <n v="19.329999999999998"/>
    <n v="1.3279875840662185"/>
  </r>
  <r>
    <x v="1"/>
    <s v="Other Teachers and Instructors"/>
    <n v="295"/>
    <n v="21.78"/>
    <x v="8"/>
    <n v="19.329999999999998"/>
    <n v="1.1267459906880499"/>
  </r>
  <r>
    <x v="1"/>
    <s v="Adult Basic Education, Adult Secondary Education,"/>
    <n v="8"/>
    <n v="26.42"/>
    <x v="8"/>
    <n v="19.329999999999998"/>
    <n v="1.3667873771339889"/>
  </r>
  <r>
    <x v="1"/>
    <s v="Self-Enrichment Teachers"/>
    <n v="112"/>
    <n v="18.3"/>
    <x v="8"/>
    <n v="19.329999999999998"/>
    <n v="0.94671495085359558"/>
  </r>
  <r>
    <x v="1"/>
    <s v="Substitute Teachers, Short-Term"/>
    <n v="98"/>
    <n v="23.52"/>
    <x v="8"/>
    <n v="19.329999999999998"/>
    <n v="1.2167615106052769"/>
  </r>
  <r>
    <x v="1"/>
    <s v="Tutors"/>
    <n v="42"/>
    <n v="21.1"/>
    <x v="8"/>
    <n v="19.329999999999998"/>
    <n v="1.0915675116399381"/>
  </r>
  <r>
    <x v="1"/>
    <s v="Teachers and Instructors, All Other"/>
    <n v="35"/>
    <n v="24.46"/>
    <x v="8"/>
    <n v="19.329999999999998"/>
    <n v="1.2653905845835491"/>
  </r>
  <r>
    <x v="1"/>
    <s v="Librarians, Curators, and Archivists"/>
    <n v="20"/>
    <n v="29.14"/>
    <x v="8"/>
    <n v="19.329999999999998"/>
    <n v="1.5075012933264358"/>
  </r>
  <r>
    <x v="1"/>
    <s v="Archivists"/>
    <n v="3"/>
    <n v="22.61"/>
    <x v="8"/>
    <n v="19.329999999999998"/>
    <n v="1.1696844283497156"/>
  </r>
  <r>
    <x v="1"/>
    <s v="Museum Technicians and Conservators"/>
    <n v="6"/>
    <n v="26.39"/>
    <x v="8"/>
    <n v="19.329999999999998"/>
    <n v="1.365235385411278"/>
  </r>
  <r>
    <x v="1"/>
    <s v="Librarians and Media Collections Specialists"/>
    <n v="9"/>
    <n v="32.020000000000003"/>
    <x v="8"/>
    <n v="19.329999999999998"/>
    <n v="1.6564924987066738"/>
  </r>
  <r>
    <x v="1"/>
    <s v="Other Educational Instruction and Library Occupati"/>
    <n v="709"/>
    <n v="19.43"/>
    <x v="8"/>
    <n v="19.329999999999998"/>
    <n v="1.0051733057423695"/>
  </r>
  <r>
    <x v="1"/>
    <s v="Instructional Coordinators"/>
    <n v="34"/>
    <n v="25.57"/>
    <x v="8"/>
    <n v="19.329999999999998"/>
    <n v="1.322814278323849"/>
  </r>
  <r>
    <x v="1"/>
    <s v="Teaching Assistants, Postsecondary"/>
    <n v="3"/>
    <n v="19.96"/>
    <x v="8"/>
    <n v="19.329999999999998"/>
    <n v="1.0325918261769271"/>
  </r>
  <r>
    <x v="1"/>
    <s v="Teaching Assistants, Except Postsecondary"/>
    <n v="668"/>
    <n v="19.260000000000002"/>
    <x v="8"/>
    <n v="19.329999999999998"/>
    <n v="0.99637868598034163"/>
  </r>
  <r>
    <x v="1"/>
    <s v="Educational Instruction and Library Workers, All O"/>
    <n v="4"/>
    <n v="12.5"/>
    <x v="8"/>
    <n v="19.329999999999998"/>
    <n v="0.64666321779617186"/>
  </r>
  <r>
    <x v="1"/>
    <s v="Arts, Design, Entertainment, Sports, and Media Occ"/>
    <n v="1214"/>
    <n v="18.829999999999998"/>
    <x v="9"/>
    <n v="19.329999999999998"/>
    <n v="0.97413347128815309"/>
  </r>
  <r>
    <x v="1"/>
    <s v="Art and Design Workers"/>
    <n v="237"/>
    <n v="22.2"/>
    <x v="9"/>
    <n v="19.329999999999998"/>
    <n v="1.148473874806001"/>
  </r>
  <r>
    <x v="1"/>
    <s v="Art Directors"/>
    <n v="9"/>
    <n v="27.82"/>
    <x v="9"/>
    <n v="19.329999999999998"/>
    <n v="1.4392136575271599"/>
  </r>
  <r>
    <x v="1"/>
    <s v="Commercial and Industrial Designers"/>
    <n v="5"/>
    <n v="29.38"/>
    <x v="9"/>
    <n v="19.329999999999998"/>
    <n v="1.5199172271081223"/>
  </r>
  <r>
    <x v="1"/>
    <s v="Floral Designers"/>
    <n v="7"/>
    <n v="15.86"/>
    <x v="9"/>
    <n v="19.329999999999998"/>
    <n v="0.82048629073978274"/>
  </r>
  <r>
    <x v="1"/>
    <s v="Graphic Designers"/>
    <n v="99"/>
    <n v="22.3"/>
    <x v="9"/>
    <n v="19.329999999999998"/>
    <n v="1.1536471805483706"/>
  </r>
  <r>
    <x v="1"/>
    <s v="Interior Designers"/>
    <n v="85"/>
    <n v="19.04"/>
    <x v="9"/>
    <n v="19.329999999999998"/>
    <n v="0.98499741334712887"/>
  </r>
  <r>
    <x v="1"/>
    <s v="Merchandise Displayers and Window Trimmers"/>
    <n v="27"/>
    <n v="18.329999999999998"/>
    <x v="9"/>
    <n v="19.329999999999998"/>
    <n v="0.94826694257630628"/>
  </r>
  <r>
    <x v="1"/>
    <s v="Set and Exhibit Designers"/>
    <n v="4"/>
    <n v="19.79"/>
    <x v="9"/>
    <n v="19.329999999999998"/>
    <n v="1.0237972064148992"/>
  </r>
  <r>
    <x v="1"/>
    <s v="Entertainers and Performers, Sports and Related Wo"/>
    <n v="795"/>
    <n v="16.87"/>
    <x v="9"/>
    <n v="19.329999999999998"/>
    <n v="0.87273667873771354"/>
  </r>
  <r>
    <x v="1"/>
    <s v="Actors"/>
    <n v="4"/>
    <n v="13.99"/>
    <x v="9"/>
    <n v="19.329999999999998"/>
    <n v="0.72374547335747552"/>
  </r>
  <r>
    <x v="1"/>
    <s v="Producers and Directors"/>
    <n v="14"/>
    <n v="24.42"/>
    <x v="9"/>
    <n v="19.329999999999998"/>
    <n v="1.2633212622866012"/>
  </r>
  <r>
    <x v="1"/>
    <s v="Coaches and Scouts"/>
    <n v="747"/>
    <n v="16.71"/>
    <x v="9"/>
    <n v="19.329999999999998"/>
    <n v="0.86445938954992252"/>
  </r>
  <r>
    <x v="1"/>
    <s v="Umpires, Referees, and Other Sports Officials"/>
    <n v="17"/>
    <n v="18.190000000000001"/>
    <x v="9"/>
    <n v="19.329999999999998"/>
    <n v="0.94102431453698931"/>
  </r>
  <r>
    <x v="1"/>
    <s v="Music Directors and Composers"/>
    <n v="3"/>
    <n v="16.7"/>
    <x v="9"/>
    <n v="19.329999999999998"/>
    <n v="0.86394205897568555"/>
  </r>
  <r>
    <x v="1"/>
    <s v="Musicians and Singers"/>
    <n v="11"/>
    <n v="18.010000000000002"/>
    <x v="9"/>
    <n v="19.329999999999998"/>
    <n v="0.93171236420072445"/>
  </r>
  <r>
    <x v="1"/>
    <s v="Media and Communication Workers"/>
    <n v="154"/>
    <n v="27.44"/>
    <x v="9"/>
    <n v="19.329999999999998"/>
    <n v="1.4195550957061565"/>
  </r>
  <r>
    <x v="1"/>
    <s v="Public Relations Specialists"/>
    <n v="91"/>
    <n v="22.48"/>
    <x v="9"/>
    <n v="19.329999999999998"/>
    <n v="1.1629591308846354"/>
  </r>
  <r>
    <x v="1"/>
    <s v="Editors"/>
    <n v="5"/>
    <n v="35.08"/>
    <x v="9"/>
    <n v="19.329999999999998"/>
    <n v="1.8147956544231765"/>
  </r>
  <r>
    <x v="1"/>
    <s v="Technical Writers"/>
    <n v="19"/>
    <n v="36.22"/>
    <x v="9"/>
    <n v="19.329999999999998"/>
    <n v="1.8737713398861873"/>
  </r>
  <r>
    <x v="1"/>
    <s v="Writers and Authors"/>
    <n v="4"/>
    <n v="24.14"/>
    <x v="9"/>
    <n v="19.329999999999998"/>
    <n v="1.2488360062079671"/>
  </r>
  <r>
    <x v="1"/>
    <s v="Interpreters and Translators"/>
    <n v="21"/>
    <n v="23.72"/>
    <x v="9"/>
    <n v="19.329999999999998"/>
    <n v="1.2271081220900155"/>
  </r>
  <r>
    <x v="1"/>
    <s v="Court Reporters and Simultaneous Captioners"/>
    <n v="13"/>
    <n v="28.33"/>
    <x v="9"/>
    <n v="19.329999999999998"/>
    <n v="1.4655975168132438"/>
  </r>
  <r>
    <x v="1"/>
    <s v="Media and Communication Equipment Workers"/>
    <n v="28"/>
    <n v="24.08"/>
    <x v="9"/>
    <n v="19.329999999999998"/>
    <n v="1.2457320227625452"/>
  </r>
  <r>
    <x v="1"/>
    <s v="Audio and Video Technicians"/>
    <n v="8"/>
    <n v="21.45"/>
    <x v="9"/>
    <n v="19.329999999999998"/>
    <n v="1.1096740817382309"/>
  </r>
  <r>
    <x v="1"/>
    <s v="Broadcast Technicians"/>
    <n v="6"/>
    <n v="31"/>
    <x v="9"/>
    <n v="19.329999999999998"/>
    <n v="1.603724780134506"/>
  </r>
  <r>
    <x v="1"/>
    <s v="Healthcare Practitioners and Technical Occupations"/>
    <n v="7696"/>
    <n v="35.69"/>
    <x v="10"/>
    <n v="19.329999999999998"/>
    <n v="1.8463528194516297"/>
  </r>
  <r>
    <x v="1"/>
    <s v="Healthcare Diagnosing or Treating Practitioners"/>
    <n v="4469"/>
    <n v="47.28"/>
    <x v="10"/>
    <n v="19.329999999999998"/>
    <n v="2.4459389549922403"/>
  </r>
  <r>
    <x v="1"/>
    <s v="Dentists, General"/>
    <n v="115"/>
    <n v="60.82"/>
    <x v="10"/>
    <n v="19.329999999999998"/>
    <n v="3.1464045525090536"/>
  </r>
  <r>
    <x v="1"/>
    <s v="Dietitians and Nutritionists"/>
    <n v="26"/>
    <n v="45.21"/>
    <x v="10"/>
    <n v="19.329999999999998"/>
    <n v="2.3388515261251941"/>
  </r>
  <r>
    <x v="1"/>
    <s v="Optometrists"/>
    <n v="34"/>
    <n v="50.23"/>
    <x v="10"/>
    <n v="19.329999999999998"/>
    <n v="2.5985514743921367"/>
  </r>
  <r>
    <x v="1"/>
    <s v="Pharmacists"/>
    <n v="151"/>
    <n v="40.14"/>
    <x v="10"/>
    <n v="19.329999999999998"/>
    <n v="2.0765649249870668"/>
  </r>
  <r>
    <x v="1"/>
    <s v="Physician Assistants"/>
    <n v="197"/>
    <n v="59.45"/>
    <x v="10"/>
    <n v="19.329999999999998"/>
    <n v="3.0755302638385933"/>
  </r>
  <r>
    <x v="1"/>
    <s v="Occupational Therapists"/>
    <n v="182"/>
    <n v="43.06"/>
    <x v="10"/>
    <n v="19.329999999999998"/>
    <n v="2.2276254526642529"/>
  </r>
  <r>
    <x v="1"/>
    <s v="Physical Therapists"/>
    <n v="103"/>
    <n v="38.4"/>
    <x v="10"/>
    <n v="19.329999999999998"/>
    <n v="1.9865494050698398"/>
  </r>
  <r>
    <x v="1"/>
    <s v="Recreational Therapists"/>
    <n v="11"/>
    <n v="29.57"/>
    <x v="10"/>
    <n v="19.329999999999998"/>
    <n v="1.5297465080186241"/>
  </r>
  <r>
    <x v="1"/>
    <s v="Respiratory Therapists"/>
    <n v="40"/>
    <n v="39.01"/>
    <x v="10"/>
    <n v="19.329999999999998"/>
    <n v="2.018106570098293"/>
  </r>
  <r>
    <x v="1"/>
    <s v="Speech-Language Pathologists"/>
    <n v="197"/>
    <n v="31.23"/>
    <x v="10"/>
    <n v="19.329999999999998"/>
    <n v="1.6156233833419558"/>
  </r>
  <r>
    <x v="1"/>
    <s v="Veterinarians"/>
    <n v="434"/>
    <n v="67.22"/>
    <x v="10"/>
    <n v="19.329999999999998"/>
    <n v="3.4774961200206933"/>
  </r>
  <r>
    <x v="1"/>
    <s v="Registered Nurses"/>
    <n v="1641"/>
    <n v="39.409999999999997"/>
    <x v="10"/>
    <n v="19.329999999999998"/>
    <n v="2.0387997930677701"/>
  </r>
  <r>
    <x v="1"/>
    <s v="Nurse Anesthetists"/>
    <n v="38"/>
    <n v="64.47"/>
    <x v="10"/>
    <n v="19.329999999999998"/>
    <n v="3.3352302121055355"/>
  </r>
  <r>
    <x v="1"/>
    <s v="Nurse Practitioners"/>
    <n v="131"/>
    <n v="57.24"/>
    <x v="10"/>
    <n v="19.329999999999998"/>
    <n v="2.9612002069322299"/>
  </r>
  <r>
    <x v="1"/>
    <s v="Audiologists"/>
    <n v="8"/>
    <n v="40.98"/>
    <x v="10"/>
    <n v="19.329999999999998"/>
    <n v="2.1200206932229695"/>
  </r>
  <r>
    <x v="1"/>
    <s v="Anesthesiologists"/>
    <n v="18"/>
    <n v="71.7"/>
    <x v="10"/>
    <n v="19.329999999999998"/>
    <n v="3.7092602172788416"/>
  </r>
  <r>
    <x v="1"/>
    <s v="Cardiologists"/>
    <n v="11"/>
    <n v="110.41"/>
    <x v="10"/>
    <n v="19.329999999999998"/>
    <n v="5.7118468701500262"/>
  </r>
  <r>
    <x v="1"/>
    <s v="Dermatologists"/>
    <n v="12"/>
    <n v="68.349999999999994"/>
    <x v="10"/>
    <n v="19.329999999999998"/>
    <n v="3.5359544749094671"/>
  </r>
  <r>
    <x v="1"/>
    <s v="Emergency Medicine Physicians"/>
    <n v="11"/>
    <n v="64.23"/>
    <x v="10"/>
    <n v="19.329999999999998"/>
    <n v="3.3228142783238495"/>
  </r>
  <r>
    <x v="1"/>
    <s v="Family Medicine Physicians"/>
    <n v="198"/>
    <n v="67.56"/>
    <x v="10"/>
    <n v="19.329999999999998"/>
    <n v="3.4950853595447495"/>
  </r>
  <r>
    <x v="1"/>
    <s v="General Internal Medicine Physicians"/>
    <n v="91"/>
    <n v="68.540000000000006"/>
    <x v="10"/>
    <n v="19.329999999999998"/>
    <n v="3.5457837558199694"/>
  </r>
  <r>
    <x v="1"/>
    <s v="Neurologists"/>
    <n v="29"/>
    <n v="70.53"/>
    <x v="10"/>
    <n v="19.329999999999998"/>
    <n v="3.6487325400931199"/>
  </r>
  <r>
    <x v="1"/>
    <s v="Obstetricians and Gynecologists"/>
    <n v="21"/>
    <n v="71.2"/>
    <x v="10"/>
    <n v="19.329999999999998"/>
    <n v="3.6833936885669947"/>
  </r>
  <r>
    <x v="1"/>
    <s v="Pediatricians, General"/>
    <n v="62"/>
    <n v="68.069999999999993"/>
    <x v="10"/>
    <n v="19.329999999999998"/>
    <n v="3.5214692188308327"/>
  </r>
  <r>
    <x v="1"/>
    <s v="Psychiatrists"/>
    <n v="216"/>
    <n v="66.94"/>
    <x v="10"/>
    <n v="19.329999999999998"/>
    <n v="3.4630108639420594"/>
  </r>
  <r>
    <x v="1"/>
    <s v="Radiologists"/>
    <n v="23"/>
    <n v="63.62"/>
    <x v="10"/>
    <n v="19.329999999999998"/>
    <n v="3.2912571132953961"/>
  </r>
  <r>
    <x v="1"/>
    <s v="Physicians, All Other"/>
    <n v="89"/>
    <n v="67.7"/>
    <x v="10"/>
    <n v="19.329999999999998"/>
    <n v="3.5023279875840667"/>
  </r>
  <r>
    <x v="1"/>
    <s v="Ophthalmologists, Except Pediatric"/>
    <n v="11"/>
    <n v="59.9"/>
    <x v="10"/>
    <n v="19.329999999999998"/>
    <n v="3.0988101396792551"/>
  </r>
  <r>
    <x v="1"/>
    <s v="Orthopedic Surgeons, Except Pediatric"/>
    <n v="5"/>
    <n v="61.04"/>
    <x v="10"/>
    <n v="19.329999999999998"/>
    <n v="3.1577858251422661"/>
  </r>
  <r>
    <x v="1"/>
    <s v="Surgeons, All Other"/>
    <n v="20"/>
    <n v="66.62"/>
    <x v="10"/>
    <n v="19.329999999999998"/>
    <n v="3.4464562855664775"/>
  </r>
  <r>
    <x v="1"/>
    <s v="Dental Hygienists"/>
    <n v="321"/>
    <n v="41.41"/>
    <x v="10"/>
    <n v="19.329999999999998"/>
    <n v="2.1422659079151578"/>
  </r>
  <r>
    <x v="1"/>
    <s v="Health Technologists and Technicians"/>
    <n v="3193"/>
    <n v="25.47"/>
    <x v="10"/>
    <n v="19.329999999999998"/>
    <n v="1.3176409725814797"/>
  </r>
  <r>
    <x v="1"/>
    <s v="Clinical Laboratory Technologists and Technicians"/>
    <n v="174"/>
    <n v="24.9"/>
    <x v="10"/>
    <n v="19.329999999999998"/>
    <n v="1.2881531298499742"/>
  </r>
  <r>
    <x v="1"/>
    <s v="Cardiovascular Technologists and Technicians"/>
    <n v="53"/>
    <n v="29.62"/>
    <x v="10"/>
    <n v="19.329999999999998"/>
    <n v="1.5323331608898088"/>
  </r>
  <r>
    <x v="1"/>
    <s v="Diagnostic Medical Sonographers"/>
    <n v="70"/>
    <n v="29.07"/>
    <x v="10"/>
    <n v="19.329999999999998"/>
    <n v="1.5038799793067772"/>
  </r>
  <r>
    <x v="1"/>
    <s v="Nuclear Medicine Technologists"/>
    <n v="4"/>
    <n v="28.01"/>
    <x v="10"/>
    <n v="19.329999999999998"/>
    <n v="1.449042938437662"/>
  </r>
  <r>
    <x v="1"/>
    <s v="Radiologic Technologists and Technicians"/>
    <n v="418"/>
    <n v="27.5"/>
    <x v="10"/>
    <n v="19.329999999999998"/>
    <n v="1.4226590791515781"/>
  </r>
  <r>
    <x v="1"/>
    <s v="Magnetic Resonance Imaging Technologists"/>
    <n v="90"/>
    <n v="27.55"/>
    <x v="10"/>
    <n v="19.329999999999998"/>
    <n v="1.4252457320227627"/>
  </r>
  <r>
    <x v="1"/>
    <s v="Emergency Medical Technicians"/>
    <n v="86"/>
    <n v="25.66"/>
    <x v="10"/>
    <n v="19.329999999999998"/>
    <n v="1.3274702534919816"/>
  </r>
  <r>
    <x v="1"/>
    <s v="Paramedics"/>
    <n v="11"/>
    <n v="29.05"/>
    <x v="10"/>
    <n v="19.329999999999998"/>
    <n v="1.5028453181583032"/>
  </r>
  <r>
    <x v="1"/>
    <s v="Pharmacy Technicians"/>
    <n v="183"/>
    <n v="17.75"/>
    <x v="10"/>
    <n v="19.329999999999998"/>
    <n v="0.91826176927056402"/>
  </r>
  <r>
    <x v="1"/>
    <s v="Psychiatric Technicians"/>
    <n v="433"/>
    <n v="20.49"/>
    <x v="10"/>
    <n v="19.329999999999998"/>
    <n v="1.0600103466114847"/>
  </r>
  <r>
    <x v="1"/>
    <s v="Surgical Technologists"/>
    <n v="263"/>
    <n v="28.79"/>
    <x v="10"/>
    <n v="19.329999999999998"/>
    <n v="1.4893947232281428"/>
  </r>
  <r>
    <x v="1"/>
    <s v="Veterinary Technologists and Technicians"/>
    <n v="277"/>
    <n v="24.92"/>
    <x v="10"/>
    <n v="19.329999999999998"/>
    <n v="1.2891877909984482"/>
  </r>
  <r>
    <x v="1"/>
    <s v="Ophthalmic Medical Technicians"/>
    <n v="88"/>
    <n v="19.579999999999998"/>
    <x v="10"/>
    <n v="19.329999999999998"/>
    <n v="1.0129332643559235"/>
  </r>
  <r>
    <x v="1"/>
    <s v="Licensed Practical and Licensed Vocational Nurses"/>
    <n v="910"/>
    <n v="27.64"/>
    <x v="10"/>
    <n v="19.329999999999998"/>
    <n v="1.429901707190895"/>
  </r>
  <r>
    <x v="1"/>
    <s v="Medical Records Specialists"/>
    <n v="42"/>
    <n v="24.3"/>
    <x v="10"/>
    <n v="19.329999999999998"/>
    <n v="1.257113295395758"/>
  </r>
  <r>
    <x v="1"/>
    <s v="Opticians, Dispensing"/>
    <n v="16"/>
    <n v="18.43"/>
    <x v="10"/>
    <n v="19.329999999999998"/>
    <n v="0.95344024831867569"/>
  </r>
  <r>
    <x v="1"/>
    <s v="Hearing Aid Specialists"/>
    <n v="20"/>
    <n v="30.43"/>
    <x v="10"/>
    <n v="19.329999999999998"/>
    <n v="1.5742369374030007"/>
  </r>
  <r>
    <x v="1"/>
    <s v="Health Technologists and Technicians, All Other"/>
    <n v="53"/>
    <n v="24.53"/>
    <x v="10"/>
    <n v="19.329999999999998"/>
    <n v="1.2690118986032075"/>
  </r>
  <r>
    <x v="1"/>
    <s v="Other Healthcare Practitioners and Technical Occup"/>
    <n v="34"/>
    <n v="25.98"/>
    <x v="10"/>
    <n v="19.329999999999998"/>
    <n v="1.3440248318675636"/>
  </r>
  <r>
    <x v="1"/>
    <s v="Athletic Trainers"/>
    <n v="29"/>
    <n v="25.96"/>
    <x v="10"/>
    <n v="19.329999999999998"/>
    <n v="1.3429901707190897"/>
  </r>
  <r>
    <x v="1"/>
    <s v="Healthcare Support Occupations"/>
    <n v="4904"/>
    <n v="18.91"/>
    <x v="11"/>
    <n v="19.329999999999998"/>
    <n v="0.97827211588204877"/>
  </r>
  <r>
    <x v="1"/>
    <s v="Home Health and Personal Care Aides; and Nursing A"/>
    <n v="3773"/>
    <n v="18.64"/>
    <x v="11"/>
    <n v="19.329999999999998"/>
    <n v="0.96430419037765147"/>
  </r>
  <r>
    <x v="1"/>
    <s v="Home Health Aides"/>
    <n v="561"/>
    <n v="18.48"/>
    <x v="11"/>
    <n v="19.329999999999998"/>
    <n v="0.95602690118986045"/>
  </r>
  <r>
    <x v="1"/>
    <s v="Personal Care Aides"/>
    <n v="1520"/>
    <n v="18.38"/>
    <x v="11"/>
    <n v="19.329999999999998"/>
    <n v="0.95085359544749093"/>
  </r>
  <r>
    <x v="1"/>
    <s v="Nursing Assistants"/>
    <n v="1680"/>
    <n v="19.93"/>
    <x v="11"/>
    <n v="19.329999999999998"/>
    <n v="1.0310398344542164"/>
  </r>
  <r>
    <x v="1"/>
    <s v="Psychiatric Aides"/>
    <n v="13"/>
    <n v="16.73"/>
    <x v="11"/>
    <n v="19.329999999999998"/>
    <n v="0.86549405069839636"/>
  </r>
  <r>
    <x v="1"/>
    <s v="Occupational Therapy and Physical Therapist Assist"/>
    <n v="57"/>
    <n v="22.92"/>
    <x v="11"/>
    <n v="19.329999999999998"/>
    <n v="1.1857216761510607"/>
  </r>
  <r>
    <x v="1"/>
    <s v="Occupational Therapy Assistants"/>
    <n v="36"/>
    <n v="21.65"/>
    <x v="11"/>
    <n v="19.329999999999998"/>
    <n v="1.1200206932229695"/>
  </r>
  <r>
    <x v="1"/>
    <s v="Physical Therapist Assistants"/>
    <n v="20"/>
    <n v="24.29"/>
    <x v="11"/>
    <n v="19.329999999999998"/>
    <n v="1.256595964821521"/>
  </r>
  <r>
    <x v="1"/>
    <s v="Other Healthcare Support Occupations"/>
    <n v="1074"/>
    <n v="21.43"/>
    <x v="11"/>
    <n v="19.329999999999998"/>
    <n v="1.108639420589757"/>
  </r>
  <r>
    <x v="1"/>
    <s v="Massage Therapists"/>
    <n v="58"/>
    <n v="20.55"/>
    <x v="11"/>
    <n v="19.329999999999998"/>
    <n v="1.0631143300569066"/>
  </r>
  <r>
    <x v="1"/>
    <s v="Dental Assistants"/>
    <n v="317"/>
    <n v="23.61"/>
    <x v="11"/>
    <n v="19.329999999999998"/>
    <n v="1.2214174857734093"/>
  </r>
  <r>
    <x v="1"/>
    <s v="Medical Assistants"/>
    <n v="412"/>
    <n v="21.29"/>
    <x v="11"/>
    <n v="19.329999999999998"/>
    <n v="1.1013967925504398"/>
  </r>
  <r>
    <x v="1"/>
    <s v="Medical Equipment Preparers"/>
    <n v="19"/>
    <n v="22.98"/>
    <x v="11"/>
    <n v="19.329999999999998"/>
    <n v="1.1888256595964823"/>
  </r>
  <r>
    <x v="1"/>
    <s v="Medical Transcriptionists"/>
    <n v="11"/>
    <n v="18.190000000000001"/>
    <x v="11"/>
    <n v="19.329999999999998"/>
    <n v="0.94102431453698931"/>
  </r>
  <r>
    <x v="1"/>
    <s v="Veterinary Assistants and Laboratory Animal Careta"/>
    <n v="191"/>
    <n v="19.05"/>
    <x v="11"/>
    <n v="19.329999999999998"/>
    <n v="0.98551474392136584"/>
  </r>
  <r>
    <x v="1"/>
    <s v="Phlebotomists"/>
    <n v="11"/>
    <n v="17.239999999999998"/>
    <x v="11"/>
    <n v="19.329999999999998"/>
    <n v="0.89187790998448013"/>
  </r>
  <r>
    <x v="1"/>
    <s v="Healthcare Support Workers, All Other"/>
    <n v="17"/>
    <n v="24.37"/>
    <x v="11"/>
    <n v="19.329999999999998"/>
    <n v="1.2607346094154166"/>
  </r>
  <r>
    <x v="1"/>
    <s v="Protective Service Occupations"/>
    <n v="769"/>
    <n v="17.16"/>
    <x v="12"/>
    <n v="19.329999999999998"/>
    <n v="0.88773926539058468"/>
  </r>
  <r>
    <x v="1"/>
    <s v="Supervisors of Protective Service Workers"/>
    <n v="29"/>
    <n v="36.520000000000003"/>
    <x v="12"/>
    <n v="19.329999999999998"/>
    <n v="1.8892912571132958"/>
  </r>
  <r>
    <x v="1"/>
    <s v="First-Line Supervisors of Security Workers"/>
    <n v="6"/>
    <n v="24.32"/>
    <x v="12"/>
    <n v="19.329999999999998"/>
    <n v="1.2581479565442319"/>
  </r>
  <r>
    <x v="1"/>
    <s v="First-Line Supervisors of Protective Service Worke"/>
    <n v="7"/>
    <n v="20.76"/>
    <x v="12"/>
    <n v="19.329999999999998"/>
    <n v="1.0739782721158821"/>
  </r>
  <r>
    <x v="1"/>
    <s v="Firefighting and Prevention Workers"/>
    <n v="230"/>
    <n v="13.66"/>
    <x v="12"/>
    <n v="19.329999999999998"/>
    <n v="0.70667356440765661"/>
  </r>
  <r>
    <x v="1"/>
    <s v="Firefighters"/>
    <n v="222"/>
    <n v="13.6"/>
    <x v="12"/>
    <n v="19.329999999999998"/>
    <n v="0.70356958096223488"/>
  </r>
  <r>
    <x v="1"/>
    <s v="Law Enforcement Workers"/>
    <n v="70"/>
    <n v="31.12"/>
    <x v="12"/>
    <n v="19.329999999999998"/>
    <n v="1.6099327470253495"/>
  </r>
  <r>
    <x v="1"/>
    <s v="Correctional Officers and Jailers"/>
    <n v="14"/>
    <n v="27.51"/>
    <x v="12"/>
    <n v="19.329999999999998"/>
    <n v="1.4231764097258151"/>
  </r>
  <r>
    <x v="1"/>
    <s v="Detectives and Criminal Investigators"/>
    <n v="4"/>
    <n v="30.37"/>
    <x v="12"/>
    <n v="19.329999999999998"/>
    <n v="1.5711329539575791"/>
  </r>
  <r>
    <x v="1"/>
    <s v="Police and Sheriff's Patrol Officers"/>
    <n v="48"/>
    <n v="31.4"/>
    <x v="12"/>
    <n v="19.329999999999998"/>
    <n v="1.6244180031039834"/>
  </r>
  <r>
    <x v="1"/>
    <s v="Other Protective Service Workers"/>
    <n v="440"/>
    <n v="18.149999999999999"/>
    <x v="12"/>
    <n v="19.329999999999998"/>
    <n v="0.93895499224004142"/>
  </r>
  <r>
    <x v="1"/>
    <s v="Private Detectives and Investigators"/>
    <n v="4"/>
    <n v="17"/>
    <x v="12"/>
    <n v="19.329999999999998"/>
    <n v="0.87946197620279365"/>
  </r>
  <r>
    <x v="1"/>
    <s v="Gambling Surveillance Officers and Gambling Invest"/>
    <n v="7"/>
    <n v="18.45"/>
    <x v="12"/>
    <n v="19.329999999999998"/>
    <n v="0.95447490946714952"/>
  </r>
  <r>
    <x v="1"/>
    <s v="Security Guards"/>
    <n v="195"/>
    <n v="19.079999999999998"/>
    <x v="12"/>
    <n v="19.329999999999998"/>
    <n v="0.98706673564407654"/>
  </r>
  <r>
    <x v="1"/>
    <s v="Lifeguards, Ski Patrol, and Other Recreational Pro"/>
    <n v="126"/>
    <n v="15.97"/>
    <x v="12"/>
    <n v="19.329999999999998"/>
    <n v="0.82617692705638912"/>
  </r>
  <r>
    <x v="1"/>
    <s v="School Bus Monitors"/>
    <n v="56"/>
    <n v="18.27"/>
    <x v="12"/>
    <n v="19.329999999999998"/>
    <n v="0.94516295913088466"/>
  </r>
  <r>
    <x v="1"/>
    <s v="Protective Service Workers, All Other"/>
    <n v="48"/>
    <n v="18.43"/>
    <x v="12"/>
    <n v="19.329999999999998"/>
    <n v="0.95344024831867569"/>
  </r>
  <r>
    <x v="1"/>
    <s v="Food Preparation and Serving Related Occupations"/>
    <n v="10433"/>
    <n v="15.83"/>
    <x v="13"/>
    <n v="19.329999999999998"/>
    <n v="0.81893429901707193"/>
  </r>
  <r>
    <x v="1"/>
    <s v="Supervisors of Food Preparation and Serving Worker"/>
    <n v="2617"/>
    <n v="19.61"/>
    <x v="13"/>
    <n v="19.329999999999998"/>
    <n v="1.0144852560786344"/>
  </r>
  <r>
    <x v="1"/>
    <s v="Chefs and Head Cooks"/>
    <n v="87"/>
    <n v="21.27"/>
    <x v="13"/>
    <n v="19.329999999999998"/>
    <n v="1.100362131401966"/>
  </r>
  <r>
    <x v="1"/>
    <s v="First-Line Supervisors of Food Preparation and Ser"/>
    <n v="2530"/>
    <n v="19.54"/>
    <x v="13"/>
    <n v="19.329999999999998"/>
    <n v="1.0108639420589758"/>
  </r>
  <r>
    <x v="1"/>
    <s v="Cooks and Food Preparation Workers"/>
    <n v="1768"/>
    <n v="16.100000000000001"/>
    <x v="13"/>
    <n v="19.329999999999998"/>
    <n v="0.83290222452146934"/>
  </r>
  <r>
    <x v="1"/>
    <s v="Cooks, Fast Food"/>
    <n v="276"/>
    <n v="15.17"/>
    <x v="13"/>
    <n v="19.329999999999998"/>
    <n v="0.7847904811174341"/>
  </r>
  <r>
    <x v="1"/>
    <s v="Cooks, Institution and Cafeteria"/>
    <n v="120"/>
    <n v="17.8"/>
    <x v="13"/>
    <n v="19.329999999999998"/>
    <n v="0.92084842214174867"/>
  </r>
  <r>
    <x v="1"/>
    <s v="Cooks, Restaurant"/>
    <n v="613"/>
    <n v="15.91"/>
    <x v="13"/>
    <n v="19.329999999999998"/>
    <n v="0.8230729436109675"/>
  </r>
  <r>
    <x v="1"/>
    <s v="Cooks, Short Order"/>
    <n v="21"/>
    <n v="17.18"/>
    <x v="13"/>
    <n v="19.329999999999998"/>
    <n v="0.88877392653905851"/>
  </r>
  <r>
    <x v="1"/>
    <s v="Food Preparation Workers"/>
    <n v="738"/>
    <n v="16.46"/>
    <x v="13"/>
    <n v="19.329999999999998"/>
    <n v="0.85152612519399906"/>
  </r>
  <r>
    <x v="1"/>
    <s v="Food and Beverage Serving Workers"/>
    <n v="5203"/>
    <n v="14.22"/>
    <x v="13"/>
    <n v="19.329999999999998"/>
    <n v="0.73564407656492503"/>
  </r>
  <r>
    <x v="1"/>
    <s v="Bartenders"/>
    <n v="285"/>
    <n v="14.66"/>
    <x v="13"/>
    <n v="19.329999999999998"/>
    <n v="0.75840662183135032"/>
  </r>
  <r>
    <x v="1"/>
    <s v="Fast Food and Counter Workers"/>
    <n v="2864"/>
    <n v="14.95"/>
    <x v="13"/>
    <n v="19.329999999999998"/>
    <n v="0.77340920848422146"/>
  </r>
  <r>
    <x v="1"/>
    <s v="Waiters and Waitresses"/>
    <n v="1965"/>
    <n v="11.09"/>
    <x v="13"/>
    <n v="19.329999999999998"/>
    <n v="0.57371960682876366"/>
  </r>
  <r>
    <x v="1"/>
    <s v="Food Servers, Nonrestaurant"/>
    <n v="89"/>
    <n v="15.8"/>
    <x v="13"/>
    <n v="19.329999999999998"/>
    <n v="0.81738230729436123"/>
  </r>
  <r>
    <x v="1"/>
    <s v="Other Food Preparation and Serving Related Workers"/>
    <n v="845"/>
    <n v="14.4"/>
    <x v="13"/>
    <n v="19.329999999999998"/>
    <n v="0.74495602690118989"/>
  </r>
  <r>
    <x v="1"/>
    <s v="Dining Room and Cafeteria Attendants and Bartender"/>
    <n v="185"/>
    <n v="15.41"/>
    <x v="13"/>
    <n v="19.329999999999998"/>
    <n v="0.79720641489912059"/>
  </r>
  <r>
    <x v="1"/>
    <s v="Dishwashers"/>
    <n v="218"/>
    <n v="14.95"/>
    <x v="13"/>
    <n v="19.329999999999998"/>
    <n v="0.77340920848422146"/>
  </r>
  <r>
    <x v="1"/>
    <s v="Hosts and Hostesses, Restaurant, Lounge, and Coffe"/>
    <n v="442"/>
    <n v="13.78"/>
    <x v="13"/>
    <n v="19.329999999999998"/>
    <n v="0.71288153129849974"/>
  </r>
  <r>
    <x v="1"/>
    <s v="Building and Grounds Cleaning and Maintenance Occu"/>
    <n v="1016"/>
    <n v="17.91"/>
    <x v="14"/>
    <n v="19.329999999999998"/>
    <n v="0.92653905845835494"/>
  </r>
  <r>
    <x v="1"/>
    <s v="Supervisors of Building and Grounds Cleaning and M"/>
    <n v="128"/>
    <n v="23.55"/>
    <x v="14"/>
    <n v="19.329999999999998"/>
    <n v="1.2183135023279876"/>
  </r>
  <r>
    <x v="1"/>
    <s v="First-Line Supervisors of Housekeeping and Janitor"/>
    <n v="33"/>
    <n v="19.559999999999999"/>
    <x v="14"/>
    <n v="19.329999999999998"/>
    <n v="1.0118986032074495"/>
  </r>
  <r>
    <x v="1"/>
    <s v="First-Line Supervisors of Landscaping, Lawn Servic"/>
    <n v="95"/>
    <n v="23.55"/>
    <x v="14"/>
    <n v="19.329999999999998"/>
    <n v="1.2183135023279876"/>
  </r>
  <r>
    <x v="1"/>
    <s v="Building Cleaning and Pest Control Workers"/>
    <n v="688"/>
    <n v="17.09"/>
    <x v="14"/>
    <n v="19.329999999999998"/>
    <n v="0.88411795137092608"/>
  </r>
  <r>
    <x v="1"/>
    <s v="Janitors and Cleaners, Except Maids and Housekeepi"/>
    <n v="359"/>
    <n v="17.940000000000001"/>
    <x v="14"/>
    <n v="19.329999999999998"/>
    <n v="0.92809105018106586"/>
  </r>
  <r>
    <x v="1"/>
    <s v="Maids and Housekeeping Cleaners"/>
    <n v="325"/>
    <n v="16.57"/>
    <x v="14"/>
    <n v="19.329999999999998"/>
    <n v="0.85721676151060533"/>
  </r>
  <r>
    <x v="1"/>
    <s v="Building Cleaning Workers, All Other"/>
    <n v="4"/>
    <n v="20.170000000000002"/>
    <x v="14"/>
    <n v="19.329999999999998"/>
    <n v="1.0434557682359029"/>
  </r>
  <r>
    <x v="1"/>
    <s v="Grounds Maintenance Workers"/>
    <n v="200"/>
    <n v="17.84"/>
    <x v="14"/>
    <n v="19.329999999999998"/>
    <n v="0.92291774443869645"/>
  </r>
  <r>
    <x v="1"/>
    <s v="Landscaping and Groundskeeping Workers"/>
    <n v="172"/>
    <n v="17.78"/>
    <x v="14"/>
    <n v="19.329999999999998"/>
    <n v="0.91981376099327483"/>
  </r>
  <r>
    <x v="1"/>
    <s v="Tree Trimmers and Pruners"/>
    <n v="12"/>
    <n v="19.43"/>
    <x v="14"/>
    <n v="19.329999999999998"/>
    <n v="1.0051733057423695"/>
  </r>
  <r>
    <x v="1"/>
    <s v="Personal Care and Service Occupations"/>
    <n v="2189"/>
    <n v="17.36"/>
    <x v="15"/>
    <n v="19.329999999999998"/>
    <n v="0.89808587687532337"/>
  </r>
  <r>
    <x v="1"/>
    <s v="Supervisors of Personal Care and Service Workers"/>
    <n v="293"/>
    <n v="27.33"/>
    <x v="15"/>
    <n v="19.329999999999998"/>
    <n v="1.41386445938955"/>
  </r>
  <r>
    <x v="1"/>
    <s v="First-Line Supervisors of Gambling Services Worker"/>
    <n v="6"/>
    <n v="16.48"/>
    <x v="15"/>
    <n v="19.329999999999998"/>
    <n v="0.8525607863424729"/>
  </r>
  <r>
    <x v="1"/>
    <s v="First-Line Supervisors of Entertainment and Recrea"/>
    <n v="41"/>
    <n v="18.190000000000001"/>
    <x v="15"/>
    <n v="19.329999999999998"/>
    <n v="0.94102431453698931"/>
  </r>
  <r>
    <x v="1"/>
    <s v="First-Line Supervisors of Personal Service Workers"/>
    <n v="246"/>
    <n v="26.88"/>
    <x v="15"/>
    <n v="19.329999999999998"/>
    <n v="1.3905845835488879"/>
  </r>
  <r>
    <x v="1"/>
    <s v="Animal Care and Service Workers"/>
    <n v="135"/>
    <n v="14.88"/>
    <x v="15"/>
    <n v="19.329999999999998"/>
    <n v="0.76978789446456297"/>
  </r>
  <r>
    <x v="1"/>
    <s v="Animal Caretakers"/>
    <n v="92"/>
    <n v="14.93"/>
    <x v="15"/>
    <n v="19.329999999999998"/>
    <n v="0.77237454733574762"/>
  </r>
  <r>
    <x v="1"/>
    <s v="Entertainment Attendants and Related Workers"/>
    <n v="291"/>
    <n v="15.66"/>
    <x v="15"/>
    <n v="19.329999999999998"/>
    <n v="0.81013967925504404"/>
  </r>
  <r>
    <x v="1"/>
    <s v="Ushers, Lobby Attendants, and Ticket Takers"/>
    <n v="17"/>
    <n v="14.78"/>
    <x v="15"/>
    <n v="19.329999999999998"/>
    <n v="0.76461458872219357"/>
  </r>
  <r>
    <x v="1"/>
    <s v="Amusement and Recreation Attendants"/>
    <n v="252"/>
    <n v="15.93"/>
    <x v="15"/>
    <n v="19.329999999999998"/>
    <n v="0.82410760475944134"/>
  </r>
  <r>
    <x v="1"/>
    <s v="Locker Room, Coatroom, and Dressing Room Attendant"/>
    <n v="8"/>
    <n v="14.54"/>
    <x v="15"/>
    <n v="19.329999999999998"/>
    <n v="0.75219865494050697"/>
  </r>
  <r>
    <x v="1"/>
    <s v="Personal Appearance Workers"/>
    <n v="138"/>
    <n v="19.2"/>
    <x v="15"/>
    <n v="19.329999999999998"/>
    <n v="0.9932747025349199"/>
  </r>
  <r>
    <x v="1"/>
    <s v="Hairdressers, Hairstylists, and Cosmetologists"/>
    <n v="114"/>
    <n v="19.03"/>
    <x v="15"/>
    <n v="19.329999999999998"/>
    <n v="0.98448008277289201"/>
  </r>
  <r>
    <x v="1"/>
    <s v="Manicurists and Pedicurists"/>
    <n v="17"/>
    <n v="15.52"/>
    <x v="15"/>
    <n v="19.329999999999998"/>
    <n v="0.80289705121572685"/>
  </r>
  <r>
    <x v="1"/>
    <s v="Skincare Specialists"/>
    <n v="7"/>
    <n v="15.31"/>
    <x v="15"/>
    <n v="19.329999999999998"/>
    <n v="0.79203310915675129"/>
  </r>
  <r>
    <x v="1"/>
    <s v="Baggage Porters, Bellhops, and Concierges"/>
    <n v="31"/>
    <n v="22.15"/>
    <x v="15"/>
    <n v="19.329999999999998"/>
    <n v="1.1458872219348164"/>
  </r>
  <r>
    <x v="1"/>
    <s v="Baggage Porters and Bellhops"/>
    <n v="5"/>
    <n v="21.58"/>
    <x v="15"/>
    <n v="19.329999999999998"/>
    <n v="1.1163993792033109"/>
  </r>
  <r>
    <x v="1"/>
    <s v="Concierges"/>
    <n v="26"/>
    <n v="22.04"/>
    <x v="15"/>
    <n v="19.329999999999998"/>
    <n v="1.1401965856182101"/>
  </r>
  <r>
    <x v="1"/>
    <s v="Other Personal Care and Service Workers"/>
    <n v="1295"/>
    <n v="17.02"/>
    <x v="15"/>
    <n v="19.329999999999998"/>
    <n v="0.88049663735126749"/>
  </r>
  <r>
    <x v="1"/>
    <s v="Childcare Workers"/>
    <n v="663"/>
    <n v="15.61"/>
    <x v="15"/>
    <n v="19.329999999999998"/>
    <n v="0.80755302638385928"/>
  </r>
  <r>
    <x v="1"/>
    <s v="Exercise Trainers and Group Fitness Instructors"/>
    <n v="254"/>
    <n v="17.28"/>
    <x v="15"/>
    <n v="19.329999999999998"/>
    <n v="0.89394723228142792"/>
  </r>
  <r>
    <x v="1"/>
    <s v="Recreation Workers"/>
    <n v="160"/>
    <n v="17.36"/>
    <x v="15"/>
    <n v="19.329999999999998"/>
    <n v="0.89808587687532337"/>
  </r>
  <r>
    <x v="1"/>
    <s v="Residential Advisors"/>
    <n v="216"/>
    <n v="24.1"/>
    <x v="15"/>
    <n v="19.329999999999998"/>
    <n v="1.2467666839110194"/>
  </r>
  <r>
    <x v="1"/>
    <s v="Sales and Related Occupations"/>
    <n v="7399"/>
    <n v="18.3"/>
    <x v="16"/>
    <n v="19.329999999999998"/>
    <n v="0.94671495085359558"/>
  </r>
  <r>
    <x v="1"/>
    <s v="Supervisors of Sales Workers"/>
    <n v="908"/>
    <n v="20.170000000000002"/>
    <x v="16"/>
    <n v="19.329999999999998"/>
    <n v="1.0434557682359029"/>
  </r>
  <r>
    <x v="1"/>
    <s v="First-Line Supervisors of Retail Sales Workers"/>
    <n v="850"/>
    <n v="20.14"/>
    <x v="16"/>
    <n v="19.329999999999998"/>
    <n v="1.041903776513192"/>
  </r>
  <r>
    <x v="1"/>
    <s v="First-Line Supervisors of Non-Retail Sales Workers"/>
    <n v="58"/>
    <n v="20.399999999999999"/>
    <x v="16"/>
    <n v="19.329999999999998"/>
    <n v="1.0553543714433524"/>
  </r>
  <r>
    <x v="1"/>
    <s v="Retail Sales Workers"/>
    <n v="3948"/>
    <n v="15.96"/>
    <x v="16"/>
    <n v="19.329999999999998"/>
    <n v="0.82565959648215226"/>
  </r>
  <r>
    <x v="1"/>
    <s v="Cashiers"/>
    <n v="1756"/>
    <n v="15.82"/>
    <x v="16"/>
    <n v="19.329999999999998"/>
    <n v="0.81841696844283507"/>
  </r>
  <r>
    <x v="1"/>
    <s v="Counter and Rental Clerks"/>
    <n v="205"/>
    <n v="16.87"/>
    <x v="16"/>
    <n v="19.329999999999998"/>
    <n v="0.87273667873771354"/>
  </r>
  <r>
    <x v="1"/>
    <s v="Parts Salespersons"/>
    <n v="176"/>
    <n v="16.27"/>
    <x v="16"/>
    <n v="19.329999999999998"/>
    <n v="0.84169684428349723"/>
  </r>
  <r>
    <x v="1"/>
    <s v="Retail Salespersons"/>
    <n v="1807"/>
    <n v="16.04"/>
    <x v="16"/>
    <n v="19.329999999999998"/>
    <n v="0.8297982410760476"/>
  </r>
  <r>
    <x v="1"/>
    <s v="Sales Representatives, Services"/>
    <n v="959"/>
    <n v="28.79"/>
    <x v="16"/>
    <n v="19.329999999999998"/>
    <n v="1.4893947232281428"/>
  </r>
  <r>
    <x v="1"/>
    <s v="Advertising Sales Agents"/>
    <n v="21"/>
    <n v="28.63"/>
    <x v="16"/>
    <n v="19.329999999999998"/>
    <n v="1.4811174340403519"/>
  </r>
  <r>
    <x v="1"/>
    <s v="Insurance Sales Agents"/>
    <n v="248"/>
    <n v="38.369999999999997"/>
    <x v="16"/>
    <n v="19.329999999999998"/>
    <n v="1.9849974133471289"/>
  </r>
  <r>
    <x v="1"/>
    <s v="Securities, Commodities, and Financial Services Sa"/>
    <n v="68"/>
    <n v="42.31"/>
    <x v="16"/>
    <n v="19.329999999999998"/>
    <n v="2.1888256595964823"/>
  </r>
  <r>
    <x v="1"/>
    <s v="Sales Representatives of Services, Except Advertis"/>
    <n v="399"/>
    <n v="27.08"/>
    <x v="16"/>
    <n v="19.329999999999998"/>
    <n v="1.4009311950336265"/>
  </r>
  <r>
    <x v="1"/>
    <s v="Sales Representatives, Wholesale and Manufacturing"/>
    <n v="1359"/>
    <n v="23.57"/>
    <x v="16"/>
    <n v="19.329999999999998"/>
    <n v="1.2193481634764616"/>
  </r>
  <r>
    <x v="1"/>
    <s v="Sales Representatives, Wholesale and Manufacturing"/>
    <n v="79"/>
    <n v="31.41"/>
    <x v="16"/>
    <n v="19.329999999999998"/>
    <n v="1.6249353336782206"/>
  </r>
  <r>
    <x v="1"/>
    <s v="Sales Representatives, Wholesale and Manufacturing"/>
    <n v="1279"/>
    <n v="23.3"/>
    <x v="16"/>
    <n v="19.329999999999998"/>
    <n v="1.2053802379720644"/>
  </r>
  <r>
    <x v="1"/>
    <s v="Other Sales and Related Workers"/>
    <n v="225"/>
    <n v="27.72"/>
    <x v="16"/>
    <n v="19.329999999999998"/>
    <n v="1.4340403517847906"/>
  </r>
  <r>
    <x v="1"/>
    <s v="Demonstrators and Product Promoters"/>
    <n v="40"/>
    <n v="16.97"/>
    <x v="16"/>
    <n v="19.329999999999998"/>
    <n v="0.87790998448008284"/>
  </r>
  <r>
    <x v="1"/>
    <s v="Real Estate Sales Agents"/>
    <n v="25"/>
    <n v="18.010000000000002"/>
    <x v="16"/>
    <n v="19.329999999999998"/>
    <n v="0.93171236420072445"/>
  </r>
  <r>
    <x v="1"/>
    <s v="Sales Engineers"/>
    <n v="83"/>
    <n v="39.94"/>
    <x v="16"/>
    <n v="19.329999999999998"/>
    <n v="2.0662183135023282"/>
  </r>
  <r>
    <x v="1"/>
    <s v="Sales and Related Workers, All Other"/>
    <n v="73"/>
    <n v="24.28"/>
    <x v="16"/>
    <n v="19.329999999999998"/>
    <n v="1.2560786342472843"/>
  </r>
  <r>
    <x v="1"/>
    <s v="Office and Administrative Support Occupations"/>
    <n v="2971"/>
    <n v="19.96"/>
    <x v="17"/>
    <n v="19.329999999999998"/>
    <n v="1.0325918261769271"/>
  </r>
  <r>
    <x v="1"/>
    <s v="Supervisors of Office and Administrative Support W"/>
    <n v="118"/>
    <n v="28.49"/>
    <x v="17"/>
    <n v="19.329999999999998"/>
    <n v="1.4738748060010347"/>
  </r>
  <r>
    <x v="1"/>
    <s v="First-Line Supervisors of Office and Administrativ"/>
    <n v="118"/>
    <n v="28.49"/>
    <x v="17"/>
    <n v="19.329999999999998"/>
    <n v="1.4738748060010347"/>
  </r>
  <r>
    <x v="1"/>
    <s v="Communications Equipment Operators"/>
    <n v="11"/>
    <n v="18.62"/>
    <x v="17"/>
    <n v="19.329999999999998"/>
    <n v="0.96326952922917763"/>
  </r>
  <r>
    <x v="1"/>
    <s v="Switchboard Operators, Including Answering Service"/>
    <n v="10"/>
    <n v="18.05"/>
    <x v="17"/>
    <n v="19.329999999999998"/>
    <n v="0.93378168649767213"/>
  </r>
  <r>
    <x v="1"/>
    <s v="Financial Clerks"/>
    <n v="236"/>
    <n v="22.46"/>
    <x v="17"/>
    <n v="19.329999999999998"/>
    <n v="1.1619244697361615"/>
  </r>
  <r>
    <x v="1"/>
    <s v="Bill and Account Collectors"/>
    <n v="15"/>
    <n v="25.41"/>
    <x v="17"/>
    <n v="19.329999999999998"/>
    <n v="1.3145369891360581"/>
  </r>
  <r>
    <x v="1"/>
    <s v="Billing and Posting Clerks"/>
    <n v="21"/>
    <n v="22.61"/>
    <x v="17"/>
    <n v="19.329999999999998"/>
    <n v="1.1696844283497156"/>
  </r>
  <r>
    <x v="1"/>
    <s v="Bookkeeping, Accounting, and Auditing Clerks"/>
    <n v="125"/>
    <n v="23.85"/>
    <x v="17"/>
    <n v="19.329999999999998"/>
    <n v="1.233833419555096"/>
  </r>
  <r>
    <x v="1"/>
    <s v="Payroll and Timekeeping Clerks"/>
    <n v="20"/>
    <n v="22.32"/>
    <x v="17"/>
    <n v="19.329999999999998"/>
    <n v="1.1546818416968443"/>
  </r>
  <r>
    <x v="1"/>
    <s v="Tellers"/>
    <n v="48"/>
    <n v="18.91"/>
    <x v="17"/>
    <n v="19.329999999999998"/>
    <n v="0.97827211588204877"/>
  </r>
  <r>
    <x v="1"/>
    <s v="Information and Record Clerks"/>
    <n v="1132"/>
    <n v="19.02"/>
    <x v="17"/>
    <n v="19.329999999999998"/>
    <n v="0.98396275219865503"/>
  </r>
  <r>
    <x v="1"/>
    <s v="Court, Municipal, and License Clerks"/>
    <n v="11"/>
    <n v="22.28"/>
    <x v="17"/>
    <n v="19.329999999999998"/>
    <n v="1.1526125193998966"/>
  </r>
  <r>
    <x v="1"/>
    <s v="Customer Service Representatives"/>
    <n v="537"/>
    <n v="21.11"/>
    <x v="17"/>
    <n v="19.329999999999998"/>
    <n v="1.0920848422141749"/>
  </r>
  <r>
    <x v="1"/>
    <s v="File Clerks"/>
    <n v="14"/>
    <n v="22.35"/>
    <x v="17"/>
    <n v="19.329999999999998"/>
    <n v="1.1562338334195552"/>
  </r>
  <r>
    <x v="1"/>
    <s v="Hotel, Motel, and Resort Desk Clerks"/>
    <n v="186"/>
    <n v="16.809999999999999"/>
    <x v="17"/>
    <n v="19.329999999999998"/>
    <n v="0.86963269529229181"/>
  </r>
  <r>
    <x v="1"/>
    <s v="Interviewers, Except Eligibility and Loan"/>
    <n v="10"/>
    <n v="20.65"/>
    <x v="17"/>
    <n v="19.329999999999998"/>
    <n v="1.0682876357992757"/>
  </r>
  <r>
    <x v="1"/>
    <s v="New Accounts Clerks"/>
    <n v="36"/>
    <n v="19.510000000000002"/>
    <x v="17"/>
    <n v="19.329999999999998"/>
    <n v="1.0093119503362651"/>
  </r>
  <r>
    <x v="1"/>
    <s v="Order Clerks"/>
    <n v="7"/>
    <n v="19.690000000000001"/>
    <x v="17"/>
    <n v="19.329999999999998"/>
    <n v="1.0186239006725299"/>
  </r>
  <r>
    <x v="1"/>
    <s v="Human Resources Assistants, Except Payroll and Tim"/>
    <n v="8"/>
    <n v="20.65"/>
    <x v="17"/>
    <n v="19.329999999999998"/>
    <n v="1.0682876357992757"/>
  </r>
  <r>
    <x v="1"/>
    <s v="Receptionists and Information Clerks"/>
    <n v="315"/>
    <n v="16.809999999999999"/>
    <x v="17"/>
    <n v="19.329999999999998"/>
    <n v="0.86963269529229181"/>
  </r>
  <r>
    <x v="1"/>
    <s v="Information and Record Clerks, All Other"/>
    <n v="4"/>
    <n v="36.54"/>
    <x v="17"/>
    <n v="19.329999999999998"/>
    <n v="1.8903259182617693"/>
  </r>
  <r>
    <x v="1"/>
    <s v="Material Recording, Scheduling, Dispatching, and D"/>
    <n v="338"/>
    <n v="21.72"/>
    <x v="17"/>
    <n v="19.329999999999998"/>
    <n v="1.1236420072426281"/>
  </r>
  <r>
    <x v="1"/>
    <s v="Cargo and Freight Agents"/>
    <n v="4"/>
    <n v="20.93"/>
    <x v="17"/>
    <n v="19.329999999999998"/>
    <n v="1.08277289187791"/>
  </r>
  <r>
    <x v="1"/>
    <s v="Public Safety Telecommunicators"/>
    <n v="5"/>
    <n v="20.94"/>
    <x v="17"/>
    <n v="19.329999999999998"/>
    <n v="1.083290222452147"/>
  </r>
  <r>
    <x v="1"/>
    <s v="Dispatchers, Except Police, Fire, and Ambulance"/>
    <n v="36"/>
    <n v="20.170000000000002"/>
    <x v="17"/>
    <n v="19.329999999999998"/>
    <n v="1.0434557682359029"/>
  </r>
  <r>
    <x v="1"/>
    <s v="Production, Planning, and Expediting Clerks"/>
    <n v="121"/>
    <n v="20.420000000000002"/>
    <x v="17"/>
    <n v="19.329999999999998"/>
    <n v="1.0563890325918264"/>
  </r>
  <r>
    <x v="1"/>
    <s v="Shipping, Receiving, and Inventory Clerks"/>
    <n v="125"/>
    <n v="25.12"/>
    <x v="17"/>
    <n v="19.329999999999998"/>
    <n v="1.299534402483187"/>
  </r>
  <r>
    <x v="1"/>
    <s v="Secretaries and Administrative Assistants"/>
    <n v="747"/>
    <n v="20.68"/>
    <x v="17"/>
    <n v="19.329999999999998"/>
    <n v="1.0698396275219866"/>
  </r>
  <r>
    <x v="1"/>
    <s v="Executive Secretaries and Executive Administrative"/>
    <n v="102"/>
    <n v="24.83"/>
    <x v="17"/>
    <n v="19.329999999999998"/>
    <n v="1.2845318158303156"/>
  </r>
  <r>
    <x v="1"/>
    <s v="Legal Secretaries and Administrative Assistants"/>
    <n v="16"/>
    <n v="23.93"/>
    <x v="17"/>
    <n v="19.329999999999998"/>
    <n v="1.2379720641489913"/>
  </r>
  <r>
    <x v="1"/>
    <s v="Medical Secretaries and Administrative Assistants"/>
    <n v="448"/>
    <n v="19.79"/>
    <x v="17"/>
    <n v="19.329999999999998"/>
    <n v="1.0237972064148992"/>
  </r>
  <r>
    <x v="1"/>
    <s v="Secretaries and Administrative Assistants, Except"/>
    <n v="181"/>
    <n v="21.27"/>
    <x v="17"/>
    <n v="19.329999999999998"/>
    <n v="1.100362131401966"/>
  </r>
  <r>
    <x v="1"/>
    <s v="Other Office and Administrative Support Workers"/>
    <n v="389"/>
    <n v="16.649999999999999"/>
    <x v="17"/>
    <n v="19.329999999999998"/>
    <n v="0.86135540610450079"/>
  </r>
  <r>
    <x v="1"/>
    <s v="Insurance Claims and Policy Processing Clerks"/>
    <n v="4"/>
    <n v="19.27"/>
    <x v="17"/>
    <n v="19.329999999999998"/>
    <n v="0.99689601655457849"/>
  </r>
  <r>
    <x v="1"/>
    <s v="Mail Clerks and Mail Machine Operators, Except Pos"/>
    <n v="10"/>
    <n v="14.54"/>
    <x v="17"/>
    <n v="19.329999999999998"/>
    <n v="0.75219865494050697"/>
  </r>
  <r>
    <x v="1"/>
    <s v="Office Clerks, General"/>
    <n v="344"/>
    <n v="16.46"/>
    <x v="17"/>
    <n v="19.329999999999998"/>
    <n v="0.85152612519399906"/>
  </r>
  <r>
    <x v="1"/>
    <s v="Office and Administrative Support Workers, All Oth"/>
    <n v="20"/>
    <n v="20"/>
    <x v="17"/>
    <n v="19.329999999999998"/>
    <n v="1.0346611484738748"/>
  </r>
  <r>
    <x v="1"/>
    <s v="Farming, Fishing, and Forestry Occupations"/>
    <n v="9"/>
    <n v="18.27"/>
    <x v="18"/>
    <n v="19.329999999999998"/>
    <n v="0.94516295913088466"/>
  </r>
  <r>
    <x v="1"/>
    <s v="Supervisors of Farming, Fishing, and Forestry Work"/>
    <n v="8"/>
    <n v="18.190000000000001"/>
    <x v="18"/>
    <n v="19.329999999999998"/>
    <n v="0.94102431453698931"/>
  </r>
  <r>
    <x v="1"/>
    <s v="First-Line Supervisors of Farming, Fishing, and Fo"/>
    <n v="8"/>
    <n v="18.190000000000001"/>
    <x v="18"/>
    <n v="19.329999999999998"/>
    <n v="0.94102431453698931"/>
  </r>
  <r>
    <x v="1"/>
    <s v="Construction and Extraction Occupations"/>
    <n v="779"/>
    <n v="25.58"/>
    <x v="19"/>
    <n v="19.329999999999998"/>
    <n v="1.323331608898086"/>
  </r>
  <r>
    <x v="1"/>
    <s v="Supervisors of Construction and Extraction Workers"/>
    <n v="179"/>
    <n v="28.82"/>
    <x v="19"/>
    <n v="19.329999999999998"/>
    <n v="1.4909467149508537"/>
  </r>
  <r>
    <x v="1"/>
    <s v="First-Line Supervisors of Construction Trades and"/>
    <n v="179"/>
    <n v="28.82"/>
    <x v="19"/>
    <n v="19.329999999999998"/>
    <n v="1.4909467149508537"/>
  </r>
  <r>
    <x v="1"/>
    <s v="Construction Trades Workers"/>
    <n v="472"/>
    <n v="24.59"/>
    <x v="19"/>
    <n v="19.329999999999998"/>
    <n v="1.2721158820486291"/>
  </r>
  <r>
    <x v="1"/>
    <s v="Carpenters"/>
    <n v="17"/>
    <n v="25.75"/>
    <x v="19"/>
    <n v="19.329999999999998"/>
    <n v="1.3321262286601139"/>
  </r>
  <r>
    <x v="1"/>
    <s v="Cement Masons and Concrete Finishers"/>
    <n v="25"/>
    <n v="24.2"/>
    <x v="19"/>
    <n v="19.329999999999998"/>
    <n v="1.2519399896533885"/>
  </r>
  <r>
    <x v="1"/>
    <s v="Construction Laborers"/>
    <n v="156"/>
    <n v="23.88"/>
    <x v="19"/>
    <n v="19.329999999999998"/>
    <n v="1.2353854112778067"/>
  </r>
  <r>
    <x v="1"/>
    <s v="Operating Engineers and Other Construction Equipme"/>
    <n v="24"/>
    <n v="29.74"/>
    <x v="19"/>
    <n v="19.329999999999998"/>
    <n v="1.538541127780652"/>
  </r>
  <r>
    <x v="1"/>
    <s v="Electricians"/>
    <n v="36"/>
    <n v="33.47"/>
    <x v="19"/>
    <n v="19.329999999999998"/>
    <n v="1.7315054319710297"/>
  </r>
  <r>
    <x v="1"/>
    <s v="Plumbers, Pipefitters, and Steamfitters"/>
    <n v="113"/>
    <n v="17.96"/>
    <x v="19"/>
    <n v="19.329999999999998"/>
    <n v="0.92912571132953969"/>
  </r>
  <r>
    <x v="1"/>
    <s v="Sheet Metal Workers"/>
    <n v="35"/>
    <n v="20.82"/>
    <x v="19"/>
    <n v="19.329999999999998"/>
    <n v="1.0770822555613038"/>
  </r>
  <r>
    <x v="1"/>
    <s v="Other Construction and Related Workers"/>
    <n v="35"/>
    <n v="30.8"/>
    <x v="19"/>
    <n v="19.329999999999998"/>
    <n v="1.5933781686497674"/>
  </r>
  <r>
    <x v="1"/>
    <s v="Construction and Building Inspectors"/>
    <n v="27"/>
    <n v="31.37"/>
    <x v="19"/>
    <n v="19.329999999999998"/>
    <n v="1.6228660113812727"/>
  </r>
  <r>
    <x v="1"/>
    <s v="Highway Maintenance Workers"/>
    <n v="7"/>
    <n v="21.55"/>
    <x v="19"/>
    <n v="19.329999999999998"/>
    <n v="1.1148473874806002"/>
  </r>
  <r>
    <x v="1"/>
    <s v="Installation, Maintenance, and Repair Occupations"/>
    <n v="2284"/>
    <n v="24.75"/>
    <x v="20"/>
    <n v="19.329999999999998"/>
    <n v="1.2803931712364203"/>
  </r>
  <r>
    <x v="1"/>
    <s v="Supervisors of Installation, Maintenance, and Repa"/>
    <n v="34"/>
    <n v="28.1"/>
    <x v="20"/>
    <n v="19.329999999999998"/>
    <n v="1.4536989136057943"/>
  </r>
  <r>
    <x v="1"/>
    <s v="First-Line Supervisors of Mechanics, Installers, a"/>
    <n v="34"/>
    <n v="28.1"/>
    <x v="20"/>
    <n v="19.329999999999998"/>
    <n v="1.4536989136057943"/>
  </r>
  <r>
    <x v="1"/>
    <s v="Electrical and Electronic Equipment Mechanics, Ins"/>
    <n v="78"/>
    <n v="19.11"/>
    <x v="20"/>
    <n v="19.329999999999998"/>
    <n v="0.98861872736678746"/>
  </r>
  <r>
    <x v="1"/>
    <s v="Telecommunications Equipment Installers and Repair"/>
    <n v="8"/>
    <n v="20.5"/>
    <x v="20"/>
    <n v="19.329999999999998"/>
    <n v="1.0605276771857217"/>
  </r>
  <r>
    <x v="1"/>
    <s v="Avionics Technicians"/>
    <n v="4"/>
    <n v="24.99"/>
    <x v="20"/>
    <n v="19.329999999999998"/>
    <n v="1.2928091050181065"/>
  </r>
  <r>
    <x v="1"/>
    <s v="Audiovisual Equipment Installers and Repairers"/>
    <n v="14"/>
    <n v="15.88"/>
    <x v="20"/>
    <n v="19.329999999999998"/>
    <n v="0.82152095188825669"/>
  </r>
  <r>
    <x v="1"/>
    <s v="Security and Fire Alarm Systems Installers"/>
    <n v="16"/>
    <n v="25.21"/>
    <x v="20"/>
    <n v="19.329999999999998"/>
    <n v="1.3041903776513193"/>
  </r>
  <r>
    <x v="1"/>
    <s v="Vehicle and Mobile Equipment Mechanics, Installers"/>
    <n v="1051"/>
    <n v="27.7"/>
    <x v="20"/>
    <n v="19.329999999999998"/>
    <n v="1.4330056906363167"/>
  </r>
  <r>
    <x v="1"/>
    <s v="Aircraft Mechanics and Service Technicians"/>
    <n v="126"/>
    <n v="23.16"/>
    <x v="20"/>
    <n v="19.329999999999998"/>
    <n v="1.1981376099327472"/>
  </r>
  <r>
    <x v="1"/>
    <s v="Automotive Body and Related Repairers"/>
    <n v="21"/>
    <n v="25.1"/>
    <x v="20"/>
    <n v="19.329999999999998"/>
    <n v="1.298499741334713"/>
  </r>
  <r>
    <x v="1"/>
    <s v="Automotive Service Technicians and Mechanics"/>
    <n v="655"/>
    <n v="27.13"/>
    <x v="20"/>
    <n v="19.329999999999998"/>
    <n v="1.4035178479048112"/>
  </r>
  <r>
    <x v="1"/>
    <s v="Bus and Truck Mechanics and Diesel Engine Speciali"/>
    <n v="180"/>
    <n v="29.32"/>
    <x v="20"/>
    <n v="19.329999999999998"/>
    <n v="1.5168132436627006"/>
  </r>
  <r>
    <x v="1"/>
    <s v="Mobile Heavy Equipment Mechanics, Except Engines"/>
    <n v="41"/>
    <n v="26.85"/>
    <x v="20"/>
    <n v="19.329999999999998"/>
    <n v="1.3890325918261772"/>
  </r>
  <r>
    <x v="1"/>
    <s v="Recreational Vehicle Service Technicians"/>
    <n v="12"/>
    <n v="18.97"/>
    <x v="20"/>
    <n v="19.329999999999998"/>
    <n v="0.98137609932747027"/>
  </r>
  <r>
    <x v="1"/>
    <s v="Tire Repairers and Changers"/>
    <n v="6"/>
    <n v="19.5"/>
    <x v="20"/>
    <n v="19.329999999999998"/>
    <n v="1.0087946197620281"/>
  </r>
  <r>
    <x v="1"/>
    <s v="Other Installation, Maintenance, and Repair Occupa"/>
    <n v="1120"/>
    <n v="23.15"/>
    <x v="20"/>
    <n v="19.329999999999998"/>
    <n v="1.19762027935851"/>
  </r>
  <r>
    <x v="1"/>
    <s v="Control and Valve Installers and Repairers, Except"/>
    <n v="4"/>
    <n v="26.19"/>
    <x v="20"/>
    <n v="19.329999999999998"/>
    <n v="1.3548887739265392"/>
  </r>
  <r>
    <x v="1"/>
    <s v="Heating, Air Conditioning, and Refrigeration Mecha"/>
    <n v="120"/>
    <n v="36.81"/>
    <x v="20"/>
    <n v="19.329999999999998"/>
    <n v="1.9042938437661669"/>
  </r>
  <r>
    <x v="1"/>
    <s v="Industrial Machinery Mechanics"/>
    <n v="142"/>
    <n v="27.13"/>
    <x v="20"/>
    <n v="19.329999999999998"/>
    <n v="1.4035178479048112"/>
  </r>
  <r>
    <x v="1"/>
    <s v="Maintenance Workers, Machinery"/>
    <n v="29"/>
    <n v="22.63"/>
    <x v="20"/>
    <n v="19.329999999999998"/>
    <n v="1.1707190894981894"/>
  </r>
  <r>
    <x v="1"/>
    <s v="Electrical Power-Line Installers and Repairers"/>
    <n v="8"/>
    <n v="25.99"/>
    <x v="20"/>
    <n v="19.329999999999998"/>
    <n v="1.3445421624418004"/>
  </r>
  <r>
    <x v="1"/>
    <s v="Telecommunications Line Installers and Repairers"/>
    <n v="8"/>
    <n v="24.73"/>
    <x v="20"/>
    <n v="19.329999999999998"/>
    <n v="1.2793585100879463"/>
  </r>
  <r>
    <x v="1"/>
    <s v="Medical Equipment Repairers"/>
    <n v="26"/>
    <n v="29.74"/>
    <x v="20"/>
    <n v="19.329999999999998"/>
    <n v="1.538541127780652"/>
  </r>
  <r>
    <x v="1"/>
    <s v="Maintenance and Repair Workers, General"/>
    <n v="648"/>
    <n v="20.04"/>
    <x v="20"/>
    <n v="19.329999999999998"/>
    <n v="1.0367304707708227"/>
  </r>
  <r>
    <x v="1"/>
    <s v="Installation, Maintenance, and Repair Workers, All"/>
    <n v="105"/>
    <n v="22.49"/>
    <x v="20"/>
    <n v="19.329999999999998"/>
    <n v="1.1634764614588722"/>
  </r>
  <r>
    <x v="1"/>
    <s v="Production Occupations"/>
    <n v="2014"/>
    <n v="23.61"/>
    <x v="21"/>
    <n v="19.329999999999998"/>
    <n v="1.2214174857734093"/>
  </r>
  <r>
    <x v="1"/>
    <s v="Supervisors of Production Workers"/>
    <n v="326"/>
    <n v="34.340000000000003"/>
    <x v="21"/>
    <n v="19.329999999999998"/>
    <n v="1.7765131919296433"/>
  </r>
  <r>
    <x v="1"/>
    <s v="First-Line Supervisors of Production and Operating"/>
    <n v="326"/>
    <n v="34.340000000000003"/>
    <x v="21"/>
    <n v="19.329999999999998"/>
    <n v="1.7765131919296433"/>
  </r>
  <r>
    <x v="1"/>
    <s v="Assemblers and Fabricators"/>
    <n v="127"/>
    <n v="20.399999999999999"/>
    <x v="21"/>
    <n v="19.329999999999998"/>
    <n v="1.0553543714433524"/>
  </r>
  <r>
    <x v="1"/>
    <s v="Electrical, electronic, and electromechanical asse"/>
    <n v="37"/>
    <n v="21.65"/>
    <x v="21"/>
    <n v="19.329999999999998"/>
    <n v="1.1200206932229695"/>
  </r>
  <r>
    <x v="1"/>
    <s v="Miscellaneous Assemblers and Fabricators"/>
    <n v="68"/>
    <n v="18.190000000000001"/>
    <x v="21"/>
    <n v="19.329999999999998"/>
    <n v="0.94102431453698931"/>
  </r>
  <r>
    <x v="1"/>
    <s v="Food Processing Workers"/>
    <n v="211"/>
    <n v="18.149999999999999"/>
    <x v="21"/>
    <n v="19.329999999999998"/>
    <n v="0.93895499224004142"/>
  </r>
  <r>
    <x v="1"/>
    <s v="Bakers"/>
    <n v="146"/>
    <n v="17.29"/>
    <x v="21"/>
    <n v="19.329999999999998"/>
    <n v="0.89446456285566478"/>
  </r>
  <r>
    <x v="1"/>
    <s v="Butchers and Meat Cutters"/>
    <n v="26"/>
    <n v="18"/>
    <x v="21"/>
    <n v="19.329999999999998"/>
    <n v="0.93119503362648737"/>
  </r>
  <r>
    <x v="1"/>
    <s v="Food Batchmakers"/>
    <n v="23"/>
    <n v="20.059999999999999"/>
    <x v="21"/>
    <n v="19.329999999999998"/>
    <n v="1.0377651319192964"/>
  </r>
  <r>
    <x v="1"/>
    <s v="Food Cooking Machine Operators and Tenders"/>
    <n v="8"/>
    <n v="20.440000000000001"/>
    <x v="21"/>
    <n v="19.329999999999998"/>
    <n v="1.0574236937403003"/>
  </r>
  <r>
    <x v="1"/>
    <s v="Metal Workers and Plastic Workers"/>
    <n v="590"/>
    <n v="24.57"/>
    <x v="21"/>
    <n v="19.329999999999998"/>
    <n v="1.2710812209001554"/>
  </r>
  <r>
    <x v="1"/>
    <s v="Cutting, Punching, and Press Machine Setters, Oper"/>
    <n v="51"/>
    <n v="24.91"/>
    <x v="21"/>
    <n v="19.329999999999998"/>
    <n v="1.2886704604242112"/>
  </r>
  <r>
    <x v="1"/>
    <s v="Grinding, Lapping, Polishing, and Buffing Machine"/>
    <n v="27"/>
    <n v="22.5"/>
    <x v="21"/>
    <n v="19.329999999999998"/>
    <n v="1.1639937920331092"/>
  </r>
  <r>
    <x v="1"/>
    <s v="Machinists"/>
    <n v="269"/>
    <n v="25.23"/>
    <x v="21"/>
    <n v="19.329999999999998"/>
    <n v="1.3052250387997932"/>
  </r>
  <r>
    <x v="1"/>
    <s v="Molding, Coremaking, and Casting Machine Setters,"/>
    <n v="23"/>
    <n v="23.73"/>
    <x v="21"/>
    <n v="19.329999999999998"/>
    <n v="1.2276254526642525"/>
  </r>
  <r>
    <x v="1"/>
    <s v="Tool and Die Makers"/>
    <n v="34"/>
    <n v="22.73"/>
    <x v="21"/>
    <n v="19.329999999999998"/>
    <n v="1.1758923952405589"/>
  </r>
  <r>
    <x v="1"/>
    <s v="Welders, Cutters, Solderers, and Brazers"/>
    <n v="37"/>
    <n v="20.52"/>
    <x v="21"/>
    <n v="19.329999999999998"/>
    <n v="1.0615623383341957"/>
  </r>
  <r>
    <x v="1"/>
    <s v="Printing Workers"/>
    <n v="112"/>
    <n v="21"/>
    <x v="21"/>
    <n v="19.329999999999998"/>
    <n v="1.0863942058975686"/>
  </r>
  <r>
    <x v="1"/>
    <s v="Prepress Technicians and Workers"/>
    <n v="9"/>
    <n v="23.27"/>
    <x v="21"/>
    <n v="19.329999999999998"/>
    <n v="1.2038282462493535"/>
  </r>
  <r>
    <x v="1"/>
    <s v="Printing Press Operators"/>
    <n v="77"/>
    <n v="22.3"/>
    <x v="21"/>
    <n v="19.329999999999998"/>
    <n v="1.1536471805483706"/>
  </r>
  <r>
    <x v="1"/>
    <s v="Print Binding and Finishing Workers"/>
    <n v="26"/>
    <n v="19.989999999999998"/>
    <x v="21"/>
    <n v="19.329999999999998"/>
    <n v="1.0341438178996378"/>
  </r>
  <r>
    <x v="1"/>
    <s v="Textile, Apparel, and Furnishings Workers"/>
    <n v="78"/>
    <n v="14.83"/>
    <x v="21"/>
    <n v="19.329999999999998"/>
    <n v="0.76720124159337821"/>
  </r>
  <r>
    <x v="1"/>
    <s v="Laundry and Dry-Cleaning Workers"/>
    <n v="38"/>
    <n v="16.809999999999999"/>
    <x v="21"/>
    <n v="19.329999999999998"/>
    <n v="0.86963269529229181"/>
  </r>
  <r>
    <x v="1"/>
    <s v="Woodworkers"/>
    <n v="185"/>
    <n v="23.27"/>
    <x v="21"/>
    <n v="19.329999999999998"/>
    <n v="1.2038282462493535"/>
  </r>
  <r>
    <x v="1"/>
    <s v="Plant and System Operators"/>
    <n v="52"/>
    <n v="32.9"/>
    <x v="21"/>
    <n v="19.329999999999998"/>
    <n v="1.7020175892395242"/>
  </r>
  <r>
    <x v="1"/>
    <s v="Stationary Engineers and Boiler Operators"/>
    <n v="18"/>
    <n v="36.03"/>
    <x v="21"/>
    <n v="19.329999999999998"/>
    <n v="1.8639420589756857"/>
  </r>
  <r>
    <x v="1"/>
    <s v="Water and Wastewater Treatment Plant and System Op"/>
    <n v="17"/>
    <n v="31.11"/>
    <x v="21"/>
    <n v="19.329999999999998"/>
    <n v="1.6094154164511123"/>
  </r>
  <r>
    <x v="1"/>
    <s v="Chemical Plant and System Operators"/>
    <n v="16"/>
    <n v="25.37"/>
    <x v="21"/>
    <n v="19.329999999999998"/>
    <n v="1.3124676668391104"/>
  </r>
  <r>
    <x v="1"/>
    <s v="Other Production Occupations"/>
    <n v="333"/>
    <n v="21.27"/>
    <x v="21"/>
    <n v="19.329999999999998"/>
    <n v="1.100362131401966"/>
  </r>
  <r>
    <x v="1"/>
    <s v="Mixing and Blending Machine Setters, Operators, an"/>
    <n v="13"/>
    <n v="21.23"/>
    <x v="21"/>
    <n v="19.329999999999998"/>
    <n v="1.0982928091050181"/>
  </r>
  <r>
    <x v="1"/>
    <s v="Inspectors, Testers, Sorters, Samplers, and Weighe"/>
    <n v="101"/>
    <n v="21.41"/>
    <x v="21"/>
    <n v="19.329999999999998"/>
    <n v="1.107604759441283"/>
  </r>
  <r>
    <x v="1"/>
    <s v="Medical Appliance Technicians"/>
    <n v="14"/>
    <n v="21.92"/>
    <x v="21"/>
    <n v="19.329999999999998"/>
    <n v="1.1339886187273669"/>
  </r>
  <r>
    <x v="1"/>
    <s v="Packaging and Filling Machine Operators and Tender"/>
    <n v="42"/>
    <n v="21.59"/>
    <x v="21"/>
    <n v="19.329999999999998"/>
    <n v="1.1169167097775479"/>
  </r>
  <r>
    <x v="1"/>
    <s v="Coating, Painting, and Spraying Machine Setters, O"/>
    <n v="17"/>
    <n v="20.25"/>
    <x v="21"/>
    <n v="19.329999999999998"/>
    <n v="1.0475944128297983"/>
  </r>
  <r>
    <x v="1"/>
    <s v="Computer Numerically Controlled Tool Operators"/>
    <n v="79"/>
    <n v="19.899999999999999"/>
    <x v="21"/>
    <n v="19.329999999999998"/>
    <n v="1.0294878427315055"/>
  </r>
  <r>
    <x v="1"/>
    <s v="Computer Numerically Controlled Tool Programmers"/>
    <n v="17"/>
    <n v="22.77"/>
    <x v="21"/>
    <n v="19.329999999999998"/>
    <n v="1.1779617175375066"/>
  </r>
  <r>
    <x v="1"/>
    <s v="Helpers--Production Workers"/>
    <n v="20"/>
    <n v="20.57"/>
    <x v="21"/>
    <n v="19.329999999999998"/>
    <n v="1.0641489912053803"/>
  </r>
  <r>
    <x v="1"/>
    <s v="Production Workers, All Other"/>
    <n v="6"/>
    <n v="19.36"/>
    <x v="21"/>
    <n v="19.329999999999998"/>
    <n v="1.0015519917227109"/>
  </r>
  <r>
    <x v="1"/>
    <s v="Transportation and Material Moving Occupations"/>
    <n v="3175"/>
    <n v="19.91"/>
    <x v="22"/>
    <n v="19.329999999999998"/>
    <n v="1.0300051733057425"/>
  </r>
  <r>
    <x v="1"/>
    <s v="Supervisors of Transportation and Material Moving"/>
    <n v="52"/>
    <n v="25.72"/>
    <x v="22"/>
    <n v="19.329999999999998"/>
    <n v="1.330574236937403"/>
  </r>
  <r>
    <x v="1"/>
    <s v="First-Line Supervisors of Transportation and Mater"/>
    <n v="52"/>
    <n v="25.72"/>
    <x v="22"/>
    <n v="19.329999999999998"/>
    <n v="1.330574236937403"/>
  </r>
  <r>
    <x v="1"/>
    <s v="Air Transportation Workers"/>
    <n v="118"/>
    <n v="38.93"/>
    <x v="22"/>
    <n v="19.329999999999998"/>
    <n v="2.0139679255043976"/>
  </r>
  <r>
    <x v="1"/>
    <s v="Airline Pilots, Copilots, and Flight Engineers"/>
    <n v="114"/>
    <n v="38.229999999999997"/>
    <x v="22"/>
    <n v="19.329999999999998"/>
    <n v="1.9777547853078117"/>
  </r>
  <r>
    <x v="1"/>
    <s v="Motor Vehicle Operators"/>
    <n v="1408"/>
    <n v="22.35"/>
    <x v="22"/>
    <n v="19.329999999999998"/>
    <n v="1.1562338334195552"/>
  </r>
  <r>
    <x v="1"/>
    <s v="Driver/Sales Workers"/>
    <n v="282"/>
    <n v="21.6"/>
    <x v="22"/>
    <n v="19.329999999999998"/>
    <n v="1.1174340403517851"/>
  </r>
  <r>
    <x v="1"/>
    <s v="Heavy and Tractor-Trailer Truck Drivers"/>
    <n v="535"/>
    <n v="26.52"/>
    <x v="22"/>
    <n v="19.329999999999998"/>
    <n v="1.3719606828763582"/>
  </r>
  <r>
    <x v="1"/>
    <s v="Light Truck Drivers"/>
    <n v="220"/>
    <n v="20.14"/>
    <x v="22"/>
    <n v="19.329999999999998"/>
    <n v="1.041903776513192"/>
  </r>
  <r>
    <x v="1"/>
    <s v="Bus Drivers, School"/>
    <n v="298"/>
    <n v="19.86"/>
    <x v="22"/>
    <n v="19.329999999999998"/>
    <n v="1.0274185204345578"/>
  </r>
  <r>
    <x v="1"/>
    <s v="Bus Drivers, Transit and Intercity"/>
    <n v="34"/>
    <n v="23.87"/>
    <x v="22"/>
    <n v="19.329999999999998"/>
    <n v="1.2348680807035697"/>
  </r>
  <r>
    <x v="1"/>
    <s v="Shuttle Drivers and Chauffeurs"/>
    <n v="30"/>
    <n v="19.13"/>
    <x v="22"/>
    <n v="19.329999999999998"/>
    <n v="0.9896533885152613"/>
  </r>
  <r>
    <x v="1"/>
    <s v="Motor Vehicle Operators, All Other"/>
    <n v="6"/>
    <n v="16.91"/>
    <x v="22"/>
    <n v="19.329999999999998"/>
    <n v="0.87480600103466122"/>
  </r>
  <r>
    <x v="1"/>
    <s v="Other Transportation Workers"/>
    <n v="53"/>
    <n v="17.13"/>
    <x v="22"/>
    <n v="19.329999999999998"/>
    <n v="0.88618727366787375"/>
  </r>
  <r>
    <x v="1"/>
    <s v="Parking Attendants"/>
    <n v="37"/>
    <n v="17.32"/>
    <x v="22"/>
    <n v="19.329999999999998"/>
    <n v="0.8960165545783757"/>
  </r>
  <r>
    <x v="1"/>
    <s v="Material Moving Workers"/>
    <n v="1540"/>
    <n v="17.04"/>
    <x v="22"/>
    <n v="19.329999999999998"/>
    <n v="0.88153129849974132"/>
  </r>
  <r>
    <x v="1"/>
    <s v="Industrial Truck and Tractor Operators"/>
    <n v="87"/>
    <n v="20.98"/>
    <x v="22"/>
    <n v="19.329999999999998"/>
    <n v="1.0853595447490947"/>
  </r>
  <r>
    <x v="1"/>
    <s v="Cleaners of Vehicles and Equipment"/>
    <n v="257"/>
    <n v="17.59"/>
    <x v="22"/>
    <n v="19.329999999999998"/>
    <n v="0.909984480082773"/>
  </r>
  <r>
    <x v="1"/>
    <s v="Laborers and Freight, Stock, and Material Movers,"/>
    <n v="318"/>
    <n v="19.3"/>
    <x v="22"/>
    <n v="19.329999999999998"/>
    <n v="0.9984480082772893"/>
  </r>
  <r>
    <x v="1"/>
    <s v="Packers and Packagers, Hand"/>
    <n v="22"/>
    <n v="16.510000000000002"/>
    <x v="22"/>
    <n v="19.329999999999998"/>
    <n v="0.85411277806518382"/>
  </r>
  <r>
    <x v="1"/>
    <s v="Stockers and Order Fillers"/>
    <n v="831"/>
    <n v="16.34"/>
    <x v="22"/>
    <n v="19.329999999999998"/>
    <n v="0.84531815830315582"/>
  </r>
  <r>
    <x v="1"/>
    <s v="Refuse and Recyclable Material Collectors"/>
    <n v="12"/>
    <n v="17.55"/>
    <x v="22"/>
    <n v="19.329999999999998"/>
    <n v="0.90791515778582521"/>
  </r>
  <r>
    <x v="1"/>
    <s v="Internships"/>
    <n v="785"/>
    <n v="21.28"/>
    <x v="23"/>
    <n v="19.329999999999998"/>
    <n v="1.100879461976203"/>
  </r>
  <r>
    <x v="1"/>
    <s v="Internships"/>
    <n v="785"/>
    <n v="21.28"/>
    <x v="23"/>
    <n v="19.329999999999998"/>
    <n v="1.100879461976203"/>
  </r>
  <r>
    <x v="1"/>
    <s v="Internships"/>
    <n v="785"/>
    <n v="21.28"/>
    <x v="23"/>
    <n v="19.329999999999998"/>
    <n v="1.100879461976203"/>
  </r>
  <r>
    <x v="1"/>
    <s v="Apprenticeships"/>
    <n v="198"/>
    <n v="16.68"/>
    <x v="23"/>
    <n v="19.329999999999998"/>
    <n v="0.8629073978272116"/>
  </r>
  <r>
    <x v="2"/>
    <s v="Management Occupations"/>
    <n v="389"/>
    <n v="36.869999999999997"/>
    <x v="1"/>
    <n v="15.32"/>
    <n v="2.4066579634464751"/>
  </r>
  <r>
    <x v="2"/>
    <s v="Top Executives"/>
    <n v="75"/>
    <n v="30.15"/>
    <x v="1"/>
    <n v="15.32"/>
    <n v="1.9680156657963446"/>
  </r>
  <r>
    <x v="2"/>
    <s v="General and Operations Managers"/>
    <n v="73"/>
    <n v="29.88"/>
    <x v="1"/>
    <n v="15.32"/>
    <n v="1.9503916449086161"/>
  </r>
  <r>
    <x v="2"/>
    <s v="Advertising, Marketing, Promotions, Public Relatio"/>
    <n v="36"/>
    <n v="46.46"/>
    <x v="1"/>
    <n v="15.32"/>
    <n v="3.0326370757180157"/>
  </r>
  <r>
    <x v="2"/>
    <s v="Marketing Managers"/>
    <n v="8"/>
    <n v="47.82"/>
    <x v="1"/>
    <n v="15.32"/>
    <n v="3.1214099216710181"/>
  </r>
  <r>
    <x v="2"/>
    <s v="Sales Managers"/>
    <n v="17"/>
    <n v="40.76"/>
    <x v="1"/>
    <n v="15.32"/>
    <n v="2.6605744125326369"/>
  </r>
  <r>
    <x v="2"/>
    <s v="Public Relations Managers"/>
    <n v="11"/>
    <n v="43.86"/>
    <x v="1"/>
    <n v="15.32"/>
    <n v="2.8629242819843341"/>
  </r>
  <r>
    <x v="2"/>
    <s v="Operations Specialties Managers"/>
    <n v="108"/>
    <n v="37.83"/>
    <x v="1"/>
    <n v="15.32"/>
    <n v="2.469321148825065"/>
  </r>
  <r>
    <x v="2"/>
    <s v="Administrative Services Managers"/>
    <n v="5"/>
    <n v="40.89"/>
    <x v="1"/>
    <n v="15.32"/>
    <n v="2.6690600522193213"/>
  </r>
  <r>
    <x v="2"/>
    <s v="Facilities Managers"/>
    <n v="17"/>
    <n v="27.82"/>
    <x v="1"/>
    <n v="15.32"/>
    <n v="1.8159268929503916"/>
  </r>
  <r>
    <x v="2"/>
    <s v="Computer and Information Systems Managers"/>
    <n v="6"/>
    <n v="38.6"/>
    <x v="1"/>
    <n v="15.32"/>
    <n v="2.5195822454308097"/>
  </r>
  <r>
    <x v="2"/>
    <s v="Financial Managers"/>
    <n v="18"/>
    <n v="59.85"/>
    <x v="1"/>
    <n v="15.32"/>
    <n v="3.9066579634464751"/>
  </r>
  <r>
    <x v="2"/>
    <s v="Industrial Production Managers"/>
    <n v="20"/>
    <n v="46.18"/>
    <x v="1"/>
    <n v="15.32"/>
    <n v="3.0143603133159269"/>
  </r>
  <r>
    <x v="2"/>
    <s v="Purchasing Managers"/>
    <n v="5"/>
    <n v="47.05"/>
    <x v="1"/>
    <n v="15.32"/>
    <n v="3.0711488250652739"/>
  </r>
  <r>
    <x v="2"/>
    <s v="Transportation, Storage, and Distribution Managers"/>
    <n v="26"/>
    <n v="30.02"/>
    <x v="1"/>
    <n v="15.32"/>
    <n v="1.9595300261096604"/>
  </r>
  <r>
    <x v="2"/>
    <s v="Human Resources Managers"/>
    <n v="3"/>
    <n v="52.95"/>
    <x v="1"/>
    <n v="15.32"/>
    <n v="3.456266318537859"/>
  </r>
  <r>
    <x v="2"/>
    <s v="Other Management Occupations"/>
    <n v="170"/>
    <n v="36.520000000000003"/>
    <x v="1"/>
    <n v="15.32"/>
    <n v="2.3838120104438643"/>
  </r>
  <r>
    <x v="2"/>
    <s v="Construction Managers"/>
    <n v="20"/>
    <n v="42.15"/>
    <x v="1"/>
    <n v="15.32"/>
    <n v="2.7513054830287205"/>
  </r>
  <r>
    <x v="2"/>
    <s v="Education Administrators, Postsecondary"/>
    <n v="12"/>
    <n v="37.04"/>
    <x v="1"/>
    <n v="15.32"/>
    <n v="2.4177545691906004"/>
  </r>
  <r>
    <x v="2"/>
    <s v="Medical and Health Services Managers"/>
    <n v="44"/>
    <n v="41.49"/>
    <x v="1"/>
    <n v="15.32"/>
    <n v="2.7082245430809402"/>
  </r>
  <r>
    <x v="2"/>
    <s v="Social and Community Service Managers"/>
    <n v="61"/>
    <n v="29.99"/>
    <x v="1"/>
    <n v="15.32"/>
    <n v="1.9575718015665795"/>
  </r>
  <r>
    <x v="2"/>
    <s v="Business and Financial Operations Occupations"/>
    <n v="272"/>
    <n v="27.57"/>
    <x v="2"/>
    <n v="15.32"/>
    <n v="1.7996083550913837"/>
  </r>
  <r>
    <x v="2"/>
    <s v="Business Operations Specialists"/>
    <n v="240"/>
    <n v="26.21"/>
    <x v="2"/>
    <n v="15.32"/>
    <n v="1.7108355091383811"/>
  </r>
  <r>
    <x v="2"/>
    <s v="Buyers and Purchasing Agents"/>
    <n v="28"/>
    <n v="27.82"/>
    <x v="2"/>
    <n v="15.32"/>
    <n v="1.8159268929503916"/>
  </r>
  <r>
    <x v="2"/>
    <s v="Claims Adjusters, Examiners, and Investigators"/>
    <n v="3"/>
    <n v="23.55"/>
    <x v="2"/>
    <n v="15.32"/>
    <n v="1.537206266318538"/>
  </r>
  <r>
    <x v="2"/>
    <s v="Compliance Officers"/>
    <n v="8"/>
    <n v="26.68"/>
    <x v="2"/>
    <n v="15.32"/>
    <n v="1.7415143603133159"/>
  </r>
  <r>
    <x v="2"/>
    <s v="Human Resources Specialists"/>
    <n v="25"/>
    <n v="19.399999999999999"/>
    <x v="2"/>
    <n v="15.32"/>
    <n v="1.2663185378590076"/>
  </r>
  <r>
    <x v="2"/>
    <s v="Logisticians"/>
    <n v="3"/>
    <n v="22.35"/>
    <x v="2"/>
    <n v="15.32"/>
    <n v="1.4588772845953004"/>
  </r>
  <r>
    <x v="2"/>
    <s v="Project Management Specialists"/>
    <n v="33"/>
    <n v="27.39"/>
    <x v="2"/>
    <n v="15.32"/>
    <n v="1.7878590078328982"/>
  </r>
  <r>
    <x v="2"/>
    <s v="Management Analysts"/>
    <n v="5"/>
    <n v="26.47"/>
    <x v="2"/>
    <n v="15.32"/>
    <n v="1.7278067885117492"/>
  </r>
  <r>
    <x v="2"/>
    <s v="Training and Development Specialists"/>
    <n v="16"/>
    <n v="16"/>
    <x v="2"/>
    <n v="15.32"/>
    <n v="1.0443864229765012"/>
  </r>
  <r>
    <x v="2"/>
    <s v="Market Research Analysts and Marketing Specialists"/>
    <n v="38"/>
    <n v="31.57"/>
    <x v="2"/>
    <n v="15.32"/>
    <n v="2.0607049608355092"/>
  </r>
  <r>
    <x v="2"/>
    <s v="Business Operations Specialists, All Other"/>
    <n v="8"/>
    <n v="24.26"/>
    <x v="2"/>
    <n v="15.32"/>
    <n v="1.5835509138381201"/>
  </r>
  <r>
    <x v="2"/>
    <s v="Financial Specialists"/>
    <n v="31"/>
    <n v="30"/>
    <x v="2"/>
    <n v="15.32"/>
    <n v="1.95822454308094"/>
  </r>
  <r>
    <x v="2"/>
    <s v="Accountants and Auditors"/>
    <n v="18"/>
    <n v="28.98"/>
    <x v="2"/>
    <n v="15.32"/>
    <n v="1.8916449086161879"/>
  </r>
  <r>
    <x v="2"/>
    <s v="Financial and Investment Analysts"/>
    <n v="6"/>
    <n v="36.71"/>
    <x v="2"/>
    <n v="15.32"/>
    <n v="2.39621409921671"/>
  </r>
  <r>
    <x v="2"/>
    <s v="Computer and Mathematical Occupations"/>
    <n v="135"/>
    <n v="39.56"/>
    <x v="3"/>
    <n v="15.32"/>
    <n v="2.5822454308093996"/>
  </r>
  <r>
    <x v="2"/>
    <s v="Computer Occupations"/>
    <n v="129"/>
    <n v="39.04"/>
    <x v="3"/>
    <n v="15.32"/>
    <n v="2.548302872062663"/>
  </r>
  <r>
    <x v="2"/>
    <s v="Computer Systems Analysts"/>
    <n v="13"/>
    <n v="42.44"/>
    <x v="3"/>
    <n v="15.32"/>
    <n v="2.7702349869451695"/>
  </r>
  <r>
    <x v="2"/>
    <s v="Information Security Analysts"/>
    <n v="6"/>
    <n v="40.93"/>
    <x v="3"/>
    <n v="15.32"/>
    <n v="2.6716710182767622"/>
  </r>
  <r>
    <x v="2"/>
    <s v="Computer and Information Research Scientists"/>
    <n v="7"/>
    <n v="35.619999999999997"/>
    <x v="3"/>
    <n v="15.32"/>
    <n v="2.3250652741514357"/>
  </r>
  <r>
    <x v="2"/>
    <s v="Computer User Support Specialists"/>
    <n v="17"/>
    <n v="20.56"/>
    <x v="3"/>
    <n v="15.32"/>
    <n v="1.342036553524804"/>
  </r>
  <r>
    <x v="2"/>
    <s v="Network and Computer Systems Administrators"/>
    <n v="23"/>
    <n v="29.52"/>
    <x v="3"/>
    <n v="15.32"/>
    <n v="1.9268929503916448"/>
  </r>
  <r>
    <x v="2"/>
    <s v="Computer Programmers"/>
    <n v="3"/>
    <n v="29.7"/>
    <x v="3"/>
    <n v="15.32"/>
    <n v="1.9386422976501305"/>
  </r>
  <r>
    <x v="2"/>
    <s v="Software Developers"/>
    <n v="53"/>
    <n v="46.13"/>
    <x v="3"/>
    <n v="15.32"/>
    <n v="3.0110966057441253"/>
  </r>
  <r>
    <x v="2"/>
    <s v="Mathematical Science Occupations"/>
    <n v="6"/>
    <n v="45.56"/>
    <x v="3"/>
    <n v="15.32"/>
    <n v="2.9738903394255876"/>
  </r>
  <r>
    <x v="2"/>
    <s v="Architecture and Engineering Occupations"/>
    <n v="143"/>
    <n v="36.14"/>
    <x v="4"/>
    <n v="15.32"/>
    <n v="2.3590078328981723"/>
  </r>
  <r>
    <x v="2"/>
    <s v="Engineers"/>
    <n v="94"/>
    <n v="39.130000000000003"/>
    <x v="4"/>
    <n v="15.32"/>
    <n v="2.554177545691906"/>
  </r>
  <r>
    <x v="2"/>
    <s v="Bioengineers and Biomedical Engineers"/>
    <n v="14"/>
    <n v="39.4"/>
    <x v="4"/>
    <n v="15.32"/>
    <n v="2.5718015665796345"/>
  </r>
  <r>
    <x v="2"/>
    <s v="Civil Engineers"/>
    <n v="28"/>
    <n v="36.21"/>
    <x v="4"/>
    <n v="15.32"/>
    <n v="2.3635770234986944"/>
  </r>
  <r>
    <x v="2"/>
    <s v="Electrical Engineers"/>
    <n v="9"/>
    <n v="47.31"/>
    <x v="4"/>
    <n v="15.32"/>
    <n v="3.0881201044386426"/>
  </r>
  <r>
    <x v="2"/>
    <s v="Industrial Engineers"/>
    <n v="19"/>
    <n v="42.08"/>
    <x v="4"/>
    <n v="15.32"/>
    <n v="2.7467362924281984"/>
  </r>
  <r>
    <x v="2"/>
    <s v="Mechanical Engineers"/>
    <n v="16"/>
    <n v="40.229999999999997"/>
    <x v="4"/>
    <n v="15.32"/>
    <n v="2.6259791122715401"/>
  </r>
  <r>
    <x v="2"/>
    <s v="Drafters, Engineering Technicians, and Mapping Tec"/>
    <n v="48"/>
    <n v="27.41"/>
    <x v="4"/>
    <n v="15.32"/>
    <n v="1.7891644908616189"/>
  </r>
  <r>
    <x v="2"/>
    <s v="Mechanical Drafters"/>
    <n v="23"/>
    <n v="24.35"/>
    <x v="4"/>
    <n v="15.32"/>
    <n v="1.5894255874673631"/>
  </r>
  <r>
    <x v="2"/>
    <s v="Civil Engineering Technologists and Technicians"/>
    <n v="4"/>
    <n v="32.51"/>
    <x v="4"/>
    <n v="15.32"/>
    <n v="2.1220626631853783"/>
  </r>
  <r>
    <x v="2"/>
    <s v="Electrical and Electronic Engineering Technologist"/>
    <n v="9"/>
    <n v="28.87"/>
    <x v="4"/>
    <n v="15.32"/>
    <n v="1.8844647519582245"/>
  </r>
  <r>
    <x v="2"/>
    <s v="Industrial Engineering Technologists and Technicia"/>
    <n v="5"/>
    <n v="25.59"/>
    <x v="4"/>
    <n v="15.32"/>
    <n v="1.6703655352480418"/>
  </r>
  <r>
    <x v="2"/>
    <s v="Life, Physical, and Social Science Occupations"/>
    <n v="174"/>
    <n v="31.85"/>
    <x v="5"/>
    <n v="15.32"/>
    <n v="2.078981723237598"/>
  </r>
  <r>
    <x v="2"/>
    <s v="Life Scientists"/>
    <n v="116"/>
    <n v="31.9"/>
    <x v="5"/>
    <n v="15.32"/>
    <n v="2.0822454308093992"/>
  </r>
  <r>
    <x v="2"/>
    <s v="Medical Scientists, Except Epidemiologists"/>
    <n v="114"/>
    <n v="32.020000000000003"/>
    <x v="5"/>
    <n v="15.32"/>
    <n v="2.0900783289817233"/>
  </r>
  <r>
    <x v="2"/>
    <s v="Physical Scientists"/>
    <n v="10"/>
    <n v="26.71"/>
    <x v="5"/>
    <n v="15.32"/>
    <n v="1.743472584856397"/>
  </r>
  <r>
    <x v="2"/>
    <s v="Social Scientists and Related Workers"/>
    <n v="19"/>
    <n v="32.51"/>
    <x v="5"/>
    <n v="15.32"/>
    <n v="2.1220626631853783"/>
  </r>
  <r>
    <x v="2"/>
    <s v="Clinical and Counseling Psychologists"/>
    <n v="5"/>
    <n v="44.72"/>
    <x v="5"/>
    <n v="15.32"/>
    <n v="2.9190600522193209"/>
  </r>
  <r>
    <x v="2"/>
    <s v="Urban and Regional Planners"/>
    <n v="10"/>
    <n v="19.5"/>
    <x v="5"/>
    <n v="15.32"/>
    <n v="1.2728459530026111"/>
  </r>
  <r>
    <x v="2"/>
    <s v="Life, Physical, and Social Science Technicians"/>
    <n v="17"/>
    <n v="27.34"/>
    <x v="5"/>
    <n v="15.32"/>
    <n v="1.7845953002610966"/>
  </r>
  <r>
    <x v="2"/>
    <s v="Biological Technicians"/>
    <n v="7"/>
    <n v="21.09"/>
    <x v="5"/>
    <n v="15.32"/>
    <n v="1.3766318537859008"/>
  </r>
  <r>
    <x v="2"/>
    <s v="Occupational Health and Safety Specialists and Tec"/>
    <n v="12"/>
    <n v="37.909999999999997"/>
    <x v="5"/>
    <n v="15.32"/>
    <n v="2.4745430809399473"/>
  </r>
  <r>
    <x v="2"/>
    <s v="Occupational Health and Safety Specialists"/>
    <n v="12"/>
    <n v="37.909999999999997"/>
    <x v="5"/>
    <n v="15.32"/>
    <n v="2.4745430809399473"/>
  </r>
  <r>
    <x v="2"/>
    <s v="Community and Social Service Occupations"/>
    <n v="187"/>
    <n v="25.98"/>
    <x v="6"/>
    <n v="15.32"/>
    <n v="1.695822454308094"/>
  </r>
  <r>
    <x v="2"/>
    <s v="Counselors, Social Workers, and Other Community an"/>
    <n v="179"/>
    <n v="26.02"/>
    <x v="6"/>
    <n v="15.32"/>
    <n v="1.6984334203655351"/>
  </r>
  <r>
    <x v="2"/>
    <s v="Substance Abuse and Behavioral Disorder Counselors"/>
    <n v="73"/>
    <n v="25.17"/>
    <x v="6"/>
    <n v="15.32"/>
    <n v="1.6429503916449086"/>
  </r>
  <r>
    <x v="2"/>
    <s v="Educational, Guidance, and Career Counselors and A"/>
    <n v="7"/>
    <n v="20.94"/>
    <x v="6"/>
    <n v="15.32"/>
    <n v="1.3668407310704962"/>
  </r>
  <r>
    <x v="2"/>
    <s v="Mental Health Counselors"/>
    <n v="26"/>
    <n v="23.12"/>
    <x v="6"/>
    <n v="15.32"/>
    <n v="1.5091383812010444"/>
  </r>
  <r>
    <x v="2"/>
    <s v="Child, Family, and School Social Workers"/>
    <n v="22"/>
    <n v="24.83"/>
    <x v="6"/>
    <n v="15.32"/>
    <n v="1.6207571801566578"/>
  </r>
  <r>
    <x v="2"/>
    <s v="Healthcare Social Workers"/>
    <n v="5"/>
    <n v="30"/>
    <x v="6"/>
    <n v="15.32"/>
    <n v="1.95822454308094"/>
  </r>
  <r>
    <x v="2"/>
    <s v="Mental Health and Substance Abuse Social Workers"/>
    <n v="31"/>
    <n v="28.45"/>
    <x v="6"/>
    <n v="15.32"/>
    <n v="1.8570496083550914"/>
  </r>
  <r>
    <x v="2"/>
    <s v="Social and Human Service Assistants"/>
    <n v="11"/>
    <n v="19.559999999999999"/>
    <x v="6"/>
    <n v="15.32"/>
    <n v="1.2767624020887727"/>
  </r>
  <r>
    <x v="2"/>
    <s v="Religious Workers"/>
    <n v="8"/>
    <n v="23.47"/>
    <x v="6"/>
    <n v="15.32"/>
    <n v="1.5319843342036552"/>
  </r>
  <r>
    <x v="2"/>
    <s v="Legal Occupations"/>
    <n v="13"/>
    <n v="37.78"/>
    <x v="7"/>
    <n v="15.32"/>
    <n v="2.4660574412532639"/>
  </r>
  <r>
    <x v="2"/>
    <s v="Lawyers, Judges, and Related Workers"/>
    <n v="7"/>
    <n v="41.43"/>
    <x v="7"/>
    <n v="15.32"/>
    <n v="2.7043080939947779"/>
  </r>
  <r>
    <x v="2"/>
    <s v="Lawyers"/>
    <n v="7"/>
    <n v="41.43"/>
    <x v="7"/>
    <n v="15.32"/>
    <n v="2.7043080939947779"/>
  </r>
  <r>
    <x v="2"/>
    <s v="Legal Support Workers"/>
    <n v="6"/>
    <n v="30.6"/>
    <x v="7"/>
    <n v="15.32"/>
    <n v="1.9973890339425588"/>
  </r>
  <r>
    <x v="2"/>
    <s v="Paralegals and Legal Assistants"/>
    <n v="5"/>
    <n v="31.07"/>
    <x v="7"/>
    <n v="15.32"/>
    <n v="2.0280678851174936"/>
  </r>
  <r>
    <x v="2"/>
    <s v="Educational Instruction and Library Occupations"/>
    <n v="398"/>
    <n v="21.05"/>
    <x v="8"/>
    <n v="15.32"/>
    <n v="1.3740208877284597"/>
  </r>
  <r>
    <x v="2"/>
    <s v="Postsecondary Teachers"/>
    <n v="41"/>
    <n v="32.24"/>
    <x v="8"/>
    <n v="15.32"/>
    <n v="2.1044386422976502"/>
  </r>
  <r>
    <x v="2"/>
    <s v="Biological Science Teachers, Postsecondary"/>
    <n v="6"/>
    <n v="28.83"/>
    <x v="8"/>
    <n v="15.32"/>
    <n v="1.8818537859007831"/>
  </r>
  <r>
    <x v="2"/>
    <s v="Health Specialties Teachers, Postsecondary"/>
    <n v="7"/>
    <n v="31.91"/>
    <x v="8"/>
    <n v="15.32"/>
    <n v="2.0828981723237598"/>
  </r>
  <r>
    <x v="2"/>
    <s v="Preschool, Elementary, Middle, Secondary, and Spec"/>
    <n v="144"/>
    <n v="23.57"/>
    <x v="8"/>
    <n v="15.32"/>
    <n v="1.5385117493472584"/>
  </r>
  <r>
    <x v="2"/>
    <s v="Preschool Teachers, Except Special Education"/>
    <n v="28"/>
    <n v="17.91"/>
    <x v="8"/>
    <n v="15.32"/>
    <n v="1.1690600522193211"/>
  </r>
  <r>
    <x v="2"/>
    <s v="Elementary School Teachers, Except Special Educati"/>
    <n v="36"/>
    <n v="24.57"/>
    <x v="8"/>
    <n v="15.32"/>
    <n v="1.6037859007832898"/>
  </r>
  <r>
    <x v="2"/>
    <s v="Middle School Teachers, Except Special and Career/"/>
    <n v="14"/>
    <n v="22.98"/>
    <x v="8"/>
    <n v="15.32"/>
    <n v="1.5"/>
  </r>
  <r>
    <x v="2"/>
    <s v="Secondary School Teachers, Except Special and Care"/>
    <n v="27"/>
    <n v="23.88"/>
    <x v="8"/>
    <n v="15.32"/>
    <n v="1.5587467362924281"/>
  </r>
  <r>
    <x v="2"/>
    <s v="Career/Technical Education Teachers, Secondary Sch"/>
    <n v="14"/>
    <n v="25.51"/>
    <x v="8"/>
    <n v="15.32"/>
    <n v="1.6651436031331592"/>
  </r>
  <r>
    <x v="2"/>
    <s v="Special Education Teachers, Preschool"/>
    <n v="4"/>
    <n v="24.83"/>
    <x v="8"/>
    <n v="15.32"/>
    <n v="1.6207571801566578"/>
  </r>
  <r>
    <x v="2"/>
    <s v="Special Education Teachers, Kindergarten and Eleme"/>
    <n v="15"/>
    <n v="24.92"/>
    <x v="8"/>
    <n v="15.32"/>
    <n v="1.6266318537859008"/>
  </r>
  <r>
    <x v="2"/>
    <s v="Other Teachers and Instructors"/>
    <n v="46"/>
    <n v="20.05"/>
    <x v="8"/>
    <n v="15.32"/>
    <n v="1.3087467362924283"/>
  </r>
  <r>
    <x v="2"/>
    <s v="Self-Enrichment Teachers"/>
    <n v="23"/>
    <n v="16.52"/>
    <x v="8"/>
    <n v="15.32"/>
    <n v="1.0783289817232375"/>
  </r>
  <r>
    <x v="2"/>
    <s v="Substitute Teachers, Short-Term"/>
    <n v="18"/>
    <n v="22.94"/>
    <x v="8"/>
    <n v="15.32"/>
    <n v="1.4973890339425588"/>
  </r>
  <r>
    <x v="2"/>
    <s v="Librarians, Curators, and Archivists"/>
    <n v="17"/>
    <n v="24.83"/>
    <x v="8"/>
    <n v="15.32"/>
    <n v="1.6207571801566578"/>
  </r>
  <r>
    <x v="2"/>
    <s v="Librarians and Media Collections Specialists"/>
    <n v="17"/>
    <n v="24.83"/>
    <x v="8"/>
    <n v="15.32"/>
    <n v="1.6207571801566578"/>
  </r>
  <r>
    <x v="2"/>
    <s v="Other Educational Instruction and Library Occupati"/>
    <n v="150"/>
    <n v="18.23"/>
    <x v="8"/>
    <n v="15.32"/>
    <n v="1.1899477806788512"/>
  </r>
  <r>
    <x v="2"/>
    <s v="Instructional Coordinators"/>
    <n v="11"/>
    <n v="23.58"/>
    <x v="8"/>
    <n v="15.32"/>
    <n v="1.5391644908616187"/>
  </r>
  <r>
    <x v="2"/>
    <s v="Teaching Assistants, Postsecondary"/>
    <n v="7"/>
    <n v="17"/>
    <x v="8"/>
    <n v="15.32"/>
    <n v="1.1096605744125325"/>
  </r>
  <r>
    <x v="2"/>
    <s v="Teaching Assistants, Except Postsecondary"/>
    <n v="132"/>
    <n v="18.170000000000002"/>
    <x v="8"/>
    <n v="15.32"/>
    <n v="1.1860313315926894"/>
  </r>
  <r>
    <x v="2"/>
    <s v="Arts, Design, Entertainment, Sports, and Media Occ"/>
    <n v="158"/>
    <n v="20.309999999999999"/>
    <x v="9"/>
    <n v="15.32"/>
    <n v="1.3257180156657962"/>
  </r>
  <r>
    <x v="2"/>
    <s v="Art and Design Workers"/>
    <n v="25"/>
    <n v="24.04"/>
    <x v="9"/>
    <n v="15.32"/>
    <n v="1.5691906005221932"/>
  </r>
  <r>
    <x v="2"/>
    <s v="Graphic Designers"/>
    <n v="4"/>
    <n v="20.399999999999999"/>
    <x v="9"/>
    <n v="15.32"/>
    <n v="1.3315926892950392"/>
  </r>
  <r>
    <x v="2"/>
    <s v="Entertainers and Performers, Sports and Related Wo"/>
    <n v="109"/>
    <n v="18.75"/>
    <x v="9"/>
    <n v="15.32"/>
    <n v="1.2238903394255873"/>
  </r>
  <r>
    <x v="2"/>
    <s v="Coaches and Scouts"/>
    <n v="95"/>
    <n v="19.18"/>
    <x v="9"/>
    <n v="15.32"/>
    <n v="1.2519582245430809"/>
  </r>
  <r>
    <x v="2"/>
    <s v="Umpires, Referees, and Other Sports Officials"/>
    <n v="11"/>
    <n v="15.64"/>
    <x v="9"/>
    <n v="15.32"/>
    <n v="1.0208877284595301"/>
  </r>
  <r>
    <x v="2"/>
    <s v="Media and Communication Workers"/>
    <n v="18"/>
    <n v="24.34"/>
    <x v="9"/>
    <n v="15.32"/>
    <n v="1.5887728459530026"/>
  </r>
  <r>
    <x v="2"/>
    <s v="Public Relations Specialists"/>
    <n v="3"/>
    <n v="28.12"/>
    <x v="9"/>
    <n v="15.32"/>
    <n v="1.835509138381201"/>
  </r>
  <r>
    <x v="2"/>
    <s v="Interpreters and Translators"/>
    <n v="13"/>
    <n v="24.04"/>
    <x v="9"/>
    <n v="15.32"/>
    <n v="1.5691906005221932"/>
  </r>
  <r>
    <x v="2"/>
    <s v="Healthcare Practitioners and Technical Occupations"/>
    <n v="1716"/>
    <n v="37.89"/>
    <x v="10"/>
    <n v="15.32"/>
    <n v="2.4732375979112273"/>
  </r>
  <r>
    <x v="2"/>
    <s v="Healthcare Diagnosing or Treating Practitioners"/>
    <n v="1261"/>
    <n v="44.29"/>
    <x v="10"/>
    <n v="15.32"/>
    <n v="2.8909921671018277"/>
  </r>
  <r>
    <x v="2"/>
    <s v="Dietitians and Nutritionists"/>
    <n v="7"/>
    <n v="28.79"/>
    <x v="10"/>
    <n v="15.32"/>
    <n v="1.879242819843342"/>
  </r>
  <r>
    <x v="2"/>
    <s v="Optometrists"/>
    <n v="4"/>
    <n v="51.25"/>
    <x v="10"/>
    <n v="15.32"/>
    <n v="3.3453002610966056"/>
  </r>
  <r>
    <x v="2"/>
    <s v="Pharmacists"/>
    <n v="9"/>
    <n v="43.41"/>
    <x v="10"/>
    <n v="15.32"/>
    <n v="2.8335509138381196"/>
  </r>
  <r>
    <x v="2"/>
    <s v="Physician Assistants"/>
    <n v="68"/>
    <n v="54.98"/>
    <x v="10"/>
    <n v="15.32"/>
    <n v="3.5887728459530024"/>
  </r>
  <r>
    <x v="2"/>
    <s v="Occupational Therapists"/>
    <n v="9"/>
    <n v="35.82"/>
    <x v="10"/>
    <n v="15.32"/>
    <n v="2.3381201044386422"/>
  </r>
  <r>
    <x v="2"/>
    <s v="Physical Therapists"/>
    <n v="410"/>
    <n v="45.04"/>
    <x v="10"/>
    <n v="15.32"/>
    <n v="2.939947780678851"/>
  </r>
  <r>
    <x v="2"/>
    <s v="Radiation Therapists"/>
    <n v="6"/>
    <n v="33.79"/>
    <x v="10"/>
    <n v="15.32"/>
    <n v="2.2056135770234988"/>
  </r>
  <r>
    <x v="2"/>
    <s v="Respiratory Therapists"/>
    <n v="10"/>
    <n v="36.01"/>
    <x v="10"/>
    <n v="15.32"/>
    <n v="2.3505221932114879"/>
  </r>
  <r>
    <x v="2"/>
    <s v="Speech-Language Pathologists"/>
    <n v="14"/>
    <n v="32.340000000000003"/>
    <x v="10"/>
    <n v="15.32"/>
    <n v="2.1109660574412534"/>
  </r>
  <r>
    <x v="2"/>
    <s v="Registered Nurses"/>
    <n v="503"/>
    <n v="38.29"/>
    <x v="10"/>
    <n v="15.32"/>
    <n v="2.4993472584856398"/>
  </r>
  <r>
    <x v="2"/>
    <s v="Nurse Anesthetists"/>
    <n v="6"/>
    <n v="58.51"/>
    <x v="10"/>
    <n v="15.32"/>
    <n v="3.8191906005221932"/>
  </r>
  <r>
    <x v="2"/>
    <s v="Family Medicine Physicians"/>
    <n v="28"/>
    <n v="65.87"/>
    <x v="10"/>
    <n v="15.32"/>
    <n v="4.2996083550913839"/>
  </r>
  <r>
    <x v="2"/>
    <s v="General Internal Medicine Physicians"/>
    <n v="18"/>
    <n v="63.37"/>
    <x v="10"/>
    <n v="15.32"/>
    <n v="4.1364229765013052"/>
  </r>
  <r>
    <x v="2"/>
    <s v="Obstetricians and Gynecologists"/>
    <n v="8"/>
    <n v="59.38"/>
    <x v="10"/>
    <n v="15.32"/>
    <n v="3.8759791122715406"/>
  </r>
  <r>
    <x v="2"/>
    <s v="Pediatricians, General"/>
    <n v="8"/>
    <n v="58.92"/>
    <x v="10"/>
    <n v="15.32"/>
    <n v="3.8459530026109663"/>
  </r>
  <r>
    <x v="2"/>
    <s v="Psychiatrists"/>
    <n v="5"/>
    <n v="54.28"/>
    <x v="10"/>
    <n v="15.32"/>
    <n v="3.5430809399477807"/>
  </r>
  <r>
    <x v="2"/>
    <s v="Radiologists"/>
    <n v="11"/>
    <n v="70.849999999999994"/>
    <x v="10"/>
    <n v="15.32"/>
    <n v="4.6246736292428192"/>
  </r>
  <r>
    <x v="2"/>
    <s v="Physicians, All Other"/>
    <n v="48"/>
    <n v="63.87"/>
    <x v="10"/>
    <n v="15.32"/>
    <n v="4.1690600522193213"/>
  </r>
  <r>
    <x v="2"/>
    <s v="Ophthalmologists, Except Pediatric"/>
    <n v="3"/>
    <n v="60.72"/>
    <x v="10"/>
    <n v="15.32"/>
    <n v="3.9634464751958225"/>
  </r>
  <r>
    <x v="2"/>
    <s v="Surgeons, All Other"/>
    <n v="14"/>
    <n v="63.26"/>
    <x v="10"/>
    <n v="15.32"/>
    <n v="4.1292428198433422"/>
  </r>
  <r>
    <x v="2"/>
    <s v="Health Technologists and Technicians"/>
    <n v="437"/>
    <n v="23.9"/>
    <x v="10"/>
    <n v="15.32"/>
    <n v="1.5600522193211488"/>
  </r>
  <r>
    <x v="2"/>
    <s v="Clinical Laboratory Technologists and Technicians"/>
    <n v="93"/>
    <n v="24.21"/>
    <x v="10"/>
    <n v="15.32"/>
    <n v="1.5802872062663185"/>
  </r>
  <r>
    <x v="2"/>
    <s v="Cardiovascular Technologists and Technicians"/>
    <n v="14"/>
    <n v="24.09"/>
    <x v="10"/>
    <n v="15.32"/>
    <n v="1.5724543080939948"/>
  </r>
  <r>
    <x v="2"/>
    <s v="Diagnostic Medical Sonographers"/>
    <n v="11"/>
    <n v="35.25"/>
    <x v="10"/>
    <n v="15.32"/>
    <n v="2.3009138381201044"/>
  </r>
  <r>
    <x v="2"/>
    <s v="Radiologic Technologists and Technicians"/>
    <n v="27"/>
    <n v="32.97"/>
    <x v="10"/>
    <n v="15.32"/>
    <n v="2.152088772845953"/>
  </r>
  <r>
    <x v="2"/>
    <s v="Emergency Medical Technicians"/>
    <n v="12"/>
    <n v="18.14"/>
    <x v="10"/>
    <n v="15.32"/>
    <n v="1.1840731070496084"/>
  </r>
  <r>
    <x v="2"/>
    <s v="Pharmacy Technicians"/>
    <n v="26"/>
    <n v="15.94"/>
    <x v="10"/>
    <n v="15.32"/>
    <n v="1.0404699738903394"/>
  </r>
  <r>
    <x v="2"/>
    <s v="Surgical Technologists"/>
    <n v="13"/>
    <n v="23.85"/>
    <x v="10"/>
    <n v="15.32"/>
    <n v="1.5567885117493474"/>
  </r>
  <r>
    <x v="2"/>
    <s v="Veterinary Technologists and Technicians"/>
    <n v="26"/>
    <n v="17.309999999999999"/>
    <x v="10"/>
    <n v="15.32"/>
    <n v="1.1298955613577022"/>
  </r>
  <r>
    <x v="2"/>
    <s v="Licensed Practical and Licensed Vocational Nurses"/>
    <n v="158"/>
    <n v="24.22"/>
    <x v="10"/>
    <n v="15.32"/>
    <n v="1.5809399477806787"/>
  </r>
  <r>
    <x v="2"/>
    <s v="Health Technologists and Technicians, All Other"/>
    <n v="22"/>
    <n v="25.2"/>
    <x v="10"/>
    <n v="15.32"/>
    <n v="1.6449086161879896"/>
  </r>
  <r>
    <x v="2"/>
    <s v="Other Healthcare Practitioners and Technical Occup"/>
    <n v="18"/>
    <n v="24.88"/>
    <x v="10"/>
    <n v="15.32"/>
    <n v="1.6240208877284594"/>
  </r>
  <r>
    <x v="2"/>
    <s v="Athletic Trainers"/>
    <n v="7"/>
    <n v="22.95"/>
    <x v="10"/>
    <n v="15.32"/>
    <n v="1.4980417754569191"/>
  </r>
  <r>
    <x v="2"/>
    <s v="Surgical Assistants"/>
    <n v="8"/>
    <n v="29.23"/>
    <x v="10"/>
    <n v="15.32"/>
    <n v="1.9079634464751958"/>
  </r>
  <r>
    <x v="2"/>
    <s v="Healthcare Support Occupations"/>
    <n v="640"/>
    <n v="19.329999999999998"/>
    <x v="11"/>
    <n v="15.32"/>
    <n v="1.2617493472584855"/>
  </r>
  <r>
    <x v="2"/>
    <s v="Home Health and Personal Care Aides; and Nursing A"/>
    <n v="511"/>
    <n v="19.07"/>
    <x v="11"/>
    <n v="15.32"/>
    <n v="1.2447780678851175"/>
  </r>
  <r>
    <x v="2"/>
    <s v="Personal Care Aides"/>
    <n v="196"/>
    <n v="19.59"/>
    <x v="11"/>
    <n v="15.32"/>
    <n v="1.2787206266318538"/>
  </r>
  <r>
    <x v="2"/>
    <s v="Nursing Assistants"/>
    <n v="305"/>
    <n v="18.850000000000001"/>
    <x v="11"/>
    <n v="15.32"/>
    <n v="1.2304177545691908"/>
  </r>
  <r>
    <x v="2"/>
    <s v="Occupational Therapy and Physical Therapist Assist"/>
    <n v="21"/>
    <n v="22.01"/>
    <x v="11"/>
    <n v="15.32"/>
    <n v="1.4366840731070496"/>
  </r>
  <r>
    <x v="2"/>
    <s v="Physical Therapist Assistants"/>
    <n v="20"/>
    <n v="21.99"/>
    <x v="11"/>
    <n v="15.32"/>
    <n v="1.4353785900783289"/>
  </r>
  <r>
    <x v="2"/>
    <s v="Other Healthcare Support Occupations"/>
    <n v="109"/>
    <n v="19.86"/>
    <x v="11"/>
    <n v="15.32"/>
    <n v="1.2963446475195821"/>
  </r>
  <r>
    <x v="2"/>
    <s v="Massage Therapists"/>
    <n v="9"/>
    <n v="20.89"/>
    <x v="11"/>
    <n v="15.32"/>
    <n v="1.3635770234986946"/>
  </r>
  <r>
    <x v="2"/>
    <s v="Medical Assistants"/>
    <n v="28"/>
    <n v="19.63"/>
    <x v="11"/>
    <n v="15.32"/>
    <n v="1.281331592689295"/>
  </r>
  <r>
    <x v="2"/>
    <s v="Medical Equipment Preparers"/>
    <n v="13"/>
    <n v="19.350000000000001"/>
    <x v="11"/>
    <n v="15.32"/>
    <n v="1.2630548302872064"/>
  </r>
  <r>
    <x v="2"/>
    <s v="Phlebotomists"/>
    <n v="22"/>
    <n v="19.14"/>
    <x v="11"/>
    <n v="15.32"/>
    <n v="1.2493472584856398"/>
  </r>
  <r>
    <x v="2"/>
    <s v="Healthcare Support Workers, All Other"/>
    <n v="13"/>
    <n v="18.29"/>
    <x v="11"/>
    <n v="15.32"/>
    <n v="1.1938642297650131"/>
  </r>
  <r>
    <x v="2"/>
    <s v="Protective Service Occupations"/>
    <n v="107"/>
    <n v="19.3"/>
    <x v="12"/>
    <n v="15.32"/>
    <n v="1.2597911227154048"/>
  </r>
  <r>
    <x v="2"/>
    <s v="Supervisors of Protective Service Workers"/>
    <n v="5"/>
    <n v="20.56"/>
    <x v="12"/>
    <n v="15.32"/>
    <n v="1.342036553524804"/>
  </r>
  <r>
    <x v="2"/>
    <s v="First-Line Supervisors of Protective Service Worke"/>
    <n v="5"/>
    <n v="20.56"/>
    <x v="12"/>
    <n v="15.32"/>
    <n v="1.342036553524804"/>
  </r>
  <r>
    <x v="2"/>
    <s v="Law Enforcement Workers"/>
    <n v="30"/>
    <n v="26.87"/>
    <x v="12"/>
    <n v="15.32"/>
    <n v="1.7539164490861618"/>
  </r>
  <r>
    <x v="2"/>
    <s v="Correctional Officers and Jailers"/>
    <n v="4"/>
    <n v="25.69"/>
    <x v="12"/>
    <n v="15.32"/>
    <n v="1.676892950391645"/>
  </r>
  <r>
    <x v="2"/>
    <s v="Police and Sheriff's Patrol Officers"/>
    <n v="26"/>
    <n v="26.53"/>
    <x v="12"/>
    <n v="15.32"/>
    <n v="1.7317232375979112"/>
  </r>
  <r>
    <x v="2"/>
    <s v="Other Protective Service Workers"/>
    <n v="73"/>
    <n v="17.37"/>
    <x v="12"/>
    <n v="15.32"/>
    <n v="1.1338120104438643"/>
  </r>
  <r>
    <x v="2"/>
    <s v="Security Guards"/>
    <n v="26"/>
    <n v="18.2"/>
    <x v="12"/>
    <n v="15.32"/>
    <n v="1.1879895561357701"/>
  </r>
  <r>
    <x v="2"/>
    <s v="Lifeguards, Ski Patrol, and Other Recreational Pro"/>
    <n v="36"/>
    <n v="14.87"/>
    <x v="12"/>
    <n v="15.32"/>
    <n v="0.97062663185378584"/>
  </r>
  <r>
    <x v="2"/>
    <s v="Food Preparation and Serving Related Occupations"/>
    <n v="1556"/>
    <n v="16.149999999999999"/>
    <x v="13"/>
    <n v="15.32"/>
    <n v="1.0541775456919058"/>
  </r>
  <r>
    <x v="2"/>
    <s v="Supervisors of Food Preparation and Serving Worker"/>
    <n v="467"/>
    <n v="17.89"/>
    <x v="13"/>
    <n v="15.32"/>
    <n v="1.1677545691906006"/>
  </r>
  <r>
    <x v="2"/>
    <s v="Chefs and Head Cooks"/>
    <n v="17"/>
    <n v="18.98"/>
    <x v="13"/>
    <n v="15.32"/>
    <n v="1.2389033942558747"/>
  </r>
  <r>
    <x v="2"/>
    <s v="First-Line Supervisors of Food Preparation and Ser"/>
    <n v="449"/>
    <n v="17.86"/>
    <x v="13"/>
    <n v="15.32"/>
    <n v="1.1657963446475195"/>
  </r>
  <r>
    <x v="2"/>
    <s v="Cooks and Food Preparation Workers"/>
    <n v="292"/>
    <n v="16.61"/>
    <x v="13"/>
    <n v="15.32"/>
    <n v="1.0842036553524803"/>
  </r>
  <r>
    <x v="2"/>
    <s v="Cooks, Fast Food"/>
    <n v="50"/>
    <n v="14.8"/>
    <x v="13"/>
    <n v="15.32"/>
    <n v="0.96605744125326376"/>
  </r>
  <r>
    <x v="2"/>
    <s v="Cooks, Institution and Cafeteria"/>
    <n v="31"/>
    <n v="16.28"/>
    <x v="13"/>
    <n v="15.32"/>
    <n v="1.0626631853785902"/>
  </r>
  <r>
    <x v="2"/>
    <s v="Cooks, Restaurant"/>
    <n v="75"/>
    <n v="15.06"/>
    <x v="13"/>
    <n v="15.32"/>
    <n v="0.98302872062663182"/>
  </r>
  <r>
    <x v="2"/>
    <s v="Food Preparation Workers"/>
    <n v="134"/>
    <n v="19.18"/>
    <x v="13"/>
    <n v="15.32"/>
    <n v="1.2519582245430809"/>
  </r>
  <r>
    <x v="2"/>
    <s v="Food and Beverage Serving Workers"/>
    <n v="680"/>
    <n v="15"/>
    <x v="13"/>
    <n v="15.32"/>
    <n v="0.97911227154046998"/>
  </r>
  <r>
    <x v="2"/>
    <s v="Bartenders"/>
    <n v="38"/>
    <n v="15.11"/>
    <x v="13"/>
    <n v="15.32"/>
    <n v="0.98629242819843332"/>
  </r>
  <r>
    <x v="2"/>
    <s v="Fast Food and Counter Workers"/>
    <n v="484"/>
    <n v="14.69"/>
    <x v="13"/>
    <n v="15.32"/>
    <n v="0.95887728459530019"/>
  </r>
  <r>
    <x v="2"/>
    <s v="Waiters and Waitresses"/>
    <n v="140"/>
    <n v="16.920000000000002"/>
    <x v="13"/>
    <n v="15.32"/>
    <n v="1.1044386422976502"/>
  </r>
  <r>
    <x v="2"/>
    <s v="Food Servers, Nonrestaurant"/>
    <n v="17"/>
    <n v="13.77"/>
    <x v="13"/>
    <n v="15.32"/>
    <n v="0.8988250652741514"/>
  </r>
  <r>
    <x v="2"/>
    <s v="Other Food Preparation and Serving Related Workers"/>
    <n v="117"/>
    <n v="14.89"/>
    <x v="13"/>
    <n v="15.32"/>
    <n v="0.97193211488250653"/>
  </r>
  <r>
    <x v="2"/>
    <s v="Dining Room and Cafeteria Attendants and Bartender"/>
    <n v="30"/>
    <n v="14.68"/>
    <x v="13"/>
    <n v="15.32"/>
    <n v="0.95822454308093996"/>
  </r>
  <r>
    <x v="2"/>
    <s v="Dishwashers"/>
    <n v="48"/>
    <n v="15.05"/>
    <x v="13"/>
    <n v="15.32"/>
    <n v="0.98237597911227159"/>
  </r>
  <r>
    <x v="2"/>
    <s v="Hosts and Hostesses, Restaurant, Lounge, and Coffe"/>
    <n v="39"/>
    <n v="14.04"/>
    <x v="13"/>
    <n v="15.32"/>
    <n v="0.91644908616187981"/>
  </r>
  <r>
    <x v="2"/>
    <s v="Building and Grounds Cleaning and Maintenance Occu"/>
    <n v="102"/>
    <n v="16.25"/>
    <x v="14"/>
    <n v="15.32"/>
    <n v="1.060704960835509"/>
  </r>
  <r>
    <x v="2"/>
    <s v="Building Cleaning and Pest Control Workers"/>
    <n v="87"/>
    <n v="16.350000000000001"/>
    <x v="14"/>
    <n v="15.32"/>
    <n v="1.0672323759791122"/>
  </r>
  <r>
    <x v="2"/>
    <s v="Janitors and Cleaners, Except Maids and Housekeepi"/>
    <n v="68"/>
    <n v="16.03"/>
    <x v="14"/>
    <n v="15.32"/>
    <n v="1.0463446475195823"/>
  </r>
  <r>
    <x v="2"/>
    <s v="Maids and Housekeeping Cleaners"/>
    <n v="19"/>
    <n v="16.53"/>
    <x v="14"/>
    <n v="15.32"/>
    <n v="1.078981723237598"/>
  </r>
  <r>
    <x v="2"/>
    <s v="Grounds Maintenance Workers"/>
    <n v="14"/>
    <n v="13.67"/>
    <x v="14"/>
    <n v="15.32"/>
    <n v="0.89229765013054829"/>
  </r>
  <r>
    <x v="2"/>
    <s v="Landscaping and Groundskeeping Workers"/>
    <n v="13"/>
    <n v="13.48"/>
    <x v="14"/>
    <n v="15.32"/>
    <n v="0.87989556135770242"/>
  </r>
  <r>
    <x v="2"/>
    <s v="Personal Care and Service Occupations"/>
    <n v="329"/>
    <n v="12.98"/>
    <x v="15"/>
    <n v="15.32"/>
    <n v="0.84725848563968664"/>
  </r>
  <r>
    <x v="2"/>
    <s v="Supervisors of Personal Care and Service Workers"/>
    <n v="10"/>
    <n v="18.73"/>
    <x v="15"/>
    <n v="15.32"/>
    <n v="1.2225848563968669"/>
  </r>
  <r>
    <x v="2"/>
    <s v="Entertainment Attendants and Related Workers"/>
    <n v="79"/>
    <n v="12.74"/>
    <x v="15"/>
    <n v="15.32"/>
    <n v="0.83159268929503916"/>
  </r>
  <r>
    <x v="2"/>
    <s v="Amusement and Recreation Attendants"/>
    <n v="9"/>
    <n v="14.88"/>
    <x v="15"/>
    <n v="15.32"/>
    <n v="0.97127937336814629"/>
  </r>
  <r>
    <x v="2"/>
    <s v="Personal Appearance Workers"/>
    <n v="124"/>
    <n v="12.78"/>
    <x v="15"/>
    <n v="15.32"/>
    <n v="0.83420365535248031"/>
  </r>
  <r>
    <x v="2"/>
    <s v="Hairdressers, Hairstylists, and Cosmetologists"/>
    <n v="91"/>
    <n v="12.8"/>
    <x v="15"/>
    <n v="15.32"/>
    <n v="0.83550913838120111"/>
  </r>
  <r>
    <x v="2"/>
    <s v="Other Personal Care and Service Workers"/>
    <n v="109"/>
    <n v="15.68"/>
    <x v="15"/>
    <n v="15.32"/>
    <n v="1.0234986945169713"/>
  </r>
  <r>
    <x v="2"/>
    <s v="Childcare Workers"/>
    <n v="49"/>
    <n v="15.62"/>
    <x v="15"/>
    <n v="15.32"/>
    <n v="1.0195822454308092"/>
  </r>
  <r>
    <x v="2"/>
    <s v="Exercise Trainers and Group Fitness Instructors"/>
    <n v="16"/>
    <n v="14.82"/>
    <x v="15"/>
    <n v="15.32"/>
    <n v="0.96736292428198434"/>
  </r>
  <r>
    <x v="2"/>
    <s v="Recreation Workers"/>
    <n v="42"/>
    <n v="15.46"/>
    <x v="15"/>
    <n v="15.32"/>
    <n v="1.0091383812010444"/>
  </r>
  <r>
    <x v="2"/>
    <s v="Sales and Related Occupations"/>
    <n v="993"/>
    <n v="16.02"/>
    <x v="16"/>
    <n v="15.32"/>
    <n v="1.0456919060052219"/>
  </r>
  <r>
    <x v="2"/>
    <s v="Supervisors of Sales Workers"/>
    <n v="200"/>
    <n v="21.08"/>
    <x v="16"/>
    <n v="15.32"/>
    <n v="1.3759791122715403"/>
  </r>
  <r>
    <x v="2"/>
    <s v="First-Line Supervisors of Retail Sales Workers"/>
    <n v="199"/>
    <n v="21.05"/>
    <x v="16"/>
    <n v="15.32"/>
    <n v="1.3740208877284597"/>
  </r>
  <r>
    <x v="2"/>
    <s v="Retail Sales Workers"/>
    <n v="730"/>
    <n v="15.32"/>
    <x v="16"/>
    <n v="15.32"/>
    <n v="1"/>
  </r>
  <r>
    <x v="2"/>
    <s v="Cashiers"/>
    <n v="374"/>
    <n v="15.38"/>
    <x v="16"/>
    <n v="15.32"/>
    <n v="1.0039164490861618"/>
  </r>
  <r>
    <x v="2"/>
    <s v="Counter and Rental Clerks"/>
    <n v="24"/>
    <n v="15.81"/>
    <x v="16"/>
    <n v="15.32"/>
    <n v="1.0319843342036554"/>
  </r>
  <r>
    <x v="2"/>
    <s v="Parts Salespersons"/>
    <n v="67"/>
    <n v="15.38"/>
    <x v="16"/>
    <n v="15.32"/>
    <n v="1.0039164490861618"/>
  </r>
  <r>
    <x v="2"/>
    <s v="Retail Salespersons"/>
    <n v="264"/>
    <n v="14.68"/>
    <x v="16"/>
    <n v="15.32"/>
    <n v="0.95822454308093996"/>
  </r>
  <r>
    <x v="2"/>
    <s v="Sales Representatives, Services"/>
    <n v="15"/>
    <n v="18.77"/>
    <x v="16"/>
    <n v="15.32"/>
    <n v="1.225195822454308"/>
  </r>
  <r>
    <x v="2"/>
    <s v="Sales Representatives of Services, Except Advertis"/>
    <n v="13"/>
    <n v="17.16"/>
    <x v="16"/>
    <n v="15.32"/>
    <n v="1.1201044386422976"/>
  </r>
  <r>
    <x v="2"/>
    <s v="Sales Representatives, Wholesale and Manufacturing"/>
    <n v="44"/>
    <n v="26.75"/>
    <x v="16"/>
    <n v="15.32"/>
    <n v="1.7460835509138382"/>
  </r>
  <r>
    <x v="2"/>
    <s v="Sales Representatives, Wholesale and Manufacturing"/>
    <n v="35"/>
    <n v="26.91"/>
    <x v="16"/>
    <n v="15.32"/>
    <n v="1.756527415143603"/>
  </r>
  <r>
    <x v="2"/>
    <s v="Sales Representatives, Wholesale and Manufacturing"/>
    <n v="9"/>
    <n v="22.19"/>
    <x v="16"/>
    <n v="15.32"/>
    <n v="1.4484334203655354"/>
  </r>
  <r>
    <x v="2"/>
    <s v="Other Sales and Related Workers"/>
    <n v="5"/>
    <n v="19.05"/>
    <x v="16"/>
    <n v="15.32"/>
    <n v="1.243472584856397"/>
  </r>
  <r>
    <x v="2"/>
    <s v="Office and Administrative Support Occupations"/>
    <n v="562"/>
    <n v="19.489999999999998"/>
    <x v="17"/>
    <n v="15.32"/>
    <n v="1.2721932114882506"/>
  </r>
  <r>
    <x v="2"/>
    <s v="Supervisors of Office and Administrative Support W"/>
    <n v="28"/>
    <n v="15.77"/>
    <x v="17"/>
    <n v="15.32"/>
    <n v="1.0293733681462141"/>
  </r>
  <r>
    <x v="2"/>
    <s v="First-Line Supervisors of Office and Administrativ"/>
    <n v="28"/>
    <n v="15.77"/>
    <x v="17"/>
    <n v="15.32"/>
    <n v="1.0293733681462141"/>
  </r>
  <r>
    <x v="2"/>
    <s v="Communications Equipment Operators"/>
    <n v="11"/>
    <n v="18.53"/>
    <x v="17"/>
    <n v="15.32"/>
    <n v="1.2095300261096606"/>
  </r>
  <r>
    <x v="2"/>
    <s v="Switchboard Operators, Including Answering Service"/>
    <n v="9"/>
    <n v="18.55"/>
    <x v="17"/>
    <n v="15.32"/>
    <n v="1.2108355091383811"/>
  </r>
  <r>
    <x v="2"/>
    <s v="Financial Clerks"/>
    <n v="30"/>
    <n v="20.62"/>
    <x v="17"/>
    <n v="15.32"/>
    <n v="1.3459530026109661"/>
  </r>
  <r>
    <x v="2"/>
    <s v="Bookkeeping, Accounting, and Auditing Clerks"/>
    <n v="19"/>
    <n v="19.34"/>
    <x v="17"/>
    <n v="15.32"/>
    <n v="1.262402088772846"/>
  </r>
  <r>
    <x v="2"/>
    <s v="Payroll and Timekeeping Clerks"/>
    <n v="8"/>
    <n v="24.02"/>
    <x v="17"/>
    <n v="15.32"/>
    <n v="1.5678851174934725"/>
  </r>
  <r>
    <x v="2"/>
    <s v="Information and Record Clerks"/>
    <n v="168"/>
    <n v="16.36"/>
    <x v="17"/>
    <n v="15.32"/>
    <n v="1.0678851174934725"/>
  </r>
  <r>
    <x v="2"/>
    <s v="Customer Service Representatives"/>
    <n v="78"/>
    <n v="18.940000000000001"/>
    <x v="17"/>
    <n v="15.32"/>
    <n v="1.2362924281984335"/>
  </r>
  <r>
    <x v="2"/>
    <s v="Receptionists and Information Clerks"/>
    <n v="78"/>
    <n v="13.33"/>
    <x v="17"/>
    <n v="15.32"/>
    <n v="0.87010443864229758"/>
  </r>
  <r>
    <x v="2"/>
    <s v="Material Recording, Scheduling, Dispatching, and D"/>
    <n v="62"/>
    <n v="20.28"/>
    <x v="17"/>
    <n v="15.32"/>
    <n v="1.3237597911227155"/>
  </r>
  <r>
    <x v="2"/>
    <s v="Public Safety Telecommunicators"/>
    <n v="3"/>
    <n v="26.27"/>
    <x v="17"/>
    <n v="15.32"/>
    <n v="1.714751958224543"/>
  </r>
  <r>
    <x v="2"/>
    <s v="Production, Planning, and Expediting Clerks"/>
    <n v="6"/>
    <n v="18.78"/>
    <x v="17"/>
    <n v="15.32"/>
    <n v="1.2258485639686685"/>
  </r>
  <r>
    <x v="2"/>
    <s v="Shipping, Receiving, and Inventory Clerks"/>
    <n v="20"/>
    <n v="20.37"/>
    <x v="17"/>
    <n v="15.32"/>
    <n v="1.3296344647519582"/>
  </r>
  <r>
    <x v="2"/>
    <s v="Secretaries and Administrative Assistants"/>
    <n v="220"/>
    <n v="19.47"/>
    <x v="17"/>
    <n v="15.32"/>
    <n v="1.2708877284595299"/>
  </r>
  <r>
    <x v="2"/>
    <s v="Executive Secretaries and Executive Administrative"/>
    <n v="3"/>
    <n v="18.100000000000001"/>
    <x v="17"/>
    <n v="15.32"/>
    <n v="1.1814621409921671"/>
  </r>
  <r>
    <x v="2"/>
    <s v="Medical Secretaries and Administrative Assistants"/>
    <n v="193"/>
    <n v="19.46"/>
    <x v="17"/>
    <n v="15.32"/>
    <n v="1.2702349869451697"/>
  </r>
  <r>
    <x v="2"/>
    <s v="Secretaries and Administrative Assistants, Except"/>
    <n v="24"/>
    <n v="20.48"/>
    <x v="17"/>
    <n v="15.32"/>
    <n v="1.3368146214099217"/>
  </r>
  <r>
    <x v="2"/>
    <s v="Other Office and Administrative Support Workers"/>
    <n v="44"/>
    <n v="21.46"/>
    <x v="17"/>
    <n v="15.32"/>
    <n v="1.4007832898172323"/>
  </r>
  <r>
    <x v="2"/>
    <s v="Office Clerks, General"/>
    <n v="40"/>
    <n v="21.42"/>
    <x v="17"/>
    <n v="15.32"/>
    <n v="1.3981723237597912"/>
  </r>
  <r>
    <x v="2"/>
    <s v="Farming, Fishing, and Forestry Occupations"/>
    <n v="12"/>
    <n v="18.62"/>
    <x v="18"/>
    <n v="15.32"/>
    <n v="1.2154046997389034"/>
  </r>
  <r>
    <x v="2"/>
    <s v="Agricultural Workers"/>
    <n v="10"/>
    <n v="17.79"/>
    <x v="18"/>
    <n v="15.32"/>
    <n v="1.1612271540469974"/>
  </r>
  <r>
    <x v="2"/>
    <s v="Construction and Extraction Occupations"/>
    <n v="73"/>
    <n v="31.11"/>
    <x v="19"/>
    <n v="15.32"/>
    <n v="2.0306788511749345"/>
  </r>
  <r>
    <x v="2"/>
    <s v="Supervisors of Construction and Extraction Workers"/>
    <n v="24"/>
    <n v="40.65"/>
    <x v="19"/>
    <n v="15.32"/>
    <n v="2.6533942558746735"/>
  </r>
  <r>
    <x v="2"/>
    <s v="First-Line Supervisors of Construction Trades and"/>
    <n v="24"/>
    <n v="40.65"/>
    <x v="19"/>
    <n v="15.32"/>
    <n v="2.6533942558746735"/>
  </r>
  <r>
    <x v="2"/>
    <s v="Construction Trades Workers"/>
    <n v="38"/>
    <n v="29.74"/>
    <x v="19"/>
    <n v="15.32"/>
    <n v="1.9412532637075717"/>
  </r>
  <r>
    <x v="2"/>
    <s v="Electricians"/>
    <n v="23"/>
    <n v="30.8"/>
    <x v="19"/>
    <n v="15.32"/>
    <n v="2.0104438642297651"/>
  </r>
  <r>
    <x v="2"/>
    <s v="Other Construction and Related Workers"/>
    <n v="10"/>
    <n v="23.81"/>
    <x v="19"/>
    <n v="15.32"/>
    <n v="1.5541775456919058"/>
  </r>
  <r>
    <x v="2"/>
    <s v="Highway Maintenance Workers"/>
    <n v="10"/>
    <n v="23.81"/>
    <x v="19"/>
    <n v="15.32"/>
    <n v="1.5541775456919058"/>
  </r>
  <r>
    <x v="2"/>
    <s v="Installation, Maintenance, and Repair Occupations"/>
    <n v="431"/>
    <n v="20.38"/>
    <x v="20"/>
    <n v="15.32"/>
    <n v="1.3302872062663185"/>
  </r>
  <r>
    <x v="2"/>
    <s v="Supervisors of Installation, Maintenance, and Repa"/>
    <n v="13"/>
    <n v="30.69"/>
    <x v="20"/>
    <n v="15.32"/>
    <n v="2.0032637075718016"/>
  </r>
  <r>
    <x v="2"/>
    <s v="First-Line Supervisors of Mechanics, Installers, a"/>
    <n v="13"/>
    <n v="30.69"/>
    <x v="20"/>
    <n v="15.32"/>
    <n v="2.0032637075718016"/>
  </r>
  <r>
    <x v="2"/>
    <s v="Vehicle and Mobile Equipment Mechanics, Installers"/>
    <n v="110"/>
    <n v="19.170000000000002"/>
    <x v="20"/>
    <n v="15.32"/>
    <n v="1.2513054830287207"/>
  </r>
  <r>
    <x v="2"/>
    <s v="Automotive Service Technicians and Mechanics"/>
    <n v="48"/>
    <n v="18.170000000000002"/>
    <x v="20"/>
    <n v="15.32"/>
    <n v="1.1860313315926894"/>
  </r>
  <r>
    <x v="2"/>
    <s v="Bus and Truck Mechanics and Diesel Engine Speciali"/>
    <n v="41"/>
    <n v="19.329999999999998"/>
    <x v="20"/>
    <n v="15.32"/>
    <n v="1.2617493472584855"/>
  </r>
  <r>
    <x v="2"/>
    <s v="Other Installation, Maintenance, and Repair Occupa"/>
    <n v="298"/>
    <n v="20.27"/>
    <x v="20"/>
    <n v="15.32"/>
    <n v="1.323107049608355"/>
  </r>
  <r>
    <x v="2"/>
    <s v="Heating, Air Conditioning, and Refrigeration Mecha"/>
    <n v="108"/>
    <n v="20.07"/>
    <x v="20"/>
    <n v="15.32"/>
    <n v="1.3100522193211488"/>
  </r>
  <r>
    <x v="2"/>
    <s v="Industrial Machinery Mechanics"/>
    <n v="17"/>
    <n v="28.21"/>
    <x v="20"/>
    <n v="15.32"/>
    <n v="1.841383812010444"/>
  </r>
  <r>
    <x v="2"/>
    <s v="Telecommunications Line Installers and Repairers"/>
    <n v="63"/>
    <n v="23.23"/>
    <x v="20"/>
    <n v="15.32"/>
    <n v="1.5163185378590078"/>
  </r>
  <r>
    <x v="2"/>
    <s v="Maintenance and Repair Workers, General"/>
    <n v="83"/>
    <n v="22.25"/>
    <x v="20"/>
    <n v="15.32"/>
    <n v="1.4523498694516972"/>
  </r>
  <r>
    <x v="2"/>
    <s v="Production Occupations"/>
    <n v="654"/>
    <n v="21.65"/>
    <x v="21"/>
    <n v="15.32"/>
    <n v="1.4131853785900783"/>
  </r>
  <r>
    <x v="2"/>
    <s v="Supervisors of Production Workers"/>
    <n v="53"/>
    <n v="25.89"/>
    <x v="21"/>
    <n v="15.32"/>
    <n v="1.6899477806788512"/>
  </r>
  <r>
    <x v="2"/>
    <s v="First-Line Supervisors of Production and Operating"/>
    <n v="53"/>
    <n v="25.89"/>
    <x v="21"/>
    <n v="15.32"/>
    <n v="1.6899477806788512"/>
  </r>
  <r>
    <x v="2"/>
    <s v="Assemblers and Fabricators"/>
    <n v="57"/>
    <n v="18.66"/>
    <x v="21"/>
    <n v="15.32"/>
    <n v="1.2180156657963446"/>
  </r>
  <r>
    <x v="2"/>
    <s v="Electrical, electronic, and electromechanical asse"/>
    <n v="26"/>
    <n v="19.989999999999998"/>
    <x v="21"/>
    <n v="15.32"/>
    <n v="1.3048302872062663"/>
  </r>
  <r>
    <x v="2"/>
    <s v="Miscellaneous Assemblers and Fabricators"/>
    <n v="28"/>
    <n v="17.920000000000002"/>
    <x v="21"/>
    <n v="15.32"/>
    <n v="1.1697127937336815"/>
  </r>
  <r>
    <x v="2"/>
    <s v="Food Processing Workers"/>
    <n v="201"/>
    <n v="17.87"/>
    <x v="21"/>
    <n v="15.32"/>
    <n v="1.1664490861618799"/>
  </r>
  <r>
    <x v="2"/>
    <s v="Meat, Poultry, and Fish Cutters and Trimmers"/>
    <n v="95"/>
    <n v="16.55"/>
    <x v="21"/>
    <n v="15.32"/>
    <n v="1.0802872062663185"/>
  </r>
  <r>
    <x v="2"/>
    <s v="Metal Workers and Plastic Workers"/>
    <n v="151"/>
    <n v="28.85"/>
    <x v="21"/>
    <n v="15.32"/>
    <n v="1.883159268929504"/>
  </r>
  <r>
    <x v="2"/>
    <s v="Cutting, Punching, and Press Machine Setters, Oper"/>
    <n v="13"/>
    <n v="21.71"/>
    <x v="21"/>
    <n v="15.32"/>
    <n v="1.4171018276762402"/>
  </r>
  <r>
    <x v="2"/>
    <s v="Machinists"/>
    <n v="26"/>
    <n v="23.47"/>
    <x v="21"/>
    <n v="15.32"/>
    <n v="1.5319843342036552"/>
  </r>
  <r>
    <x v="2"/>
    <s v="Welders, Cutters, Solderers, and Brazers"/>
    <n v="52"/>
    <n v="31.32"/>
    <x v="21"/>
    <n v="15.32"/>
    <n v="2.0443864229765012"/>
  </r>
  <r>
    <x v="2"/>
    <s v="Textile, Apparel, and Furnishings Workers"/>
    <n v="40"/>
    <n v="19.239999999999998"/>
    <x v="21"/>
    <n v="15.32"/>
    <n v="1.2558746736292428"/>
  </r>
  <r>
    <x v="2"/>
    <s v="Plant and System Operators"/>
    <n v="61"/>
    <n v="26.84"/>
    <x v="21"/>
    <n v="15.32"/>
    <n v="1.7519582245430809"/>
  </r>
  <r>
    <x v="2"/>
    <s v="Stationary Engineers and Boiler Operators"/>
    <n v="43"/>
    <n v="27"/>
    <x v="21"/>
    <n v="15.32"/>
    <n v="1.762402088772846"/>
  </r>
  <r>
    <x v="2"/>
    <s v="Water and Wastewater Treatment Plant and System Op"/>
    <n v="19"/>
    <n v="20.98"/>
    <x v="21"/>
    <n v="15.32"/>
    <n v="1.3694516971279374"/>
  </r>
  <r>
    <x v="2"/>
    <s v="Other Production Occupations"/>
    <n v="84"/>
    <n v="22.33"/>
    <x v="21"/>
    <n v="15.32"/>
    <n v="1.4575718015665795"/>
  </r>
  <r>
    <x v="2"/>
    <s v="Inspectors, Testers, Sorters, Samplers, and Weighe"/>
    <n v="16"/>
    <n v="19.62"/>
    <x v="21"/>
    <n v="15.32"/>
    <n v="1.2806788511749347"/>
  </r>
  <r>
    <x v="2"/>
    <s v="Packaging and Filling Machine Operators and Tender"/>
    <n v="10"/>
    <n v="19.739999999999998"/>
    <x v="21"/>
    <n v="15.32"/>
    <n v="1.2885117493472584"/>
  </r>
  <r>
    <x v="2"/>
    <s v="Computer Numerically Controlled Tool Operators"/>
    <n v="16"/>
    <n v="21.24"/>
    <x v="21"/>
    <n v="15.32"/>
    <n v="1.3864229765013054"/>
  </r>
  <r>
    <x v="2"/>
    <s v="Helpers--Production Workers"/>
    <n v="12"/>
    <n v="22.31"/>
    <x v="21"/>
    <n v="15.32"/>
    <n v="1.4562663185378588"/>
  </r>
  <r>
    <x v="2"/>
    <s v="Transportation and Material Moving Occupations"/>
    <n v="624"/>
    <n v="18.329999999999998"/>
    <x v="22"/>
    <n v="15.32"/>
    <n v="1.1964751958224542"/>
  </r>
  <r>
    <x v="2"/>
    <s v="Motor Vehicle Operators"/>
    <n v="342"/>
    <n v="21.11"/>
    <x v="22"/>
    <n v="15.32"/>
    <n v="1.3779373368146213"/>
  </r>
  <r>
    <x v="2"/>
    <s v="Driver/Sales Workers"/>
    <n v="18"/>
    <n v="18.32"/>
    <x v="22"/>
    <n v="15.32"/>
    <n v="1.195822454308094"/>
  </r>
  <r>
    <x v="2"/>
    <s v="Heavy and Tractor-Trailer Truck Drivers"/>
    <n v="143"/>
    <n v="24.48"/>
    <x v="22"/>
    <n v="15.32"/>
    <n v="1.597911227154047"/>
  </r>
  <r>
    <x v="2"/>
    <s v="Light Truck Drivers"/>
    <n v="39"/>
    <n v="17.329999999999998"/>
    <x v="22"/>
    <n v="15.32"/>
    <n v="1.1312010443864229"/>
  </r>
  <r>
    <x v="2"/>
    <s v="Bus Drivers, School"/>
    <n v="110"/>
    <n v="19.68"/>
    <x v="22"/>
    <n v="15.32"/>
    <n v="1.2845953002610966"/>
  </r>
  <r>
    <x v="2"/>
    <s v="Shuttle Drivers and Chauffeurs"/>
    <n v="31"/>
    <n v="19.73"/>
    <x v="22"/>
    <n v="15.32"/>
    <n v="1.2878590078328982"/>
  </r>
  <r>
    <x v="2"/>
    <s v="Other Transportation Workers"/>
    <n v="21"/>
    <n v="14.03"/>
    <x v="22"/>
    <n v="15.32"/>
    <n v="0.91579634464751958"/>
  </r>
  <r>
    <x v="2"/>
    <s v="Material Moving Workers"/>
    <n v="261"/>
    <n v="15.87"/>
    <x v="22"/>
    <n v="15.32"/>
    <n v="1.0359007832898173"/>
  </r>
  <r>
    <x v="2"/>
    <s v="Industrial Truck and Tractor Operators"/>
    <n v="10"/>
    <n v="20.25"/>
    <x v="22"/>
    <n v="15.32"/>
    <n v="1.3218015665796345"/>
  </r>
  <r>
    <x v="2"/>
    <s v="Laborers and Freight, Stock, and Material Movers,"/>
    <n v="22"/>
    <n v="17.78"/>
    <x v="22"/>
    <n v="15.32"/>
    <n v="1.1605744125326372"/>
  </r>
  <r>
    <x v="2"/>
    <s v="Stockers and Order Fillers"/>
    <n v="201"/>
    <n v="14.89"/>
    <x v="22"/>
    <n v="15.32"/>
    <n v="0.97193211488250653"/>
  </r>
  <r>
    <x v="2"/>
    <s v="Internships"/>
    <n v="49"/>
    <n v="18.309999999999999"/>
    <x v="23"/>
    <n v="15.32"/>
    <n v="1.1951697127937335"/>
  </r>
  <r>
    <x v="2"/>
    <s v="Internships"/>
    <n v="49"/>
    <n v="18.309999999999999"/>
    <x v="23"/>
    <n v="15.32"/>
    <n v="1.1951697127937335"/>
  </r>
  <r>
    <x v="2"/>
    <s v="Internships"/>
    <n v="49"/>
    <n v="18.309999999999999"/>
    <x v="23"/>
    <n v="15.32"/>
    <n v="1.1951697127937335"/>
  </r>
  <r>
    <x v="2"/>
    <s v="Apprenticeships"/>
    <n v="20"/>
    <n v="16.32"/>
    <x v="23"/>
    <n v="15.32"/>
    <n v="1.0652741514360313"/>
  </r>
  <r>
    <x v="3"/>
    <s v="Sales Managers"/>
    <n v="13"/>
    <n v="49.8"/>
    <x v="1"/>
    <n v="17.53"/>
    <n v="2.8408442669709069"/>
  </r>
  <r>
    <x v="3"/>
    <s v="Operations Specialties Managers"/>
    <n v="47"/>
    <n v="49.19"/>
    <x v="1"/>
    <n v="17.53"/>
    <n v="2.8060467769537931"/>
  </r>
  <r>
    <x v="3"/>
    <s v="Facilities Managers"/>
    <n v="7"/>
    <n v="44.44"/>
    <x v="1"/>
    <n v="17.53"/>
    <n v="2.5350827153451223"/>
  </r>
  <r>
    <x v="3"/>
    <s v="Computer and Information Systems Managers"/>
    <n v="5"/>
    <n v="45.15"/>
    <x v="1"/>
    <n v="17.53"/>
    <n v="2.5755847119224184"/>
  </r>
  <r>
    <x v="3"/>
    <s v="Financial Managers"/>
    <n v="14"/>
    <n v="46.51"/>
    <x v="1"/>
    <n v="17.53"/>
    <n v="2.6531660011409008"/>
  </r>
  <r>
    <x v="3"/>
    <s v="Human Resources Managers"/>
    <n v="10"/>
    <n v="50.35"/>
    <x v="1"/>
    <n v="17.53"/>
    <n v="2.8722190530519107"/>
  </r>
  <r>
    <x v="3"/>
    <s v="Other Management Occupations"/>
    <n v="199"/>
    <n v="29.22"/>
    <x v="1"/>
    <n v="17.53"/>
    <n v="1.6668568168853393"/>
  </r>
  <r>
    <x v="3"/>
    <s v="Construction Managers"/>
    <n v="4"/>
    <n v="38.82"/>
    <x v="1"/>
    <n v="17.53"/>
    <n v="2.2144894466628635"/>
  </r>
  <r>
    <x v="3"/>
    <s v="Education Administrators, Kindergarten through Sec"/>
    <n v="5"/>
    <n v="33.92"/>
    <x v="1"/>
    <n v="17.53"/>
    <n v="1.9349686252139189"/>
  </r>
  <r>
    <x v="3"/>
    <s v="Education Administrators, Postsecondary"/>
    <n v="8"/>
    <n v="25.89"/>
    <x v="1"/>
    <n v="17.53"/>
    <n v="1.4768967484312607"/>
  </r>
  <r>
    <x v="3"/>
    <s v="Medical and Health Services Managers"/>
    <n v="128"/>
    <n v="29.54"/>
    <x v="1"/>
    <n v="17.53"/>
    <n v="1.6851112378779234"/>
  </r>
  <r>
    <x v="3"/>
    <s v="Property, Real Estate, and Community Association M"/>
    <n v="5"/>
    <n v="31.16"/>
    <x v="1"/>
    <n v="17.53"/>
    <n v="1.7775242441528807"/>
  </r>
  <r>
    <x v="3"/>
    <s v="Social and Community Service Managers"/>
    <n v="21"/>
    <n v="26.78"/>
    <x v="1"/>
    <n v="17.53"/>
    <n v="1.5276668568168854"/>
  </r>
  <r>
    <x v="3"/>
    <s v="Business and Financial Operations Occupations"/>
    <n v="394"/>
    <n v="33.36"/>
    <x v="2"/>
    <n v="17.53"/>
    <n v="1.9030233884768966"/>
  </r>
  <r>
    <x v="3"/>
    <s v="Business Operations Specialists"/>
    <n v="336"/>
    <n v="34.44"/>
    <x v="2"/>
    <n v="17.53"/>
    <n v="1.964632059326868"/>
  </r>
  <r>
    <x v="3"/>
    <s v="Buyers and Purchasing Agents"/>
    <n v="11"/>
    <n v="26.6"/>
    <x v="2"/>
    <n v="17.53"/>
    <n v="1.5173987450085566"/>
  </r>
  <r>
    <x v="3"/>
    <s v="Cost Estimators"/>
    <n v="147"/>
    <n v="37.119999999999997"/>
    <x v="2"/>
    <n v="17.53"/>
    <n v="2.1175128351397601"/>
  </r>
  <r>
    <x v="3"/>
    <s v="Human Resources Specialists"/>
    <n v="21"/>
    <n v="17.91"/>
    <x v="2"/>
    <n v="17.53"/>
    <n v="1.0216771249286936"/>
  </r>
  <r>
    <x v="3"/>
    <s v="Project Management Specialists"/>
    <n v="76"/>
    <n v="30.43"/>
    <x v="2"/>
    <n v="17.53"/>
    <n v="1.7358813462635481"/>
  </r>
  <r>
    <x v="3"/>
    <s v="Compensation, Benefits, and Job Analysis Specialis"/>
    <n v="5"/>
    <n v="23.68"/>
    <x v="2"/>
    <n v="17.53"/>
    <n v="1.3508271534512264"/>
  </r>
  <r>
    <x v="3"/>
    <s v="Training and Development Specialists"/>
    <n v="43"/>
    <n v="17.87"/>
    <x v="2"/>
    <n v="17.53"/>
    <n v="1.0193953223046206"/>
  </r>
  <r>
    <x v="3"/>
    <s v="Market Research Analysts and Marketing Specialists"/>
    <n v="8"/>
    <n v="29.13"/>
    <x v="2"/>
    <n v="17.53"/>
    <n v="1.6617227609811749"/>
  </r>
  <r>
    <x v="3"/>
    <s v="Financial Specialists"/>
    <n v="58"/>
    <n v="26.7"/>
    <x v="2"/>
    <n v="17.53"/>
    <n v="1.5231032515687393"/>
  </r>
  <r>
    <x v="3"/>
    <s v="Accountants and Auditors"/>
    <n v="43"/>
    <n v="27.32"/>
    <x v="2"/>
    <n v="17.53"/>
    <n v="1.558471192241871"/>
  </r>
  <r>
    <x v="3"/>
    <s v="Financial Specialists, All Other"/>
    <n v="5"/>
    <n v="23.26"/>
    <x v="2"/>
    <n v="17.53"/>
    <n v="1.3268682258984599"/>
  </r>
  <r>
    <x v="3"/>
    <s v="Computer and Mathematical Occupations"/>
    <n v="40"/>
    <n v="26.02"/>
    <x v="3"/>
    <n v="17.53"/>
    <n v="1.4843126069594978"/>
  </r>
  <r>
    <x v="3"/>
    <s v="Computer Occupations"/>
    <n v="38"/>
    <n v="24.5"/>
    <x v="3"/>
    <n v="17.53"/>
    <n v="1.3976041072447232"/>
  </r>
  <r>
    <x v="3"/>
    <s v="Computer Systems Analysts"/>
    <n v="6"/>
    <n v="45.51"/>
    <x v="3"/>
    <n v="17.53"/>
    <n v="2.5961209355390755"/>
  </r>
  <r>
    <x v="3"/>
    <s v="Computer User Support Specialists"/>
    <n v="16"/>
    <n v="21.44"/>
    <x v="3"/>
    <n v="17.53"/>
    <n v="1.2230462065031376"/>
  </r>
  <r>
    <x v="3"/>
    <s v="Software Developers"/>
    <n v="4"/>
    <n v="41.74"/>
    <x v="3"/>
    <n v="17.53"/>
    <n v="2.381061038220194"/>
  </r>
  <r>
    <x v="3"/>
    <s v="Architecture and Engineering Occupations"/>
    <n v="197"/>
    <n v="30.87"/>
    <x v="4"/>
    <n v="17.53"/>
    <n v="1.7609811751283513"/>
  </r>
  <r>
    <x v="3"/>
    <s v="Engineers"/>
    <n v="63"/>
    <n v="38.53"/>
    <x v="4"/>
    <n v="17.53"/>
    <n v="2.1979463776383343"/>
  </r>
  <r>
    <x v="3"/>
    <s v="Civil Engineers"/>
    <n v="22"/>
    <n v="35.72"/>
    <x v="4"/>
    <n v="17.53"/>
    <n v="2.0376497432972047"/>
  </r>
  <r>
    <x v="3"/>
    <s v="Electrical Engineers"/>
    <n v="8"/>
    <n v="35.06"/>
    <x v="4"/>
    <n v="17.53"/>
    <n v="2"/>
  </r>
  <r>
    <x v="3"/>
    <s v="Industrial Engineers"/>
    <n v="22"/>
    <n v="38.51"/>
    <x v="4"/>
    <n v="17.53"/>
    <n v="2.1968054763262974"/>
  </r>
  <r>
    <x v="3"/>
    <s v="Mechanical Engineers"/>
    <n v="10"/>
    <n v="40.380000000000003"/>
    <x v="4"/>
    <n v="17.53"/>
    <n v="2.3034797490017112"/>
  </r>
  <r>
    <x v="3"/>
    <s v="Drafters, Engineering Technicians, and Mapping Tec"/>
    <n v="121"/>
    <n v="26.15"/>
    <x v="4"/>
    <n v="17.53"/>
    <n v="1.4917284654877352"/>
  </r>
  <r>
    <x v="3"/>
    <s v="Industrial Engineering Technologists and Technicia"/>
    <n v="13"/>
    <n v="25.24"/>
    <x v="4"/>
    <n v="17.53"/>
    <n v="1.439817455790074"/>
  </r>
  <r>
    <x v="3"/>
    <s v="Life, Physical, and Social Science Occupations"/>
    <n v="122"/>
    <n v="33.520000000000003"/>
    <x v="5"/>
    <n v="17.53"/>
    <n v="1.9121505989731888"/>
  </r>
  <r>
    <x v="3"/>
    <s v="Life Scientists"/>
    <n v="21"/>
    <n v="25.85"/>
    <x v="5"/>
    <n v="17.53"/>
    <n v="1.4746149458071878"/>
  </r>
  <r>
    <x v="3"/>
    <s v="Medical Scientists, Except Epidemiologists"/>
    <n v="4"/>
    <n v="24.06"/>
    <x v="5"/>
    <n v="17.53"/>
    <n v="1.37250427837992"/>
  </r>
  <r>
    <x v="3"/>
    <s v="Social Scientists and Related Workers"/>
    <n v="49"/>
    <n v="38.11"/>
    <x v="5"/>
    <n v="17.53"/>
    <n v="2.1739874500855674"/>
  </r>
  <r>
    <x v="3"/>
    <s v="Clinical and Counseling Psychologists"/>
    <n v="36"/>
    <n v="37.93"/>
    <x v="5"/>
    <n v="17.53"/>
    <n v="2.1637193382772391"/>
  </r>
  <r>
    <x v="3"/>
    <s v="School Psychologists"/>
    <n v="11"/>
    <n v="37.26"/>
    <x v="5"/>
    <n v="17.53"/>
    <n v="2.1254991443240159"/>
  </r>
  <r>
    <x v="3"/>
    <s v="Life, Physical, and Social Science Technicians"/>
    <n v="17"/>
    <n v="20.43"/>
    <x v="5"/>
    <n v="17.53"/>
    <n v="1.1654306902452938"/>
  </r>
  <r>
    <x v="3"/>
    <s v="Occupational Health and Safety Specialists and Tec"/>
    <n v="9"/>
    <n v="22.87"/>
    <x v="5"/>
    <n v="17.53"/>
    <n v="1.3046206503137479"/>
  </r>
  <r>
    <x v="3"/>
    <s v="Occupational Health and Safety Specialists"/>
    <n v="9"/>
    <n v="22.87"/>
    <x v="5"/>
    <n v="17.53"/>
    <n v="1.3046206503137479"/>
  </r>
  <r>
    <x v="3"/>
    <s v="Community and Social Service Occupations"/>
    <n v="283"/>
    <n v="23.8"/>
    <x v="6"/>
    <n v="17.53"/>
    <n v="1.3576725613234455"/>
  </r>
  <r>
    <x v="3"/>
    <s v="Counselors, Social Workers, and Other Community an"/>
    <n v="283"/>
    <n v="23.8"/>
    <x v="6"/>
    <n v="17.53"/>
    <n v="1.3576725613234455"/>
  </r>
  <r>
    <x v="3"/>
    <s v="Substance Abuse and Behavioral Disorder Counselors"/>
    <n v="56"/>
    <n v="26.35"/>
    <x v="6"/>
    <n v="17.53"/>
    <n v="1.5031374786081004"/>
  </r>
  <r>
    <x v="3"/>
    <s v="Educational, Guidance, and Career Counselors and A"/>
    <n v="23"/>
    <n v="22.34"/>
    <x v="6"/>
    <n v="17.53"/>
    <n v="1.2743867655447803"/>
  </r>
  <r>
    <x v="3"/>
    <s v="Mental Health Counselors"/>
    <n v="42"/>
    <n v="28.22"/>
    <x v="6"/>
    <n v="17.53"/>
    <n v="1.6098117512835137"/>
  </r>
  <r>
    <x v="3"/>
    <s v="Child, Family, and School Social Workers"/>
    <n v="58"/>
    <n v="25.62"/>
    <x v="6"/>
    <n v="17.53"/>
    <n v="1.4614945807187678"/>
  </r>
  <r>
    <x v="3"/>
    <s v="Healthcare Social Workers"/>
    <n v="14"/>
    <n v="29.01"/>
    <x v="6"/>
    <n v="17.53"/>
    <n v="1.654877353108956"/>
  </r>
  <r>
    <x v="3"/>
    <s v="Mental Health and Substance Abuse Social Workers"/>
    <n v="4"/>
    <n v="28.3"/>
    <x v="6"/>
    <n v="17.53"/>
    <n v="1.6143753565316599"/>
  </r>
  <r>
    <x v="3"/>
    <s v="Social and Human Service Assistants"/>
    <n v="69"/>
    <n v="20.420000000000002"/>
    <x v="6"/>
    <n v="17.53"/>
    <n v="1.1648602395892755"/>
  </r>
  <r>
    <x v="3"/>
    <s v="Legal Occupations"/>
    <n v="7"/>
    <n v="45.83"/>
    <x v="7"/>
    <n v="17.53"/>
    <n v="2.6143753565316596"/>
  </r>
  <r>
    <x v="3"/>
    <s v="Lawyers, Judges, and Related Workers"/>
    <n v="7"/>
    <n v="45.83"/>
    <x v="7"/>
    <n v="17.53"/>
    <n v="2.6143753565316596"/>
  </r>
  <r>
    <x v="3"/>
    <s v="Lawyers"/>
    <n v="7"/>
    <n v="45.83"/>
    <x v="7"/>
    <n v="17.53"/>
    <n v="2.6143753565316596"/>
  </r>
  <r>
    <x v="3"/>
    <s v="Educational Instruction and Library Occupations"/>
    <n v="735"/>
    <n v="19.62"/>
    <x v="8"/>
    <n v="17.53"/>
    <n v="1.1192241871078152"/>
  </r>
  <r>
    <x v="3"/>
    <s v="Preschool, Elementary, Middle, Secondary, and Spec"/>
    <n v="329"/>
    <n v="23"/>
    <x v="8"/>
    <n v="17.53"/>
    <n v="1.3120365088419852"/>
  </r>
  <r>
    <x v="3"/>
    <s v="Preschool Teachers, Except Special Education"/>
    <n v="99"/>
    <n v="17.52"/>
    <x v="8"/>
    <n v="17.53"/>
    <n v="0.99942954934398165"/>
  </r>
  <r>
    <x v="3"/>
    <s v="Elementary School Teachers, Except Special Educati"/>
    <n v="53"/>
    <n v="24.07"/>
    <x v="8"/>
    <n v="17.53"/>
    <n v="1.3730747290359384"/>
  </r>
  <r>
    <x v="3"/>
    <s v="Middle School Teachers, Except Special and Career/"/>
    <n v="18"/>
    <n v="22.96"/>
    <x v="8"/>
    <n v="17.53"/>
    <n v="1.309754706217912"/>
  </r>
  <r>
    <x v="3"/>
    <s v="Secondary School Teachers, Except Special and Care"/>
    <n v="53"/>
    <n v="24.37"/>
    <x v="8"/>
    <n v="17.53"/>
    <n v="1.3901882487164861"/>
  </r>
  <r>
    <x v="3"/>
    <s v="Career/Technical Education Teachers, Secondary Sch"/>
    <n v="16"/>
    <n v="24.06"/>
    <x v="8"/>
    <n v="17.53"/>
    <n v="1.37250427837992"/>
  </r>
  <r>
    <x v="3"/>
    <s v="Special Education Teachers, Preschool"/>
    <n v="9"/>
    <n v="23.96"/>
    <x v="8"/>
    <n v="17.53"/>
    <n v="1.3667997718197376"/>
  </r>
  <r>
    <x v="3"/>
    <s v="Special Education Teachers, Kindergarten and Eleme"/>
    <n v="20"/>
    <n v="24.44"/>
    <x v="8"/>
    <n v="17.53"/>
    <n v="1.3941814033086137"/>
  </r>
  <r>
    <x v="3"/>
    <s v="Special Education Teachers, Middle School"/>
    <n v="13"/>
    <n v="23.97"/>
    <x v="8"/>
    <n v="17.53"/>
    <n v="1.3673702224757558"/>
  </r>
  <r>
    <x v="3"/>
    <s v="Special Education Teachers, Secondary School"/>
    <n v="40"/>
    <n v="24.28"/>
    <x v="8"/>
    <n v="17.53"/>
    <n v="1.3850541928123217"/>
  </r>
  <r>
    <x v="3"/>
    <s v="Other Teachers and Instructors"/>
    <n v="166"/>
    <n v="14.95"/>
    <x v="8"/>
    <n v="17.53"/>
    <n v="0.85282373074729023"/>
  </r>
  <r>
    <x v="3"/>
    <s v="Adult Basic Education, Adult Secondary Education,"/>
    <n v="3"/>
    <n v="24.52"/>
    <x v="8"/>
    <n v="17.53"/>
    <n v="1.3987450085567597"/>
  </r>
  <r>
    <x v="3"/>
    <s v="Self-Enrichment Teachers"/>
    <n v="27"/>
    <n v="15.77"/>
    <x v="8"/>
    <n v="17.53"/>
    <n v="0.89960068454078712"/>
  </r>
  <r>
    <x v="3"/>
    <s v="Substitute Teachers, Short-Term"/>
    <n v="124"/>
    <n v="14.91"/>
    <x v="8"/>
    <n v="17.53"/>
    <n v="0.85054192812321727"/>
  </r>
  <r>
    <x v="3"/>
    <s v="Teachers and Instructors, All Other"/>
    <n v="10"/>
    <n v="19.149999999999999"/>
    <x v="8"/>
    <n v="17.53"/>
    <n v="1.0924130062749571"/>
  </r>
  <r>
    <x v="3"/>
    <s v="Other Educational Instruction and Library Occupati"/>
    <n v="233"/>
    <n v="17.88"/>
    <x v="8"/>
    <n v="17.53"/>
    <n v="1.0199657729606388"/>
  </r>
  <r>
    <x v="3"/>
    <s v="Instructional Coordinators"/>
    <n v="7"/>
    <n v="24.19"/>
    <x v="8"/>
    <n v="17.53"/>
    <n v="1.3799201369081575"/>
  </r>
  <r>
    <x v="3"/>
    <s v="Teaching Assistants, Except Postsecondary"/>
    <n v="225"/>
    <n v="17.649999999999999"/>
    <x v="8"/>
    <n v="17.53"/>
    <n v="1.0068454078722189"/>
  </r>
  <r>
    <x v="3"/>
    <s v="Arts, Design, Entertainment, Sports, and Media Occ"/>
    <n v="163"/>
    <n v="20.46"/>
    <x v="9"/>
    <n v="17.53"/>
    <n v="1.1671420422133485"/>
  </r>
  <r>
    <x v="3"/>
    <s v="Art and Design Workers"/>
    <n v="23"/>
    <n v="25.2"/>
    <x v="9"/>
    <n v="17.53"/>
    <n v="1.4375356531660011"/>
  </r>
  <r>
    <x v="3"/>
    <s v="Entertainers and Performers, Sports and Related Wo"/>
    <n v="114"/>
    <n v="18.7"/>
    <x v="9"/>
    <n v="17.53"/>
    <n v="1.0667427267541356"/>
  </r>
  <r>
    <x v="3"/>
    <s v="Coaches and Scouts"/>
    <n v="106"/>
    <n v="18.93"/>
    <x v="9"/>
    <n v="17.53"/>
    <n v="1.0798630918425556"/>
  </r>
  <r>
    <x v="3"/>
    <s v="Media and Communication Workers"/>
    <n v="26"/>
    <n v="24.77"/>
    <x v="9"/>
    <n v="17.53"/>
    <n v="1.4130062749572161"/>
  </r>
  <r>
    <x v="3"/>
    <s v="Public Relations Specialists"/>
    <n v="18"/>
    <n v="22.98"/>
    <x v="9"/>
    <n v="17.53"/>
    <n v="1.3108956075299485"/>
  </r>
  <r>
    <x v="3"/>
    <s v="Interpreters and Translators"/>
    <n v="7"/>
    <n v="22.09"/>
    <x v="9"/>
    <n v="17.53"/>
    <n v="1.260125499144324"/>
  </r>
  <r>
    <x v="3"/>
    <s v="Healthcare Practitioners and Technical Occupations"/>
    <n v="1450"/>
    <n v="29.97"/>
    <x v="10"/>
    <n v="17.53"/>
    <n v="1.7096406160867084"/>
  </r>
  <r>
    <x v="3"/>
    <s v="Healthcare Diagnosing or Treating Practitioners"/>
    <n v="680"/>
    <n v="43.25"/>
    <x v="10"/>
    <n v="17.53"/>
    <n v="2.4671990872789502"/>
  </r>
  <r>
    <x v="3"/>
    <s v="Dietitians and Nutritionists"/>
    <n v="11"/>
    <n v="37.81"/>
    <x v="10"/>
    <n v="17.53"/>
    <n v="2.1568739304050197"/>
  </r>
  <r>
    <x v="3"/>
    <s v="Pharmacists"/>
    <n v="53"/>
    <n v="36.729999999999997"/>
    <x v="10"/>
    <n v="17.53"/>
    <n v="2.0952652595550481"/>
  </r>
  <r>
    <x v="3"/>
    <s v="Physician Assistants"/>
    <n v="54"/>
    <n v="53.24"/>
    <x v="10"/>
    <n v="17.53"/>
    <n v="3.0370792926411863"/>
  </r>
  <r>
    <x v="3"/>
    <s v="Occupational Therapists"/>
    <n v="9"/>
    <n v="30.99"/>
    <x v="10"/>
    <n v="17.53"/>
    <n v="1.7678265830005702"/>
  </r>
  <r>
    <x v="3"/>
    <s v="Physical Therapists"/>
    <n v="25"/>
    <n v="45.9"/>
    <x v="10"/>
    <n v="17.53"/>
    <n v="2.6183685111237875"/>
  </r>
  <r>
    <x v="3"/>
    <s v="Respiratory Therapists"/>
    <n v="11"/>
    <n v="39.18"/>
    <x v="10"/>
    <n v="17.53"/>
    <n v="2.2350256702795206"/>
  </r>
  <r>
    <x v="3"/>
    <s v="Speech-Language Pathologists"/>
    <n v="21"/>
    <n v="47.46"/>
    <x v="10"/>
    <n v="17.53"/>
    <n v="2.7073588134626352"/>
  </r>
  <r>
    <x v="3"/>
    <s v="Veterinarians"/>
    <n v="28"/>
    <n v="60.32"/>
    <x v="10"/>
    <n v="17.53"/>
    <n v="3.4409583571021103"/>
  </r>
  <r>
    <x v="3"/>
    <s v="Registered Nurses"/>
    <n v="280"/>
    <n v="37.729999999999997"/>
    <x v="10"/>
    <n v="17.53"/>
    <n v="2.1523103251568738"/>
  </r>
  <r>
    <x v="3"/>
    <s v="Nurse Anesthetists"/>
    <n v="7"/>
    <n v="41.51"/>
    <x v="10"/>
    <n v="17.53"/>
    <n v="2.3679406731317738"/>
  </r>
  <r>
    <x v="3"/>
    <s v="Nurse Practitioners"/>
    <n v="19"/>
    <n v="60.85"/>
    <x v="10"/>
    <n v="17.53"/>
    <n v="3.4711922418710781"/>
  </r>
  <r>
    <x v="3"/>
    <s v="Dermatologists"/>
    <n v="5"/>
    <n v="62.33"/>
    <x v="10"/>
    <n v="17.53"/>
    <n v="3.5556189389617794"/>
  </r>
  <r>
    <x v="3"/>
    <s v="Family Medicine Physicians"/>
    <n v="18"/>
    <n v="63.66"/>
    <x v="10"/>
    <n v="17.53"/>
    <n v="3.6314888762122073"/>
  </r>
  <r>
    <x v="3"/>
    <s v="General Internal Medicine Physicians"/>
    <n v="22"/>
    <n v="99.94"/>
    <x v="10"/>
    <n v="17.53"/>
    <n v="5.7010838562464343"/>
  </r>
  <r>
    <x v="3"/>
    <s v="Obstetricians and Gynecologists"/>
    <n v="7"/>
    <n v="64.08"/>
    <x v="10"/>
    <n v="17.53"/>
    <n v="3.6554478037649738"/>
  </r>
  <r>
    <x v="3"/>
    <s v="Pediatricians, General"/>
    <n v="6"/>
    <n v="53.37"/>
    <x v="10"/>
    <n v="17.53"/>
    <n v="3.0444951511694236"/>
  </r>
  <r>
    <x v="3"/>
    <s v="Physicians, All Other"/>
    <n v="31"/>
    <n v="62.92"/>
    <x v="10"/>
    <n v="17.53"/>
    <n v="3.5892755276668566"/>
  </r>
  <r>
    <x v="3"/>
    <s v="Orthopedic Surgeons, Except Pediatric"/>
    <n v="5"/>
    <n v="63.73"/>
    <x v="10"/>
    <n v="17.53"/>
    <n v="3.6354820308043352"/>
  </r>
  <r>
    <x v="3"/>
    <s v="Surgeons, All Other"/>
    <n v="32"/>
    <n v="60.76"/>
    <x v="10"/>
    <n v="17.53"/>
    <n v="3.4660581859669137"/>
  </r>
  <r>
    <x v="3"/>
    <s v="Health Technologists and Technicians"/>
    <n v="762"/>
    <n v="21.02"/>
    <x v="10"/>
    <n v="17.53"/>
    <n v="1.1990872789503706"/>
  </r>
  <r>
    <x v="3"/>
    <s v="Clinical Laboratory Technologists and Technicians"/>
    <n v="43"/>
    <n v="23.83"/>
    <x v="10"/>
    <n v="17.53"/>
    <n v="1.3593839132915"/>
  </r>
  <r>
    <x v="3"/>
    <s v="Diagnostic Medical Sonographers"/>
    <n v="16"/>
    <n v="27.41"/>
    <x v="10"/>
    <n v="17.53"/>
    <n v="1.5636052481460352"/>
  </r>
  <r>
    <x v="3"/>
    <s v="Nuclear Medicine Technologists"/>
    <n v="6"/>
    <n v="24.44"/>
    <x v="10"/>
    <n v="17.53"/>
    <n v="1.3941814033086137"/>
  </r>
  <r>
    <x v="3"/>
    <s v="Radiologic Technologists and Technicians"/>
    <n v="53"/>
    <n v="27.09"/>
    <x v="10"/>
    <n v="17.53"/>
    <n v="1.5453508271534511"/>
  </r>
  <r>
    <x v="3"/>
    <s v="Emergency Medical Technicians"/>
    <n v="32"/>
    <n v="20.18"/>
    <x v="10"/>
    <n v="17.53"/>
    <n v="1.1511694238448373"/>
  </r>
  <r>
    <x v="3"/>
    <s v="Paramedics"/>
    <n v="19"/>
    <n v="24.18"/>
    <x v="10"/>
    <n v="17.53"/>
    <n v="1.3793496862521391"/>
  </r>
  <r>
    <x v="3"/>
    <s v="Pharmacy Technicians"/>
    <n v="82"/>
    <n v="16.96"/>
    <x v="10"/>
    <n v="17.53"/>
    <n v="0.96748431260695944"/>
  </r>
  <r>
    <x v="3"/>
    <s v="Psychiatric Technicians"/>
    <n v="241"/>
    <n v="19.920000000000002"/>
    <x v="10"/>
    <n v="17.53"/>
    <n v="1.1363377067883629"/>
  </r>
  <r>
    <x v="3"/>
    <s v="Surgical Technologists"/>
    <n v="16"/>
    <n v="25.42"/>
    <x v="10"/>
    <n v="17.53"/>
    <n v="1.4500855675984028"/>
  </r>
  <r>
    <x v="3"/>
    <s v="Veterinary Technologists and Technicians"/>
    <n v="30"/>
    <n v="23.68"/>
    <x v="10"/>
    <n v="17.53"/>
    <n v="1.3508271534512264"/>
  </r>
  <r>
    <x v="3"/>
    <s v="Licensed Practical and Licensed Vocational Nurses"/>
    <n v="201"/>
    <n v="27.24"/>
    <x v="10"/>
    <n v="17.53"/>
    <n v="1.5539075869937249"/>
  </r>
  <r>
    <x v="3"/>
    <s v="Other Healthcare Practitioners and Technical Occup"/>
    <n v="8"/>
    <n v="23.35"/>
    <x v="10"/>
    <n v="17.53"/>
    <n v="1.332002281802624"/>
  </r>
  <r>
    <x v="3"/>
    <s v="Athletic Trainers"/>
    <n v="7"/>
    <n v="23.5"/>
    <x v="10"/>
    <n v="17.53"/>
    <n v="1.3405590416428979"/>
  </r>
  <r>
    <x v="3"/>
    <s v="Healthcare Support Occupations"/>
    <n v="1363"/>
    <n v="18.329999999999998"/>
    <x v="11"/>
    <n v="17.53"/>
    <n v="1.0456360524814603"/>
  </r>
  <r>
    <x v="3"/>
    <s v="Home Health and Personal Care Aides; and Nursing A"/>
    <n v="1246"/>
    <n v="18.23"/>
    <x v="11"/>
    <n v="17.53"/>
    <n v="1.0399315459212777"/>
  </r>
  <r>
    <x v="3"/>
    <s v="Home Health Aides"/>
    <n v="99"/>
    <n v="16.14"/>
    <x v="11"/>
    <n v="17.53"/>
    <n v="0.92070735881346266"/>
  </r>
  <r>
    <x v="3"/>
    <s v="Personal Care Aides"/>
    <n v="874"/>
    <n v="18.059999999999999"/>
    <x v="11"/>
    <n v="17.53"/>
    <n v="1.0302338847689674"/>
  </r>
  <r>
    <x v="3"/>
    <s v="Nursing Assistants"/>
    <n v="271"/>
    <n v="18.78"/>
    <x v="11"/>
    <n v="17.53"/>
    <n v="1.0713063320022818"/>
  </r>
  <r>
    <x v="3"/>
    <s v="Occupational Therapy and Physical Therapist Assist"/>
    <n v="7"/>
    <n v="23.51"/>
    <x v="11"/>
    <n v="17.53"/>
    <n v="1.3411294922989161"/>
  </r>
  <r>
    <x v="3"/>
    <s v="Occupational Therapy Assistants"/>
    <n v="3"/>
    <n v="20.03"/>
    <x v="11"/>
    <n v="17.53"/>
    <n v="1.1426126640045635"/>
  </r>
  <r>
    <x v="3"/>
    <s v="Other Healthcare Support Occupations"/>
    <n v="110"/>
    <n v="20.58"/>
    <x v="11"/>
    <n v="17.53"/>
    <n v="1.1739874500855674"/>
  </r>
  <r>
    <x v="3"/>
    <s v="Medical Assistants"/>
    <n v="75"/>
    <n v="21.17"/>
    <x v="11"/>
    <n v="17.53"/>
    <n v="1.2076440387906446"/>
  </r>
  <r>
    <x v="3"/>
    <s v="Protective Service Occupations"/>
    <n v="189"/>
    <n v="21.58"/>
    <x v="12"/>
    <n v="17.53"/>
    <n v="1.2310325156873929"/>
  </r>
  <r>
    <x v="3"/>
    <s v="Supervisors of Protective Service Workers"/>
    <n v="17"/>
    <n v="20.94"/>
    <x v="12"/>
    <n v="17.53"/>
    <n v="1.1945236737022247"/>
  </r>
  <r>
    <x v="3"/>
    <s v="Law Enforcement Workers"/>
    <n v="101"/>
    <n v="23.36"/>
    <x v="12"/>
    <n v="17.53"/>
    <n v="1.3325727324586423"/>
  </r>
  <r>
    <x v="3"/>
    <s v="Correctional Officers and Jailers"/>
    <n v="46"/>
    <n v="20.73"/>
    <x v="12"/>
    <n v="17.53"/>
    <n v="1.1825442099258414"/>
  </r>
  <r>
    <x v="3"/>
    <s v="Police and Sheriff's Patrol Officers"/>
    <n v="30"/>
    <n v="30.76"/>
    <x v="12"/>
    <n v="17.53"/>
    <n v="1.7547062179121506"/>
  </r>
  <r>
    <x v="3"/>
    <s v="Other Protective Service Workers"/>
    <n v="70"/>
    <n v="17.920000000000002"/>
    <x v="12"/>
    <n v="17.53"/>
    <n v="1.022247575584712"/>
  </r>
  <r>
    <x v="3"/>
    <s v="Security Guards"/>
    <n v="44"/>
    <n v="19.93"/>
    <x v="12"/>
    <n v="17.53"/>
    <n v="1.1369081574443809"/>
  </r>
  <r>
    <x v="3"/>
    <s v="Lifeguards, Ski Patrol, and Other Recreational Pro"/>
    <n v="22"/>
    <n v="15.64"/>
    <x v="12"/>
    <n v="17.53"/>
    <n v="0.89218482601254989"/>
  </r>
  <r>
    <x v="3"/>
    <s v="Food Preparation and Serving Related Occupations"/>
    <n v="1814"/>
    <n v="15.03"/>
    <x v="13"/>
    <n v="17.53"/>
    <n v="0.85738733599543626"/>
  </r>
  <r>
    <x v="3"/>
    <s v="Supervisors of Food Preparation and Serving Worker"/>
    <n v="469"/>
    <n v="18.13"/>
    <x v="13"/>
    <n v="17.53"/>
    <n v="1.0342270393610951"/>
  </r>
  <r>
    <x v="3"/>
    <s v="Chefs and Head Cooks"/>
    <n v="4"/>
    <n v="15.45"/>
    <x v="13"/>
    <n v="17.53"/>
    <n v="0.881346263548203"/>
  </r>
  <r>
    <x v="3"/>
    <s v="First-Line Supervisors of Food Preparation and Ser"/>
    <n v="465"/>
    <n v="18.14"/>
    <x v="13"/>
    <n v="17.53"/>
    <n v="1.0347974900171135"/>
  </r>
  <r>
    <x v="3"/>
    <s v="Cooks and Food Preparation Workers"/>
    <n v="363"/>
    <n v="14.65"/>
    <x v="13"/>
    <n v="17.53"/>
    <n v="0.8357102110667427"/>
  </r>
  <r>
    <x v="3"/>
    <s v="Cooks, Fast Food"/>
    <n v="40"/>
    <n v="12.57"/>
    <x v="13"/>
    <n v="17.53"/>
    <n v="0.71705647461494582"/>
  </r>
  <r>
    <x v="3"/>
    <s v="Cooks, Institution and Cafeteria"/>
    <n v="41"/>
    <n v="18.239999999999998"/>
    <x v="13"/>
    <n v="17.53"/>
    <n v="1.0405019965772959"/>
  </r>
  <r>
    <x v="3"/>
    <s v="Cooks, Restaurant"/>
    <n v="94"/>
    <n v="15.5"/>
    <x v="13"/>
    <n v="17.53"/>
    <n v="0.88419851682829431"/>
  </r>
  <r>
    <x v="3"/>
    <s v="Food Preparation Workers"/>
    <n v="162"/>
    <n v="13.51"/>
    <x v="13"/>
    <n v="17.53"/>
    <n v="0.77067883628066169"/>
  </r>
  <r>
    <x v="3"/>
    <s v="Food and Beverage Serving Workers"/>
    <n v="865"/>
    <n v="13.77"/>
    <x v="13"/>
    <n v="17.53"/>
    <n v="0.78551055333713626"/>
  </r>
  <r>
    <x v="3"/>
    <s v="Bartenders"/>
    <n v="112"/>
    <n v="14.8"/>
    <x v="13"/>
    <n v="17.53"/>
    <n v="0.84426697090701652"/>
  </r>
  <r>
    <x v="3"/>
    <s v="Fast Food and Counter Workers"/>
    <n v="670"/>
    <n v="13.84"/>
    <x v="13"/>
    <n v="17.53"/>
    <n v="0.78950370792926405"/>
  </r>
  <r>
    <x v="3"/>
    <s v="Waiters and Waitresses"/>
    <n v="35"/>
    <n v="14.06"/>
    <x v="13"/>
    <n v="17.53"/>
    <n v="0.80205362236166566"/>
  </r>
  <r>
    <x v="3"/>
    <s v="Food Servers, Nonrestaurant"/>
    <n v="48"/>
    <n v="11"/>
    <x v="13"/>
    <n v="17.53"/>
    <n v="0.62749572162007983"/>
  </r>
  <r>
    <x v="3"/>
    <s v="Other Food Preparation and Serving Related Workers"/>
    <n v="116"/>
    <n v="14.07"/>
    <x v="13"/>
    <n v="17.53"/>
    <n v="0.8026240730176839"/>
  </r>
  <r>
    <x v="3"/>
    <s v="Dining Room and Cafeteria Attendants and Bartender"/>
    <n v="33"/>
    <n v="13.92"/>
    <x v="13"/>
    <n v="17.53"/>
    <n v="0.79406731317741008"/>
  </r>
  <r>
    <x v="3"/>
    <s v="Dishwashers"/>
    <n v="12"/>
    <n v="13.87"/>
    <x v="13"/>
    <n v="17.53"/>
    <n v="0.79121505989731877"/>
  </r>
  <r>
    <x v="3"/>
    <s v="Building and Grounds Cleaning and Maintenance Occu"/>
    <n v="260"/>
    <n v="16.97"/>
    <x v="14"/>
    <n v="17.53"/>
    <n v="0.96805476326297768"/>
  </r>
  <r>
    <x v="3"/>
    <s v="Supervisors of Building and Grounds Cleaning and M"/>
    <n v="18"/>
    <n v="19.850000000000001"/>
    <x v="14"/>
    <n v="17.53"/>
    <n v="1.132344552196235"/>
  </r>
  <r>
    <x v="3"/>
    <s v="First-Line Supervisors of Housekeeping and Janitor"/>
    <n v="16"/>
    <n v="19.82"/>
    <x v="14"/>
    <n v="17.53"/>
    <n v="1.1306332002281803"/>
  </r>
  <r>
    <x v="3"/>
    <s v="Building Cleaning and Pest Control Workers"/>
    <n v="211"/>
    <n v="16.88"/>
    <x v="14"/>
    <n v="17.53"/>
    <n v="0.9629207073588133"/>
  </r>
  <r>
    <x v="3"/>
    <s v="Janitors and Cleaners, Except Maids and Housekeepi"/>
    <n v="190"/>
    <n v="16.899999999999999"/>
    <x v="14"/>
    <n v="17.53"/>
    <n v="0.96406160867084978"/>
  </r>
  <r>
    <x v="3"/>
    <s v="Maids and Housekeeping Cleaners"/>
    <n v="21"/>
    <n v="15.95"/>
    <x v="14"/>
    <n v="17.53"/>
    <n v="0.90986879634911566"/>
  </r>
  <r>
    <x v="3"/>
    <s v="Grounds Maintenance Workers"/>
    <n v="32"/>
    <n v="17.54"/>
    <x v="14"/>
    <n v="17.53"/>
    <n v="1.0005704506560182"/>
  </r>
  <r>
    <x v="3"/>
    <s v="Landscaping and Groundskeeping Workers"/>
    <n v="7"/>
    <n v="14.97"/>
    <x v="14"/>
    <n v="17.53"/>
    <n v="0.85396463205932682"/>
  </r>
  <r>
    <x v="3"/>
    <s v="Personal Care and Service Occupations"/>
    <n v="417"/>
    <n v="14.99"/>
    <x v="15"/>
    <n v="17.53"/>
    <n v="0.8551055333713633"/>
  </r>
  <r>
    <x v="3"/>
    <s v="Supervisors of Personal Care and Service Workers"/>
    <n v="34"/>
    <n v="15.86"/>
    <x v="15"/>
    <n v="17.53"/>
    <n v="0.90473474044495139"/>
  </r>
  <r>
    <x v="3"/>
    <s v="First-Line Supervisors of Entertainment and Recrea"/>
    <n v="3"/>
    <n v="16.97"/>
    <x v="15"/>
    <n v="17.53"/>
    <n v="0.96805476326297768"/>
  </r>
  <r>
    <x v="3"/>
    <s v="First-Line Supervisors of Personal Service Workers"/>
    <n v="4"/>
    <n v="18.45"/>
    <x v="15"/>
    <n v="17.53"/>
    <n v="1.0524814603536794"/>
  </r>
  <r>
    <x v="3"/>
    <s v="Animal Care and Service Workers"/>
    <n v="52"/>
    <n v="14.58"/>
    <x v="15"/>
    <n v="17.53"/>
    <n v="0.83171705647461491"/>
  </r>
  <r>
    <x v="3"/>
    <s v="Animal Caretakers"/>
    <n v="52"/>
    <n v="14.58"/>
    <x v="15"/>
    <n v="17.53"/>
    <n v="0.83171705647461491"/>
  </r>
  <r>
    <x v="3"/>
    <s v="Entertainment Attendants and Related Workers"/>
    <n v="60"/>
    <n v="14.38"/>
    <x v="15"/>
    <n v="17.53"/>
    <n v="0.82030804335424989"/>
  </r>
  <r>
    <x v="3"/>
    <s v="Ushers, Lobby Attendants, and Ticket Takers"/>
    <n v="12"/>
    <n v="14.94"/>
    <x v="15"/>
    <n v="17.53"/>
    <n v="0.85225328009127199"/>
  </r>
  <r>
    <x v="3"/>
    <s v="Amusement and Recreation Attendants"/>
    <n v="44"/>
    <n v="14.22"/>
    <x v="15"/>
    <n v="17.53"/>
    <n v="0.81118083285795772"/>
  </r>
  <r>
    <x v="3"/>
    <s v="Other Personal Care and Service Workers"/>
    <n v="263"/>
    <n v="14.94"/>
    <x v="15"/>
    <n v="17.53"/>
    <n v="0.85225328009127199"/>
  </r>
  <r>
    <x v="3"/>
    <s v="Childcare Workers"/>
    <n v="182"/>
    <n v="14.79"/>
    <x v="15"/>
    <n v="17.53"/>
    <n v="0.84369652025099817"/>
  </r>
  <r>
    <x v="3"/>
    <s v="Exercise Trainers and Group Fitness Instructors"/>
    <n v="10"/>
    <n v="16.59"/>
    <x v="15"/>
    <n v="17.53"/>
    <n v="0.94637763833428401"/>
  </r>
  <r>
    <x v="3"/>
    <s v="Recreation Workers"/>
    <n v="27"/>
    <n v="15.28"/>
    <x v="15"/>
    <n v="17.53"/>
    <n v="0.8716486023958927"/>
  </r>
  <r>
    <x v="3"/>
    <s v="Sales and Related Occupations"/>
    <n v="1861"/>
    <n v="15.92"/>
    <x v="16"/>
    <n v="17.53"/>
    <n v="0.90815744438106094"/>
  </r>
  <r>
    <x v="3"/>
    <s v="Supervisors of Sales Workers"/>
    <n v="341"/>
    <n v="18.84"/>
    <x v="16"/>
    <n v="17.53"/>
    <n v="1.0747290359383912"/>
  </r>
  <r>
    <x v="3"/>
    <s v="First-Line Supervisors of Retail Sales Workers"/>
    <n v="340"/>
    <n v="18.82"/>
    <x v="16"/>
    <n v="17.53"/>
    <n v="1.0735881346263547"/>
  </r>
  <r>
    <x v="3"/>
    <s v="Retail Sales Workers"/>
    <n v="1408"/>
    <n v="15.2"/>
    <x v="16"/>
    <n v="17.53"/>
    <n v="0.86708499714774667"/>
  </r>
  <r>
    <x v="3"/>
    <s v="Cashiers"/>
    <n v="563"/>
    <n v="14.34"/>
    <x v="16"/>
    <n v="17.53"/>
    <n v="0.81802624073017682"/>
  </r>
  <r>
    <x v="3"/>
    <s v="Counter and Rental Clerks"/>
    <n v="37"/>
    <n v="15.6"/>
    <x v="16"/>
    <n v="17.53"/>
    <n v="0.88990302338847682"/>
  </r>
  <r>
    <x v="3"/>
    <s v="Parts Salespersons"/>
    <n v="28"/>
    <n v="22.62"/>
    <x v="16"/>
    <n v="17.53"/>
    <n v="1.2903593839132914"/>
  </r>
  <r>
    <x v="3"/>
    <s v="Retail Salespersons"/>
    <n v="778"/>
    <n v="15.62"/>
    <x v="16"/>
    <n v="17.53"/>
    <n v="0.8910439247005133"/>
  </r>
  <r>
    <x v="3"/>
    <s v="Sales Representatives, Services"/>
    <n v="47"/>
    <n v="19.54"/>
    <x v="16"/>
    <n v="17.53"/>
    <n v="1.1146605818596691"/>
  </r>
  <r>
    <x v="3"/>
    <s v="Securities, Commodities, and Financial Services Sa"/>
    <n v="11"/>
    <n v="30.88"/>
    <x v="16"/>
    <n v="17.53"/>
    <n v="1.7615516257843695"/>
  </r>
  <r>
    <x v="3"/>
    <s v="Sales Representatives of Services, Except Advertis"/>
    <n v="11"/>
    <n v="24.64"/>
    <x v="16"/>
    <n v="17.53"/>
    <n v="1.4055904164289788"/>
  </r>
  <r>
    <x v="3"/>
    <s v="Sales Representatives, Wholesale and Manufacturing"/>
    <n v="64"/>
    <n v="18.809999999999999"/>
    <x v="16"/>
    <n v="17.53"/>
    <n v="1.0730176839703365"/>
  </r>
  <r>
    <x v="3"/>
    <s v="Sales Representatives, Wholesale and Manufacturing"/>
    <n v="64"/>
    <n v="18.809999999999999"/>
    <x v="16"/>
    <n v="17.53"/>
    <n v="1.0730176839703365"/>
  </r>
  <r>
    <x v="3"/>
    <s v="Office and Administrative Support Occupations"/>
    <n v="911"/>
    <n v="20.11"/>
    <x v="17"/>
    <n v="17.53"/>
    <n v="1.1471762692527094"/>
  </r>
  <r>
    <x v="3"/>
    <s v="Supervisors of Office and Administrative Support W"/>
    <n v="19"/>
    <n v="19.55"/>
    <x v="17"/>
    <n v="17.53"/>
    <n v="1.1152310325156873"/>
  </r>
  <r>
    <x v="3"/>
    <s v="First-Line Supervisors of Office and Administrativ"/>
    <n v="19"/>
    <n v="19.55"/>
    <x v="17"/>
    <n v="17.53"/>
    <n v="1.1152310325156873"/>
  </r>
  <r>
    <x v="3"/>
    <s v="Financial Clerks"/>
    <n v="120"/>
    <n v="24.04"/>
    <x v="17"/>
    <n v="17.53"/>
    <n v="1.3713633770678835"/>
  </r>
  <r>
    <x v="3"/>
    <s v="Bill and Account Collectors"/>
    <n v="12"/>
    <n v="15.53"/>
    <x v="17"/>
    <n v="17.53"/>
    <n v="0.88590986879634903"/>
  </r>
  <r>
    <x v="3"/>
    <s v="Billing and Posting Clerks"/>
    <n v="22"/>
    <n v="18.309999999999999"/>
    <x v="17"/>
    <n v="17.53"/>
    <n v="1.0444951511694236"/>
  </r>
  <r>
    <x v="3"/>
    <s v="Bookkeeping, Accounting, and Auditing Clerks"/>
    <n v="80"/>
    <n v="24.11"/>
    <x v="17"/>
    <n v="17.53"/>
    <n v="1.3753565316600114"/>
  </r>
  <r>
    <x v="3"/>
    <s v="Information and Record Clerks"/>
    <n v="273"/>
    <n v="21.75"/>
    <x v="17"/>
    <n v="17.53"/>
    <n v="1.2407301768397032"/>
  </r>
  <r>
    <x v="3"/>
    <s v="Court, Municipal, and License Clerks"/>
    <n v="5"/>
    <n v="19.14"/>
    <x v="17"/>
    <n v="17.53"/>
    <n v="1.0918425556189388"/>
  </r>
  <r>
    <x v="3"/>
    <s v="Customer Service Representatives"/>
    <n v="236"/>
    <n v="21.77"/>
    <x v="17"/>
    <n v="17.53"/>
    <n v="1.2418710781517397"/>
  </r>
  <r>
    <x v="3"/>
    <s v="Human Resources Assistants, Except Payroll and Tim"/>
    <n v="3"/>
    <n v="20.059999999999999"/>
    <x v="17"/>
    <n v="17.53"/>
    <n v="1.1443240159726182"/>
  </r>
  <r>
    <x v="3"/>
    <s v="Receptionists and Information Clerks"/>
    <n v="15"/>
    <n v="15.42"/>
    <x v="17"/>
    <n v="17.53"/>
    <n v="0.87963491158014828"/>
  </r>
  <r>
    <x v="3"/>
    <s v="Material Recording, Scheduling, Dispatching, and D"/>
    <n v="109"/>
    <n v="20.260000000000002"/>
    <x v="17"/>
    <n v="17.53"/>
    <n v="1.1557330290929835"/>
  </r>
  <r>
    <x v="3"/>
    <s v="Production, Planning, and Expediting Clerks"/>
    <n v="9"/>
    <n v="20.93"/>
    <x v="17"/>
    <n v="17.53"/>
    <n v="1.1939532230462064"/>
  </r>
  <r>
    <x v="3"/>
    <s v="Shipping, Receiving, and Inventory Clerks"/>
    <n v="23"/>
    <n v="18.05"/>
    <x v="17"/>
    <n v="17.53"/>
    <n v="1.0296634341129491"/>
  </r>
  <r>
    <x v="3"/>
    <s v="Secretaries and Administrative Assistants"/>
    <n v="254"/>
    <n v="15.43"/>
    <x v="17"/>
    <n v="17.53"/>
    <n v="0.88020536223616652"/>
  </r>
  <r>
    <x v="3"/>
    <s v="Medical Secretaries and Administrative Assistants"/>
    <n v="63"/>
    <n v="17.95"/>
    <x v="17"/>
    <n v="17.53"/>
    <n v="1.0239589275527665"/>
  </r>
  <r>
    <x v="3"/>
    <s v="Secretaries and Administrative Assistants, Except"/>
    <n v="189"/>
    <n v="13.38"/>
    <x v="17"/>
    <n v="17.53"/>
    <n v="0.76326297775242447"/>
  </r>
  <r>
    <x v="3"/>
    <s v="Other Office and Administrative Support Workers"/>
    <n v="137"/>
    <n v="11.96"/>
    <x v="17"/>
    <n v="17.53"/>
    <n v="0.6822589845978323"/>
  </r>
  <r>
    <x v="3"/>
    <s v="Office Clerks, General"/>
    <n v="128"/>
    <n v="11.96"/>
    <x v="17"/>
    <n v="17.53"/>
    <n v="0.6822589845978323"/>
  </r>
  <r>
    <x v="3"/>
    <s v="Farming, Fishing, and Forestry Occupations"/>
    <n v="74"/>
    <n v="18.399999999999999"/>
    <x v="18"/>
    <n v="17.53"/>
    <n v="1.049629207073588"/>
  </r>
  <r>
    <x v="3"/>
    <s v="Supervisors of Farming, Fishing, and Forestry Work"/>
    <n v="16"/>
    <n v="18.84"/>
    <x v="18"/>
    <n v="17.53"/>
    <n v="1.0747290359383912"/>
  </r>
  <r>
    <x v="3"/>
    <s v="First-Line Supervisors of Farming, Fishing, and Fo"/>
    <n v="16"/>
    <n v="18.84"/>
    <x v="18"/>
    <n v="17.53"/>
    <n v="1.0747290359383912"/>
  </r>
  <r>
    <x v="3"/>
    <s v="Agricultural Workers"/>
    <n v="59"/>
    <n v="18.12"/>
    <x v="18"/>
    <n v="17.53"/>
    <n v="1.033656588705077"/>
  </r>
  <r>
    <x v="3"/>
    <s v="Farmworkers, Farm, Ranch, and Aquacultural Animals"/>
    <n v="38"/>
    <n v="17.309999999999999"/>
    <x v="18"/>
    <n v="17.53"/>
    <n v="0.98745008556759828"/>
  </r>
  <r>
    <x v="3"/>
    <s v="Construction and Extraction Occupations"/>
    <n v="693"/>
    <n v="22.04"/>
    <x v="19"/>
    <n v="17.53"/>
    <n v="1.2572732458642326"/>
  </r>
  <r>
    <x v="3"/>
    <s v="Supervisors of Construction and Extraction Workers"/>
    <n v="73"/>
    <n v="25.69"/>
    <x v="19"/>
    <n v="17.53"/>
    <n v="1.4654877353108955"/>
  </r>
  <r>
    <x v="3"/>
    <s v="First-Line Supervisors of Construction Trades and"/>
    <n v="73"/>
    <n v="25.69"/>
    <x v="19"/>
    <n v="17.53"/>
    <n v="1.4654877353108955"/>
  </r>
  <r>
    <x v="3"/>
    <s v="Construction Trades Workers"/>
    <n v="479"/>
    <n v="20.84"/>
    <x v="19"/>
    <n v="17.53"/>
    <n v="1.1888191671420421"/>
  </r>
  <r>
    <x v="3"/>
    <s v="Carpenters"/>
    <n v="309"/>
    <n v="19.809999999999999"/>
    <x v="19"/>
    <n v="17.53"/>
    <n v="1.1300627495721618"/>
  </r>
  <r>
    <x v="3"/>
    <s v="Construction Laborers"/>
    <n v="43"/>
    <n v="22.94"/>
    <x v="19"/>
    <n v="17.53"/>
    <n v="1.3086138049058755"/>
  </r>
  <r>
    <x v="3"/>
    <s v="Electricians"/>
    <n v="6"/>
    <n v="28.77"/>
    <x v="19"/>
    <n v="17.53"/>
    <n v="1.6411865373645178"/>
  </r>
  <r>
    <x v="3"/>
    <s v="Extraction Workers"/>
    <n v="14"/>
    <n v="20.14"/>
    <x v="19"/>
    <n v="17.53"/>
    <n v="1.1488876212207644"/>
  </r>
  <r>
    <x v="3"/>
    <s v="Installation, Maintenance, and Repair Occupations"/>
    <n v="695"/>
    <n v="23.62"/>
    <x v="20"/>
    <n v="17.53"/>
    <n v="1.347404449515117"/>
  </r>
  <r>
    <x v="3"/>
    <s v="Supervisors of Installation, Maintenance, and Repa"/>
    <n v="10"/>
    <n v="24.94"/>
    <x v="20"/>
    <n v="17.53"/>
    <n v="1.4227039361095266"/>
  </r>
  <r>
    <x v="3"/>
    <s v="First-Line Supervisors of Mechanics, Installers, a"/>
    <n v="10"/>
    <n v="24.94"/>
    <x v="20"/>
    <n v="17.53"/>
    <n v="1.4227039361095266"/>
  </r>
  <r>
    <x v="3"/>
    <s v="Vehicle and Mobile Equipment Mechanics, Installers"/>
    <n v="428"/>
    <n v="25.37"/>
    <x v="20"/>
    <n v="17.53"/>
    <n v="1.4472333143183114"/>
  </r>
  <r>
    <x v="3"/>
    <s v="Automotive Body and Related Repairers"/>
    <n v="130"/>
    <n v="28.32"/>
    <x v="20"/>
    <n v="17.53"/>
    <n v="1.6155162578436963"/>
  </r>
  <r>
    <x v="3"/>
    <s v="Automotive Service Technicians and Mechanics"/>
    <n v="44"/>
    <n v="14.27"/>
    <x v="20"/>
    <n v="17.53"/>
    <n v="0.81403308613804903"/>
  </r>
  <r>
    <x v="3"/>
    <s v="Bus and Truck Mechanics and Diesel Engine Speciali"/>
    <n v="126"/>
    <n v="26.23"/>
    <x v="20"/>
    <n v="17.53"/>
    <n v="1.4962920707358813"/>
  </r>
  <r>
    <x v="3"/>
    <s v="Farm Equipment Mechanics and Service Technicians"/>
    <n v="22"/>
    <n v="21.4"/>
    <x v="20"/>
    <n v="17.53"/>
    <n v="1.2207644038790644"/>
  </r>
  <r>
    <x v="3"/>
    <s v="Mobile Heavy Equipment Mechanics, Except Engines"/>
    <n v="43"/>
    <n v="24.45"/>
    <x v="20"/>
    <n v="17.53"/>
    <n v="1.394751853964632"/>
  </r>
  <r>
    <x v="3"/>
    <s v="Other Installation, Maintenance, and Repair Occupa"/>
    <n v="254"/>
    <n v="21.33"/>
    <x v="20"/>
    <n v="17.53"/>
    <n v="1.2167712492869365"/>
  </r>
  <r>
    <x v="3"/>
    <s v="Heating, Air Conditioning, and Refrigeration Mecha"/>
    <n v="11"/>
    <n v="20"/>
    <x v="20"/>
    <n v="17.53"/>
    <n v="1.1409013120365088"/>
  </r>
  <r>
    <x v="3"/>
    <s v="Industrial Machinery Mechanics"/>
    <n v="25"/>
    <n v="25.54"/>
    <x v="20"/>
    <n v="17.53"/>
    <n v="1.4569309754706217"/>
  </r>
  <r>
    <x v="3"/>
    <s v="Electrical Power-Line Installers and Repairers"/>
    <n v="6"/>
    <n v="23"/>
    <x v="20"/>
    <n v="17.53"/>
    <n v="1.3120365088419852"/>
  </r>
  <r>
    <x v="3"/>
    <s v="Telecommunications Line Installers and Repairers"/>
    <n v="18"/>
    <n v="22.63"/>
    <x v="20"/>
    <n v="17.53"/>
    <n v="1.2909298345693097"/>
  </r>
  <r>
    <x v="3"/>
    <s v="Maintenance and Repair Workers, General"/>
    <n v="160"/>
    <n v="20.100000000000001"/>
    <x v="20"/>
    <n v="17.53"/>
    <n v="1.1466058185966914"/>
  </r>
  <r>
    <x v="3"/>
    <s v="Production Occupations"/>
    <n v="598"/>
    <n v="20.21"/>
    <x v="21"/>
    <n v="17.53"/>
    <n v="1.1528807758128921"/>
  </r>
  <r>
    <x v="3"/>
    <s v="Supervisors of Production Workers"/>
    <n v="33"/>
    <n v="27.79"/>
    <x v="21"/>
    <n v="17.53"/>
    <n v="1.585282373074729"/>
  </r>
  <r>
    <x v="3"/>
    <s v="First-Line Supervisors of Production and Operating"/>
    <n v="33"/>
    <n v="27.79"/>
    <x v="21"/>
    <n v="17.53"/>
    <n v="1.585282373074729"/>
  </r>
  <r>
    <x v="3"/>
    <s v="Assemblers and Fabricators"/>
    <n v="41"/>
    <n v="19.11"/>
    <x v="21"/>
    <n v="17.53"/>
    <n v="1.0901312036508841"/>
  </r>
  <r>
    <x v="3"/>
    <s v="Electrical, electronic, and electromechanical asse"/>
    <n v="17"/>
    <n v="18.059999999999999"/>
    <x v="21"/>
    <n v="17.53"/>
    <n v="1.0302338847689674"/>
  </r>
  <r>
    <x v="3"/>
    <s v="Miscellaneous Assemblers and Fabricators"/>
    <n v="24"/>
    <n v="18.78"/>
    <x v="21"/>
    <n v="17.53"/>
    <n v="1.0713063320022818"/>
  </r>
  <r>
    <x v="3"/>
    <s v="Food Processing Workers"/>
    <n v="95"/>
    <n v="17.62"/>
    <x v="21"/>
    <n v="17.53"/>
    <n v="1.0051340559041644"/>
  </r>
  <r>
    <x v="3"/>
    <s v="Bakers"/>
    <n v="11"/>
    <n v="16.37"/>
    <x v="21"/>
    <n v="17.53"/>
    <n v="0.93382772390188251"/>
  </r>
  <r>
    <x v="3"/>
    <s v="Metal Workers and Plastic Workers"/>
    <n v="221"/>
    <n v="22.2"/>
    <x v="21"/>
    <n v="17.53"/>
    <n v="1.2664004563605247"/>
  </r>
  <r>
    <x v="3"/>
    <s v="Cutting, Punching, and Press Machine Setters, Oper"/>
    <n v="59"/>
    <n v="21.27"/>
    <x v="21"/>
    <n v="17.53"/>
    <n v="1.213348545350827"/>
  </r>
  <r>
    <x v="3"/>
    <s v="Machinists"/>
    <n v="48"/>
    <n v="29.79"/>
    <x v="21"/>
    <n v="17.53"/>
    <n v="1.6993725042783798"/>
  </r>
  <r>
    <x v="3"/>
    <s v="Molding, Coremaking, and Casting Machine Setters,"/>
    <n v="7"/>
    <n v="20.5"/>
    <x v="21"/>
    <n v="17.53"/>
    <n v="1.1694238448374215"/>
  </r>
  <r>
    <x v="3"/>
    <s v="Welders, Cutters, Solderers, and Brazers"/>
    <n v="28"/>
    <n v="23.04"/>
    <x v="21"/>
    <n v="17.53"/>
    <n v="1.3143183114660582"/>
  </r>
  <r>
    <x v="3"/>
    <s v="Textile, Apparel, and Furnishings Workers"/>
    <n v="28"/>
    <n v="16.190000000000001"/>
    <x v="21"/>
    <n v="17.53"/>
    <n v="0.92355961209355397"/>
  </r>
  <r>
    <x v="3"/>
    <s v="Laundry and Dry-Cleaning Workers"/>
    <n v="3"/>
    <n v="15.24"/>
    <x v="21"/>
    <n v="17.53"/>
    <n v="0.86936679977181974"/>
  </r>
  <r>
    <x v="3"/>
    <s v="Woodworkers"/>
    <n v="26"/>
    <n v="19.87"/>
    <x v="21"/>
    <n v="17.53"/>
    <n v="1.1334854535082715"/>
  </r>
  <r>
    <x v="3"/>
    <s v="Cabinetmakers and Bench Carpenters"/>
    <n v="14"/>
    <n v="19"/>
    <x v="21"/>
    <n v="17.53"/>
    <n v="1.0838562464346833"/>
  </r>
  <r>
    <x v="3"/>
    <s v="Plant and System Operators"/>
    <n v="8"/>
    <n v="26.59"/>
    <x v="21"/>
    <n v="17.53"/>
    <n v="1.5168282943525384"/>
  </r>
  <r>
    <x v="3"/>
    <s v="Other Production Occupations"/>
    <n v="134"/>
    <n v="20.21"/>
    <x v="21"/>
    <n v="17.53"/>
    <n v="1.1528807758128921"/>
  </r>
  <r>
    <x v="3"/>
    <s v="Inspectors, Testers, Sorters, Samplers, and Weighe"/>
    <n v="40"/>
    <n v="20.69"/>
    <x v="21"/>
    <n v="17.53"/>
    <n v="1.1802624073017685"/>
  </r>
  <r>
    <x v="3"/>
    <s v="Coating, Painting, and Spraying Machine Setters, O"/>
    <n v="3"/>
    <n v="18.84"/>
    <x v="21"/>
    <n v="17.53"/>
    <n v="1.0747290359383912"/>
  </r>
  <r>
    <x v="3"/>
    <s v="Computer Numerically Controlled Tool Operators"/>
    <n v="14"/>
    <n v="20.47"/>
    <x v="21"/>
    <n v="17.53"/>
    <n v="1.1677124928693667"/>
  </r>
  <r>
    <x v="3"/>
    <s v="Helpers--Production Workers"/>
    <n v="15"/>
    <n v="17.670000000000002"/>
    <x v="21"/>
    <n v="17.53"/>
    <n v="1.0079863091842556"/>
  </r>
  <r>
    <x v="3"/>
    <s v="Transportation and Material Moving Occupations"/>
    <n v="1128"/>
    <n v="20.98"/>
    <x v="22"/>
    <n v="17.53"/>
    <n v="1.1968054763262976"/>
  </r>
  <r>
    <x v="3"/>
    <s v="Supervisors of Transportation and Material Moving"/>
    <n v="12"/>
    <n v="24.25"/>
    <x v="22"/>
    <n v="17.53"/>
    <n v="1.383342840844267"/>
  </r>
  <r>
    <x v="3"/>
    <s v="First-Line Supervisors of Transportation and Mater"/>
    <n v="12"/>
    <n v="24.25"/>
    <x v="22"/>
    <n v="17.53"/>
    <n v="1.383342840844267"/>
  </r>
  <r>
    <x v="3"/>
    <s v="Motor Vehicle Operators"/>
    <n v="709"/>
    <n v="24.47"/>
    <x v="22"/>
    <n v="17.53"/>
    <n v="1.3958927552766685"/>
  </r>
  <r>
    <x v="3"/>
    <s v="Driver/Sales Workers"/>
    <n v="45"/>
    <n v="19.45"/>
    <x v="22"/>
    <n v="17.53"/>
    <n v="1.1095265259555047"/>
  </r>
  <r>
    <x v="3"/>
    <s v="Heavy and Tractor-Trailer Truck Drivers"/>
    <n v="527"/>
    <n v="25.34"/>
    <x v="22"/>
    <n v="17.53"/>
    <n v="1.4455219623502567"/>
  </r>
  <r>
    <x v="3"/>
    <s v="Light Truck Drivers"/>
    <n v="92"/>
    <n v="19.34"/>
    <x v="22"/>
    <n v="17.53"/>
    <n v="1.1032515687393041"/>
  </r>
  <r>
    <x v="3"/>
    <s v="Bus Drivers, School"/>
    <n v="39"/>
    <n v="20.09"/>
    <x v="22"/>
    <n v="17.53"/>
    <n v="1.146035367940673"/>
  </r>
  <r>
    <x v="3"/>
    <s v="Shuttle Drivers and Chauffeurs"/>
    <n v="6"/>
    <n v="19.010000000000002"/>
    <x v="22"/>
    <n v="17.53"/>
    <n v="1.0844266970907017"/>
  </r>
  <r>
    <x v="3"/>
    <s v="Material Moving Workers"/>
    <n v="405"/>
    <n v="15.91"/>
    <x v="22"/>
    <n v="17.53"/>
    <n v="0.9075869937250427"/>
  </r>
  <r>
    <x v="3"/>
    <s v="Industrial Truck and Tractor Operators"/>
    <n v="35"/>
    <n v="18.82"/>
    <x v="22"/>
    <n v="17.53"/>
    <n v="1.0735881346263547"/>
  </r>
  <r>
    <x v="3"/>
    <s v="Cleaners of Vehicles and Equipment"/>
    <n v="32"/>
    <n v="15.27"/>
    <x v="22"/>
    <n v="17.53"/>
    <n v="0.87107815173987446"/>
  </r>
  <r>
    <x v="3"/>
    <s v="Laborers and Freight, Stock, and Material Movers,"/>
    <n v="61"/>
    <n v="18.649999999999999"/>
    <x v="22"/>
    <n v="17.53"/>
    <n v="1.0638904734740444"/>
  </r>
  <r>
    <x v="3"/>
    <s v="Stockers and Order Fillers"/>
    <n v="274"/>
    <n v="15.16"/>
    <x v="22"/>
    <n v="17.53"/>
    <n v="0.8648031945236736"/>
  </r>
  <r>
    <x v="3"/>
    <s v="Internships"/>
    <n v="108"/>
    <n v="18.09"/>
    <x v="23"/>
    <n v="17.53"/>
    <n v="1.0319452367370221"/>
  </r>
  <r>
    <x v="3"/>
    <s v="Internships"/>
    <n v="108"/>
    <n v="18.09"/>
    <x v="23"/>
    <n v="17.53"/>
    <n v="1.0319452367370221"/>
  </r>
  <r>
    <x v="3"/>
    <s v="Internships"/>
    <n v="108"/>
    <n v="18.09"/>
    <x v="23"/>
    <n v="17.53"/>
    <n v="1.0319452367370221"/>
  </r>
  <r>
    <x v="3"/>
    <s v="Apprenticeships"/>
    <n v="7"/>
    <n v="21.78"/>
    <x v="23"/>
    <n v="17.53"/>
    <n v="1.2424415288077582"/>
  </r>
  <r>
    <x v="4"/>
    <s v="Management Occupations"/>
    <n v="171"/>
    <n v="30.6"/>
    <x v="1"/>
    <n v="14.78"/>
    <n v="2.0703653585926931"/>
  </r>
  <r>
    <x v="4"/>
    <s v="Top Executives"/>
    <n v="20"/>
    <n v="28.47"/>
    <x v="1"/>
    <n v="14.78"/>
    <n v="1.9262516914749661"/>
  </r>
  <r>
    <x v="4"/>
    <s v="General and Operations Managers"/>
    <n v="18"/>
    <n v="24.2"/>
    <x v="1"/>
    <n v="14.78"/>
    <n v="1.6373477672530448"/>
  </r>
  <r>
    <x v="4"/>
    <s v="Advertising, Marketing, Promotions, Public Relatio"/>
    <n v="5"/>
    <n v="38.78"/>
    <x v="1"/>
    <n v="14.78"/>
    <n v="2.6238159675236807"/>
  </r>
  <r>
    <x v="4"/>
    <s v="Operations Specialties Managers"/>
    <n v="47"/>
    <n v="49.18"/>
    <x v="1"/>
    <n v="14.78"/>
    <n v="3.3274695534506091"/>
  </r>
  <r>
    <x v="4"/>
    <s v="Facilities Managers"/>
    <n v="6"/>
    <n v="24.42"/>
    <x v="1"/>
    <n v="14.78"/>
    <n v="1.6522327469553453"/>
  </r>
  <r>
    <x v="4"/>
    <s v="Financial Managers"/>
    <n v="13"/>
    <n v="46.86"/>
    <x v="1"/>
    <n v="14.78"/>
    <n v="3.1705006765899864"/>
  </r>
  <r>
    <x v="4"/>
    <s v="Transportation, Storage, and Distribution Managers"/>
    <n v="18"/>
    <n v="43.32"/>
    <x v="1"/>
    <n v="14.78"/>
    <n v="2.9309878213802438"/>
  </r>
  <r>
    <x v="4"/>
    <s v="Other Management Occupations"/>
    <n v="100"/>
    <n v="26.6"/>
    <x v="1"/>
    <n v="14.78"/>
    <n v="1.7997293640054128"/>
  </r>
  <r>
    <x v="4"/>
    <s v="Education Administrators, Postsecondary"/>
    <n v="14"/>
    <n v="27.6"/>
    <x v="1"/>
    <n v="14.78"/>
    <n v="1.867388362652233"/>
  </r>
  <r>
    <x v="4"/>
    <s v="Food Service Managers"/>
    <n v="13"/>
    <n v="23.31"/>
    <x v="1"/>
    <n v="14.78"/>
    <n v="1.5771312584573749"/>
  </r>
  <r>
    <x v="4"/>
    <s v="Lodging Managers"/>
    <n v="18"/>
    <n v="20.74"/>
    <x v="1"/>
    <n v="14.78"/>
    <n v="1.4032476319350473"/>
  </r>
  <r>
    <x v="4"/>
    <s v="Medical and Health Services Managers"/>
    <n v="8"/>
    <n v="37.75"/>
    <x v="1"/>
    <n v="14.78"/>
    <n v="2.5541271989174561"/>
  </r>
  <r>
    <x v="4"/>
    <s v="Social and Community Service Managers"/>
    <n v="6"/>
    <n v="34.25"/>
    <x v="1"/>
    <n v="14.78"/>
    <n v="2.3173207036535861"/>
  </r>
  <r>
    <x v="4"/>
    <s v="Business and Financial Operations Occupations"/>
    <n v="215"/>
    <n v="21.51"/>
    <x v="2"/>
    <n v="14.78"/>
    <n v="1.4553450608930989"/>
  </r>
  <r>
    <x v="4"/>
    <s v="Business Operations Specialists"/>
    <n v="178"/>
    <n v="19.5"/>
    <x v="2"/>
    <n v="14.78"/>
    <n v="1.3193504736129906"/>
  </r>
  <r>
    <x v="4"/>
    <s v="Buyers and Purchasing Agents"/>
    <n v="6"/>
    <n v="23.03"/>
    <x v="2"/>
    <n v="14.78"/>
    <n v="1.5581867388362654"/>
  </r>
  <r>
    <x v="4"/>
    <s v="Compliance Officers"/>
    <n v="3"/>
    <n v="32.020000000000003"/>
    <x v="2"/>
    <n v="14.78"/>
    <n v="2.1664411366711778"/>
  </r>
  <r>
    <x v="4"/>
    <s v="Human Resources Specialists"/>
    <n v="36"/>
    <n v="18.059999999999999"/>
    <x v="2"/>
    <n v="14.78"/>
    <n v="1.2219215155615697"/>
  </r>
  <r>
    <x v="4"/>
    <s v="Project Management Specialists"/>
    <n v="35"/>
    <n v="38.049999999999997"/>
    <x v="2"/>
    <n v="14.78"/>
    <n v="2.5744248985115021"/>
  </r>
  <r>
    <x v="4"/>
    <s v="Management Analysts"/>
    <n v="36"/>
    <n v="19.03"/>
    <x v="2"/>
    <n v="14.78"/>
    <n v="1.2875507442489853"/>
  </r>
  <r>
    <x v="4"/>
    <s v="Meeting, Convention, and Event Planners"/>
    <n v="14"/>
    <n v="17.399999999999999"/>
    <x v="2"/>
    <n v="14.78"/>
    <n v="1.1772665764546684"/>
  </r>
  <r>
    <x v="4"/>
    <s v="Training and Development Specialists"/>
    <n v="26"/>
    <n v="15.16"/>
    <x v="2"/>
    <n v="14.78"/>
    <n v="1.0257104194857916"/>
  </r>
  <r>
    <x v="4"/>
    <s v="Market Research Analysts and Marketing Specialists"/>
    <n v="6"/>
    <n v="22.58"/>
    <x v="2"/>
    <n v="14.78"/>
    <n v="1.5277401894451961"/>
  </r>
  <r>
    <x v="4"/>
    <s v="Business Operations Specialists, All Other"/>
    <n v="9"/>
    <n v="22.98"/>
    <x v="2"/>
    <n v="14.78"/>
    <n v="1.5548037889039243"/>
  </r>
  <r>
    <x v="4"/>
    <s v="Financial Specialists"/>
    <n v="37"/>
    <n v="25.92"/>
    <x v="2"/>
    <n v="14.78"/>
    <n v="1.7537212449255752"/>
  </r>
  <r>
    <x v="4"/>
    <s v="Accountants and Auditors"/>
    <n v="15"/>
    <n v="29.85"/>
    <x v="2"/>
    <n v="14.78"/>
    <n v="2.019621109607578"/>
  </r>
  <r>
    <x v="4"/>
    <s v="Computer and Mathematical Occupations"/>
    <n v="63"/>
    <n v="19.52"/>
    <x v="3"/>
    <n v="14.78"/>
    <n v="1.3207036535859269"/>
  </r>
  <r>
    <x v="4"/>
    <s v="Computer Occupations"/>
    <n v="62"/>
    <n v="19.510000000000002"/>
    <x v="3"/>
    <n v="14.78"/>
    <n v="1.3200270635994589"/>
  </r>
  <r>
    <x v="4"/>
    <s v="Computer User Support Specialists"/>
    <n v="49"/>
    <n v="19.48"/>
    <x v="3"/>
    <n v="14.78"/>
    <n v="1.3179972936400541"/>
  </r>
  <r>
    <x v="4"/>
    <s v="Software Developers"/>
    <n v="3"/>
    <n v="34.630000000000003"/>
    <x v="3"/>
    <n v="14.78"/>
    <n v="2.3430311231393777"/>
  </r>
  <r>
    <x v="4"/>
    <s v="Architecture and Engineering Occupations"/>
    <n v="322"/>
    <n v="34.28"/>
    <x v="4"/>
    <n v="14.78"/>
    <n v="2.3193504736129906"/>
  </r>
  <r>
    <x v="4"/>
    <s v="Architects, Surveyors, and Cartographers"/>
    <n v="56"/>
    <n v="36.43"/>
    <x v="4"/>
    <n v="14.78"/>
    <n v="2.4648173207036539"/>
  </r>
  <r>
    <x v="4"/>
    <s v="Surveyors"/>
    <n v="56"/>
    <n v="36.43"/>
    <x v="4"/>
    <n v="14.78"/>
    <n v="2.4648173207036539"/>
  </r>
  <r>
    <x v="4"/>
    <s v="Engineers"/>
    <n v="108"/>
    <n v="43"/>
    <x v="4"/>
    <n v="14.78"/>
    <n v="2.9093369418132613"/>
  </r>
  <r>
    <x v="4"/>
    <s v="Civil Engineers"/>
    <n v="75"/>
    <n v="44.49"/>
    <x v="4"/>
    <n v="14.78"/>
    <n v="3.0101488497970235"/>
  </r>
  <r>
    <x v="4"/>
    <s v="Electrical Engineers"/>
    <n v="14"/>
    <n v="35.71"/>
    <x v="4"/>
    <n v="14.78"/>
    <n v="2.4161028416779433"/>
  </r>
  <r>
    <x v="4"/>
    <s v="Industrial Engineers"/>
    <n v="6"/>
    <n v="34.049999999999997"/>
    <x v="4"/>
    <n v="14.78"/>
    <n v="2.3037889039242216"/>
  </r>
  <r>
    <x v="4"/>
    <s v="Mechanical Engineers"/>
    <n v="12"/>
    <n v="37.58"/>
    <x v="4"/>
    <n v="14.78"/>
    <n v="2.5426251691474966"/>
  </r>
  <r>
    <x v="4"/>
    <s v="Drafters, Engineering Technicians, and Mapping Tec"/>
    <n v="158"/>
    <n v="27.71"/>
    <x v="4"/>
    <n v="14.78"/>
    <n v="1.874830852503383"/>
  </r>
  <r>
    <x v="4"/>
    <s v="Mechanical Drafters"/>
    <n v="10"/>
    <n v="26.65"/>
    <x v="4"/>
    <n v="14.78"/>
    <n v="1.8031123139377536"/>
  </r>
  <r>
    <x v="4"/>
    <s v="Civil Engineering Technologists and Technicians"/>
    <n v="90"/>
    <n v="29.44"/>
    <x v="4"/>
    <n v="14.78"/>
    <n v="1.9918809201623817"/>
  </r>
  <r>
    <x v="4"/>
    <s v="Electrical and Electronic Engineering Technologist"/>
    <n v="5"/>
    <n v="23.09"/>
    <x v="4"/>
    <n v="14.78"/>
    <n v="1.5622462787550744"/>
  </r>
  <r>
    <x v="4"/>
    <s v="Industrial Engineering Technologists and Technicia"/>
    <n v="27"/>
    <n v="23.6"/>
    <x v="4"/>
    <n v="14.78"/>
    <n v="1.5967523680649529"/>
  </r>
  <r>
    <x v="4"/>
    <s v="Life, Physical, and Social Science Occupations"/>
    <n v="57"/>
    <n v="25.42"/>
    <x v="5"/>
    <n v="14.78"/>
    <n v="1.7198917456021652"/>
  </r>
  <r>
    <x v="4"/>
    <s v="Life Scientists"/>
    <n v="9"/>
    <n v="25.16"/>
    <x v="5"/>
    <n v="14.78"/>
    <n v="1.7023004059539919"/>
  </r>
  <r>
    <x v="4"/>
    <s v="Physical Scientists"/>
    <n v="7"/>
    <n v="25.16"/>
    <x v="5"/>
    <n v="14.78"/>
    <n v="1.7023004059539919"/>
  </r>
  <r>
    <x v="4"/>
    <s v="Environmental Scientists and Specialists, Includin"/>
    <n v="3"/>
    <n v="24.87"/>
    <x v="5"/>
    <n v="14.78"/>
    <n v="1.6826792963464141"/>
  </r>
  <r>
    <x v="4"/>
    <s v="Social Scientists and Related Workers"/>
    <n v="15"/>
    <n v="35.090000000000003"/>
    <x v="5"/>
    <n v="14.78"/>
    <n v="2.3741542625169152"/>
  </r>
  <r>
    <x v="4"/>
    <s v="Life, Physical, and Social Science Technicians"/>
    <n v="23"/>
    <n v="20.86"/>
    <x v="5"/>
    <n v="14.78"/>
    <n v="1.4113667117726658"/>
  </r>
  <r>
    <x v="4"/>
    <s v="Occupational Health and Safety Specialists and Tec"/>
    <n v="3"/>
    <n v="28.86"/>
    <x v="5"/>
    <n v="14.78"/>
    <n v="1.9526387009472261"/>
  </r>
  <r>
    <x v="4"/>
    <s v="Occupational Health and Safety Specialists"/>
    <n v="3"/>
    <n v="28.86"/>
    <x v="5"/>
    <n v="14.78"/>
    <n v="1.9526387009472261"/>
  </r>
  <r>
    <x v="4"/>
    <s v="Community and Social Service Occupations"/>
    <n v="386"/>
    <n v="21.69"/>
    <x v="6"/>
    <n v="14.78"/>
    <n v="1.4675236806495264"/>
  </r>
  <r>
    <x v="4"/>
    <s v="Counselors, Social Workers, and Other Community an"/>
    <n v="386"/>
    <n v="21.69"/>
    <x v="6"/>
    <n v="14.78"/>
    <n v="1.4675236806495264"/>
  </r>
  <r>
    <x v="4"/>
    <s v="Substance Abuse and Behavioral Disorder Counselors"/>
    <n v="48"/>
    <n v="23.19"/>
    <x v="6"/>
    <n v="14.78"/>
    <n v="1.5690121786197566"/>
  </r>
  <r>
    <x v="4"/>
    <s v="Educational, Guidance, and Career Counselors and A"/>
    <n v="11"/>
    <n v="23.19"/>
    <x v="6"/>
    <n v="14.78"/>
    <n v="1.5690121786197566"/>
  </r>
  <r>
    <x v="4"/>
    <s v="Mental Health Counselors"/>
    <n v="57"/>
    <n v="31.09"/>
    <x v="6"/>
    <n v="14.78"/>
    <n v="2.1035182679296347"/>
  </r>
  <r>
    <x v="4"/>
    <s v="Child, Family, and School Social Workers"/>
    <n v="30"/>
    <n v="28.68"/>
    <x v="6"/>
    <n v="14.78"/>
    <n v="1.9404600811907984"/>
  </r>
  <r>
    <x v="4"/>
    <s v="Mental Health and Substance Abuse Social Workers"/>
    <n v="31"/>
    <n v="34.229999999999997"/>
    <x v="6"/>
    <n v="14.78"/>
    <n v="2.3159675236806496"/>
  </r>
  <r>
    <x v="4"/>
    <s v="Social and Human Service Assistants"/>
    <n v="191"/>
    <n v="18.48"/>
    <x v="6"/>
    <n v="14.78"/>
    <n v="1.2503382949932342"/>
  </r>
  <r>
    <x v="4"/>
    <s v="Legal Occupations"/>
    <n v="32"/>
    <n v="28.31"/>
    <x v="7"/>
    <n v="14.78"/>
    <n v="1.9154262516914751"/>
  </r>
  <r>
    <x v="4"/>
    <s v="Lawyers, Judges, and Related Workers"/>
    <n v="8"/>
    <n v="37.81"/>
    <x v="7"/>
    <n v="14.78"/>
    <n v="2.5581867388362656"/>
  </r>
  <r>
    <x v="4"/>
    <s v="Lawyers"/>
    <n v="8"/>
    <n v="37.81"/>
    <x v="7"/>
    <n v="14.78"/>
    <n v="2.5581867388362656"/>
  </r>
  <r>
    <x v="4"/>
    <s v="Educational Instruction and Library Occupations"/>
    <n v="638"/>
    <n v="20.64"/>
    <x v="8"/>
    <n v="14.78"/>
    <n v="1.3964817320703655"/>
  </r>
  <r>
    <x v="4"/>
    <s v="Postsecondary Teachers"/>
    <n v="71"/>
    <n v="26.33"/>
    <x v="8"/>
    <n v="14.78"/>
    <n v="1.7814614343707713"/>
  </r>
  <r>
    <x v="4"/>
    <s v="Preschool, Elementary, Middle, Secondary, and Spec"/>
    <n v="215"/>
    <n v="23.28"/>
    <x v="8"/>
    <n v="14.78"/>
    <n v="1.5751014884979704"/>
  </r>
  <r>
    <x v="4"/>
    <s v="Preschool Teachers, Except Special Education"/>
    <n v="85"/>
    <n v="21.61"/>
    <x v="8"/>
    <n v="14.78"/>
    <n v="1.4621109607577809"/>
  </r>
  <r>
    <x v="4"/>
    <s v="Elementary School Teachers, Except Special Educati"/>
    <n v="57"/>
    <n v="24.16"/>
    <x v="8"/>
    <n v="14.78"/>
    <n v="1.634641407307172"/>
  </r>
  <r>
    <x v="4"/>
    <s v="Secondary School Teachers, Except Special and Care"/>
    <n v="11"/>
    <n v="23.69"/>
    <x v="8"/>
    <n v="14.78"/>
    <n v="1.6028416779431667"/>
  </r>
  <r>
    <x v="4"/>
    <s v="Special Education Teachers, Kindergarten and Eleme"/>
    <n v="9"/>
    <n v="22.03"/>
    <x v="8"/>
    <n v="14.78"/>
    <n v="1.4905277401894452"/>
  </r>
  <r>
    <x v="4"/>
    <s v="Special Education Teachers, Middle School"/>
    <n v="4"/>
    <n v="22.37"/>
    <x v="8"/>
    <n v="14.78"/>
    <n v="1.5135317997293642"/>
  </r>
  <r>
    <x v="4"/>
    <s v="Special Education Teachers, Secondary School"/>
    <n v="33"/>
    <n v="23.92"/>
    <x v="8"/>
    <n v="14.78"/>
    <n v="1.6184032476319352"/>
  </r>
  <r>
    <x v="4"/>
    <s v="Other Teachers and Instructors"/>
    <n v="123"/>
    <n v="20.77"/>
    <x v="8"/>
    <n v="14.78"/>
    <n v="1.405277401894452"/>
  </r>
  <r>
    <x v="4"/>
    <s v="Self-Enrichment Teachers"/>
    <n v="33"/>
    <n v="17.05"/>
    <x v="8"/>
    <n v="14.78"/>
    <n v="1.1535859269282815"/>
  </r>
  <r>
    <x v="4"/>
    <s v="Substitute Teachers, Short-Term"/>
    <n v="78"/>
    <n v="21.98"/>
    <x v="8"/>
    <n v="14.78"/>
    <n v="1.4871447902571042"/>
  </r>
  <r>
    <x v="4"/>
    <s v="Teachers and Instructors, All Other"/>
    <n v="11"/>
    <n v="19.059999999999999"/>
    <x v="8"/>
    <n v="14.78"/>
    <n v="1.2895805142083896"/>
  </r>
  <r>
    <x v="4"/>
    <s v="Other Educational Instruction and Library Occupati"/>
    <n v="225"/>
    <n v="17.96"/>
    <x v="8"/>
    <n v="14.78"/>
    <n v="1.2151556156968879"/>
  </r>
  <r>
    <x v="4"/>
    <s v="Instructional Coordinators"/>
    <n v="4"/>
    <n v="17.84"/>
    <x v="8"/>
    <n v="14.78"/>
    <n v="1.2070365358592694"/>
  </r>
  <r>
    <x v="4"/>
    <s v="Teaching Assistants, Except Postsecondary"/>
    <n v="217"/>
    <n v="17.93"/>
    <x v="8"/>
    <n v="14.78"/>
    <n v="1.2131258457374832"/>
  </r>
  <r>
    <x v="4"/>
    <s v="Arts, Design, Entertainment, Sports, and Media Occ"/>
    <n v="203"/>
    <n v="19.91"/>
    <x v="9"/>
    <n v="14.78"/>
    <n v="1.3470906630581867"/>
  </r>
  <r>
    <x v="4"/>
    <s v="Art and Design Workers"/>
    <n v="7"/>
    <n v="20.85"/>
    <x v="9"/>
    <n v="14.78"/>
    <n v="1.4106901217861978"/>
  </r>
  <r>
    <x v="4"/>
    <s v="Entertainers and Performers, Sports and Related Wo"/>
    <n v="145"/>
    <n v="17.96"/>
    <x v="9"/>
    <n v="14.78"/>
    <n v="1.2151556156968879"/>
  </r>
  <r>
    <x v="4"/>
    <s v="Coaches and Scouts"/>
    <n v="118"/>
    <n v="18.760000000000002"/>
    <x v="9"/>
    <n v="14.78"/>
    <n v="1.2692828146143438"/>
  </r>
  <r>
    <x v="4"/>
    <s v="Media and Communication Workers"/>
    <n v="47"/>
    <n v="29.44"/>
    <x v="9"/>
    <n v="14.78"/>
    <n v="1.9918809201623817"/>
  </r>
  <r>
    <x v="4"/>
    <s v="Public Relations Specialists"/>
    <n v="19"/>
    <n v="36.31"/>
    <x v="9"/>
    <n v="14.78"/>
    <n v="2.4566982408660354"/>
  </r>
  <r>
    <x v="4"/>
    <s v="Media and Communication Equipment Workers"/>
    <n v="3"/>
    <n v="22.81"/>
    <x v="9"/>
    <n v="14.78"/>
    <n v="1.5433017591339648"/>
  </r>
  <r>
    <x v="4"/>
    <s v="Healthcare Practitioners and Technical Occupations"/>
    <n v="1009"/>
    <n v="31.22"/>
    <x v="10"/>
    <n v="14.78"/>
    <n v="2.1123139377537212"/>
  </r>
  <r>
    <x v="4"/>
    <s v="Healthcare Diagnosing or Treating Practitioners"/>
    <n v="597"/>
    <n v="36.31"/>
    <x v="10"/>
    <n v="14.78"/>
    <n v="2.4566982408660354"/>
  </r>
  <r>
    <x v="4"/>
    <s v="Dietitians and Nutritionists"/>
    <n v="7"/>
    <n v="32.4"/>
    <x v="10"/>
    <n v="14.78"/>
    <n v="2.1921515561569689"/>
  </r>
  <r>
    <x v="4"/>
    <s v="Pharmacists"/>
    <n v="7"/>
    <n v="43.99"/>
    <x v="10"/>
    <n v="14.78"/>
    <n v="2.9763193504736134"/>
  </r>
  <r>
    <x v="4"/>
    <s v="Physician Assistants"/>
    <n v="10"/>
    <n v="53.16"/>
    <x v="10"/>
    <n v="14.78"/>
    <n v="3.5967523680649527"/>
  </r>
  <r>
    <x v="4"/>
    <s v="Occupational Therapists"/>
    <n v="35"/>
    <n v="38.630000000000003"/>
    <x v="10"/>
    <n v="14.78"/>
    <n v="2.6136671177266577"/>
  </r>
  <r>
    <x v="4"/>
    <s v="Physical Therapists"/>
    <n v="52"/>
    <n v="39.53"/>
    <x v="10"/>
    <n v="14.78"/>
    <n v="2.6745602165087958"/>
  </r>
  <r>
    <x v="4"/>
    <s v="Respiratory Therapists"/>
    <n v="10"/>
    <n v="31.42"/>
    <x v="10"/>
    <n v="14.78"/>
    <n v="2.1258457374830853"/>
  </r>
  <r>
    <x v="4"/>
    <s v="Speech-Language Pathologists"/>
    <n v="29"/>
    <n v="43.64"/>
    <x v="10"/>
    <n v="14.78"/>
    <n v="2.9526387009472264"/>
  </r>
  <r>
    <x v="4"/>
    <s v="Registered Nurses"/>
    <n v="298"/>
    <n v="33.299999999999997"/>
    <x v="10"/>
    <n v="14.78"/>
    <n v="2.253044654939107"/>
  </r>
  <r>
    <x v="4"/>
    <s v="Psychiatrists"/>
    <n v="4"/>
    <n v="58.71"/>
    <x v="10"/>
    <n v="14.78"/>
    <n v="3.9722598105548039"/>
  </r>
  <r>
    <x v="4"/>
    <s v="Health Technologists and Technicians"/>
    <n v="405"/>
    <n v="25.47"/>
    <x v="10"/>
    <n v="14.78"/>
    <n v="1.7232746955345062"/>
  </r>
  <r>
    <x v="4"/>
    <s v="Clinical Laboratory Technologists and Technicians"/>
    <n v="44"/>
    <n v="24.85"/>
    <x v="10"/>
    <n v="14.78"/>
    <n v="1.6813261163734778"/>
  </r>
  <r>
    <x v="4"/>
    <s v="Diagnostic Medical Sonographers"/>
    <n v="9"/>
    <n v="25.06"/>
    <x v="10"/>
    <n v="14.78"/>
    <n v="1.6955345060893099"/>
  </r>
  <r>
    <x v="4"/>
    <s v="Radiologic Technologists and Technicians"/>
    <n v="32"/>
    <n v="25.33"/>
    <x v="10"/>
    <n v="14.78"/>
    <n v="1.7138024357239512"/>
  </r>
  <r>
    <x v="4"/>
    <s v="Emergency Medical Technicians"/>
    <n v="24"/>
    <n v="15.98"/>
    <x v="10"/>
    <n v="14.78"/>
    <n v="1.0811907983761841"/>
  </r>
  <r>
    <x v="4"/>
    <s v="Paramedics"/>
    <n v="14"/>
    <n v="21.87"/>
    <x v="10"/>
    <n v="14.78"/>
    <n v="1.4797023004059542"/>
  </r>
  <r>
    <x v="4"/>
    <s v="Pharmacy Technicians"/>
    <n v="33"/>
    <n v="13.94"/>
    <x v="10"/>
    <n v="14.78"/>
    <n v="0.94316644113667114"/>
  </r>
  <r>
    <x v="4"/>
    <s v="Surgical Technologists"/>
    <n v="12"/>
    <n v="23.5"/>
    <x v="10"/>
    <n v="14.78"/>
    <n v="1.5899864682002707"/>
  </r>
  <r>
    <x v="4"/>
    <s v="Licensed Practical and Licensed Vocational Nurses"/>
    <n v="218"/>
    <n v="25.9"/>
    <x v="10"/>
    <n v="14.78"/>
    <n v="1.7523680649526387"/>
  </r>
  <r>
    <x v="4"/>
    <s v="Health Technologists and Technicians, All Other"/>
    <n v="6"/>
    <n v="23.99"/>
    <x v="10"/>
    <n v="14.78"/>
    <n v="1.6231393775372125"/>
  </r>
  <r>
    <x v="4"/>
    <s v="Other Healthcare Practitioners and Technical Occup"/>
    <n v="7"/>
    <n v="23.6"/>
    <x v="10"/>
    <n v="14.78"/>
    <n v="1.5967523680649529"/>
  </r>
  <r>
    <x v="4"/>
    <s v="Athletic Trainers"/>
    <n v="7"/>
    <n v="23.6"/>
    <x v="10"/>
    <n v="14.78"/>
    <n v="1.5967523680649529"/>
  </r>
  <r>
    <x v="4"/>
    <s v="Healthcare Support Occupations"/>
    <n v="1082"/>
    <n v="18.32"/>
    <x v="11"/>
    <n v="14.78"/>
    <n v="1.239512855209743"/>
  </r>
  <r>
    <x v="4"/>
    <s v="Home Health and Personal Care Aides; and Nursing A"/>
    <n v="940"/>
    <n v="17.7"/>
    <x v="11"/>
    <n v="14.78"/>
    <n v="1.1975642760487144"/>
  </r>
  <r>
    <x v="4"/>
    <s v="Home Health Aides"/>
    <n v="54"/>
    <n v="14.74"/>
    <x v="11"/>
    <n v="14.78"/>
    <n v="0.99729364005412724"/>
  </r>
  <r>
    <x v="4"/>
    <s v="Personal Care Aides"/>
    <n v="295"/>
    <n v="17.14"/>
    <x v="11"/>
    <n v="14.78"/>
    <n v="1.1596752368064953"/>
  </r>
  <r>
    <x v="4"/>
    <s v="Nursing Assistants"/>
    <n v="589"/>
    <n v="18.18"/>
    <x v="11"/>
    <n v="14.78"/>
    <n v="1.2300405953991882"/>
  </r>
  <r>
    <x v="4"/>
    <s v="Other Healthcare Support Occupations"/>
    <n v="136"/>
    <n v="28.13"/>
    <x v="11"/>
    <n v="14.78"/>
    <n v="1.9032476319350473"/>
  </r>
  <r>
    <x v="4"/>
    <s v="Massage Therapists"/>
    <n v="3"/>
    <n v="15.03"/>
    <x v="11"/>
    <n v="14.78"/>
    <n v="1.016914749661705"/>
  </r>
  <r>
    <x v="4"/>
    <s v="Medical Assistants"/>
    <n v="32"/>
    <n v="17.96"/>
    <x v="11"/>
    <n v="14.78"/>
    <n v="1.2151556156968879"/>
  </r>
  <r>
    <x v="4"/>
    <s v="Medical Equipment Preparers"/>
    <n v="3"/>
    <n v="18.190000000000001"/>
    <x v="11"/>
    <n v="14.78"/>
    <n v="1.2307171853856564"/>
  </r>
  <r>
    <x v="4"/>
    <s v="Phlebotomists"/>
    <n v="8"/>
    <n v="18.18"/>
    <x v="11"/>
    <n v="14.78"/>
    <n v="1.2300405953991882"/>
  </r>
  <r>
    <x v="4"/>
    <s v="Protective Service Occupations"/>
    <n v="188"/>
    <n v="23.57"/>
    <x v="12"/>
    <n v="14.78"/>
    <n v="1.5947225981055482"/>
  </r>
  <r>
    <x v="4"/>
    <s v="Law Enforcement Workers"/>
    <n v="118"/>
    <n v="28.87"/>
    <x v="12"/>
    <n v="14.78"/>
    <n v="1.9533152909336944"/>
  </r>
  <r>
    <x v="4"/>
    <s v="Correctional Officers and Jailers"/>
    <n v="14"/>
    <n v="24.1"/>
    <x v="12"/>
    <n v="14.78"/>
    <n v="1.6305818673883627"/>
  </r>
  <r>
    <x v="4"/>
    <s v="Police and Sheriff's Patrol Officers"/>
    <n v="88"/>
    <n v="29.71"/>
    <x v="12"/>
    <n v="14.78"/>
    <n v="2.010148849797023"/>
  </r>
  <r>
    <x v="4"/>
    <s v="Other Protective Service Workers"/>
    <n v="66"/>
    <n v="14.7"/>
    <x v="12"/>
    <n v="14.78"/>
    <n v="0.99458728010825437"/>
  </r>
  <r>
    <x v="4"/>
    <s v="Security Guards"/>
    <n v="16"/>
    <n v="16.559999999999999"/>
    <x v="12"/>
    <n v="14.78"/>
    <n v="1.1204330175913395"/>
  </r>
  <r>
    <x v="4"/>
    <s v="Lifeguards, Ski Patrol, and Other Recreational Pro"/>
    <n v="39"/>
    <n v="12.65"/>
    <x v="12"/>
    <n v="14.78"/>
    <n v="0.85588633288227345"/>
  </r>
  <r>
    <x v="4"/>
    <s v="School Bus Monitors"/>
    <n v="7"/>
    <n v="15.36"/>
    <x v="12"/>
    <n v="14.78"/>
    <n v="1.0392422192151556"/>
  </r>
  <r>
    <x v="4"/>
    <s v="Food Preparation and Serving Related Occupations"/>
    <n v="2330"/>
    <n v="15"/>
    <x v="13"/>
    <n v="14.78"/>
    <n v="1.0148849797023005"/>
  </r>
  <r>
    <x v="4"/>
    <s v="Supervisors of Food Preparation and Serving Worker"/>
    <n v="306"/>
    <n v="18.71"/>
    <x v="13"/>
    <n v="14.78"/>
    <n v="1.2658998646820028"/>
  </r>
  <r>
    <x v="4"/>
    <s v="Chefs and Head Cooks"/>
    <n v="13"/>
    <n v="18.88"/>
    <x v="13"/>
    <n v="14.78"/>
    <n v="1.2774018944519621"/>
  </r>
  <r>
    <x v="4"/>
    <s v="First-Line Supervisors of Food Preparation and Ser"/>
    <n v="293"/>
    <n v="18.68"/>
    <x v="13"/>
    <n v="14.78"/>
    <n v="1.263870094722598"/>
  </r>
  <r>
    <x v="4"/>
    <s v="Cooks and Food Preparation Workers"/>
    <n v="916"/>
    <n v="14.92"/>
    <x v="13"/>
    <n v="14.78"/>
    <n v="1.0094722598105548"/>
  </r>
  <r>
    <x v="4"/>
    <s v="Cooks, Institution and Cafeteria"/>
    <n v="108"/>
    <n v="16.61"/>
    <x v="13"/>
    <n v="14.78"/>
    <n v="1.1238159675236807"/>
  </r>
  <r>
    <x v="4"/>
    <s v="Cooks, Restaurant"/>
    <n v="403"/>
    <n v="13.02"/>
    <x v="13"/>
    <n v="14.78"/>
    <n v="0.88092016238159676"/>
  </r>
  <r>
    <x v="4"/>
    <s v="Food Preparation Workers"/>
    <n v="321"/>
    <n v="14.55"/>
    <x v="13"/>
    <n v="14.78"/>
    <n v="0.98443843031123146"/>
  </r>
  <r>
    <x v="4"/>
    <s v="Food and Beverage Serving Workers"/>
    <n v="1074"/>
    <n v="14.96"/>
    <x v="13"/>
    <n v="14.78"/>
    <n v="1.0121786197564278"/>
  </r>
  <r>
    <x v="4"/>
    <s v="Bartenders"/>
    <n v="100"/>
    <n v="13.08"/>
    <x v="13"/>
    <n v="14.78"/>
    <n v="0.88497970230040601"/>
  </r>
  <r>
    <x v="4"/>
    <s v="Fast Food and Counter Workers"/>
    <n v="620"/>
    <n v="14.82"/>
    <x v="13"/>
    <n v="14.78"/>
    <n v="1.0027063599458728"/>
  </r>
  <r>
    <x v="4"/>
    <s v="Waiters and Waitresses"/>
    <n v="342"/>
    <n v="15.05"/>
    <x v="13"/>
    <n v="14.78"/>
    <n v="1.0182679296346415"/>
  </r>
  <r>
    <x v="4"/>
    <s v="Food Servers, Nonrestaurant"/>
    <n v="12"/>
    <n v="15.31"/>
    <x v="13"/>
    <n v="14.78"/>
    <n v="1.0358592692828148"/>
  </r>
  <r>
    <x v="4"/>
    <s v="Other Food Preparation and Serving Related Workers"/>
    <n v="34"/>
    <n v="14.84"/>
    <x v="13"/>
    <n v="14.78"/>
    <n v="1.0040595399188093"/>
  </r>
  <r>
    <x v="4"/>
    <s v="Dining Room and Cafeteria Attendants and Bartender"/>
    <n v="14"/>
    <n v="14.38"/>
    <x v="13"/>
    <n v="14.78"/>
    <n v="0.97293640054127206"/>
  </r>
  <r>
    <x v="4"/>
    <s v="Dishwashers"/>
    <n v="7"/>
    <n v="14.01"/>
    <x v="13"/>
    <n v="14.78"/>
    <n v="0.94790257104194864"/>
  </r>
  <r>
    <x v="4"/>
    <s v="Hosts and Hostesses, Restaurant, Lounge, and Coffe"/>
    <n v="13"/>
    <n v="15.07"/>
    <x v="13"/>
    <n v="14.78"/>
    <n v="1.0196211096075778"/>
  </r>
  <r>
    <x v="4"/>
    <s v="Building and Grounds Cleaning and Maintenance Occu"/>
    <n v="625"/>
    <n v="17.649999999999999"/>
    <x v="14"/>
    <n v="14.78"/>
    <n v="1.1941813261163734"/>
  </r>
  <r>
    <x v="4"/>
    <s v="Supervisors of Building and Grounds Cleaning and M"/>
    <n v="4"/>
    <n v="18.670000000000002"/>
    <x v="14"/>
    <n v="14.78"/>
    <n v="1.26319350473613"/>
  </r>
  <r>
    <x v="4"/>
    <s v="Building Cleaning and Pest Control Workers"/>
    <n v="501"/>
    <n v="17.010000000000002"/>
    <x v="14"/>
    <n v="14.78"/>
    <n v="1.1508795669824088"/>
  </r>
  <r>
    <x v="4"/>
    <s v="Janitors and Cleaners, Except Maids and Housekeepi"/>
    <n v="161"/>
    <n v="15.15"/>
    <x v="14"/>
    <n v="14.78"/>
    <n v="1.0250338294993235"/>
  </r>
  <r>
    <x v="4"/>
    <s v="Maids and Housekeeping Cleaners"/>
    <n v="340"/>
    <n v="20.190000000000001"/>
    <x v="14"/>
    <n v="14.78"/>
    <n v="1.3660351826792965"/>
  </r>
  <r>
    <x v="4"/>
    <s v="Grounds Maintenance Workers"/>
    <n v="120"/>
    <n v="17.420000000000002"/>
    <x v="14"/>
    <n v="14.78"/>
    <n v="1.1786197564276051"/>
  </r>
  <r>
    <x v="4"/>
    <s v="Landscaping and Groundskeeping Workers"/>
    <n v="120"/>
    <n v="17.420000000000002"/>
    <x v="14"/>
    <n v="14.78"/>
    <n v="1.1786197564276051"/>
  </r>
  <r>
    <x v="4"/>
    <s v="Personal Care and Service Occupations"/>
    <n v="327"/>
    <n v="18.14"/>
    <x v="15"/>
    <n v="14.78"/>
    <n v="1.2273342354533154"/>
  </r>
  <r>
    <x v="4"/>
    <s v="Supervisors of Personal Care and Service Workers"/>
    <n v="27"/>
    <n v="18.170000000000002"/>
    <x v="15"/>
    <n v="14.78"/>
    <n v="1.22936400541272"/>
  </r>
  <r>
    <x v="4"/>
    <s v="First-Line Supervisors of Gambling Services Worker"/>
    <n v="22"/>
    <n v="18.16"/>
    <x v="15"/>
    <n v="14.78"/>
    <n v="1.2286874154262517"/>
  </r>
  <r>
    <x v="4"/>
    <s v="Entertainment Attendants and Related Workers"/>
    <n v="154"/>
    <n v="18"/>
    <x v="15"/>
    <n v="14.78"/>
    <n v="1.2178619756427604"/>
  </r>
  <r>
    <x v="4"/>
    <s v="Amusement and Recreation Attendants"/>
    <n v="138"/>
    <n v="17.41"/>
    <x v="15"/>
    <n v="14.78"/>
    <n v="1.1779431664411368"/>
  </r>
  <r>
    <x v="4"/>
    <s v="Other Personal Care and Service Workers"/>
    <n v="129"/>
    <n v="16.690000000000001"/>
    <x v="15"/>
    <n v="14.78"/>
    <n v="1.1292286874154265"/>
  </r>
  <r>
    <x v="4"/>
    <s v="Childcare Workers"/>
    <n v="65"/>
    <n v="17.25"/>
    <x v="15"/>
    <n v="14.78"/>
    <n v="1.1671177266576456"/>
  </r>
  <r>
    <x v="4"/>
    <s v="Exercise Trainers and Group Fitness Instructors"/>
    <n v="30"/>
    <n v="15.29"/>
    <x v="15"/>
    <n v="14.78"/>
    <n v="1.0345060893098783"/>
  </r>
  <r>
    <x v="4"/>
    <s v="Recreation Workers"/>
    <n v="32"/>
    <n v="16.010000000000002"/>
    <x v="15"/>
    <n v="14.78"/>
    <n v="1.0832205683355889"/>
  </r>
  <r>
    <x v="4"/>
    <s v="Sales and Related Occupations"/>
    <n v="1850"/>
    <n v="15.63"/>
    <x v="16"/>
    <n v="14.78"/>
    <n v="1.0575101488497971"/>
  </r>
  <r>
    <x v="4"/>
    <s v="Supervisors of Sales Workers"/>
    <n v="436"/>
    <n v="18.27"/>
    <x v="16"/>
    <n v="14.78"/>
    <n v="1.236129905277402"/>
  </r>
  <r>
    <x v="4"/>
    <s v="First-Line Supervisors of Retail Sales Workers"/>
    <n v="436"/>
    <n v="18.27"/>
    <x v="16"/>
    <n v="14.78"/>
    <n v="1.236129905277402"/>
  </r>
  <r>
    <x v="4"/>
    <s v="Retail Sales Workers"/>
    <n v="1355"/>
    <n v="14.71"/>
    <x v="16"/>
    <n v="14.78"/>
    <n v="0.99526387009472272"/>
  </r>
  <r>
    <x v="4"/>
    <s v="Cashiers"/>
    <n v="384"/>
    <n v="14.34"/>
    <x v="16"/>
    <n v="14.78"/>
    <n v="0.97023004059539919"/>
  </r>
  <r>
    <x v="4"/>
    <s v="Gambling Change Persons and Booth Cashiers"/>
    <n v="3"/>
    <n v="14.43"/>
    <x v="16"/>
    <n v="14.78"/>
    <n v="0.97631935047361307"/>
  </r>
  <r>
    <x v="4"/>
    <s v="Counter and Rental Clerks"/>
    <n v="49"/>
    <n v="16.29"/>
    <x v="16"/>
    <n v="14.78"/>
    <n v="1.1021650879566982"/>
  </r>
  <r>
    <x v="4"/>
    <s v="Parts Salespersons"/>
    <n v="158"/>
    <n v="15.18"/>
    <x v="16"/>
    <n v="14.78"/>
    <n v="1.027063599458728"/>
  </r>
  <r>
    <x v="4"/>
    <s v="Retail Salespersons"/>
    <n v="760"/>
    <n v="14.63"/>
    <x v="16"/>
    <n v="14.78"/>
    <n v="0.98985115020297709"/>
  </r>
  <r>
    <x v="4"/>
    <s v="Sales Representatives, Wholesale and Manufacturing"/>
    <n v="53"/>
    <n v="27.36"/>
    <x v="16"/>
    <n v="14.78"/>
    <n v="1.851150202976996"/>
  </r>
  <r>
    <x v="4"/>
    <s v="Sales Representatives, Wholesale and Manufacturing"/>
    <n v="51"/>
    <n v="26.75"/>
    <x v="16"/>
    <n v="14.78"/>
    <n v="1.8098782138024359"/>
  </r>
  <r>
    <x v="4"/>
    <s v="Office and Administrative Support Occupations"/>
    <n v="525"/>
    <n v="18.77"/>
    <x v="17"/>
    <n v="14.78"/>
    <n v="1.269959404600812"/>
  </r>
  <r>
    <x v="4"/>
    <s v="Supervisors of Office and Administrative Support W"/>
    <n v="3"/>
    <n v="19.73"/>
    <x v="17"/>
    <n v="14.78"/>
    <n v="1.3349120433017592"/>
  </r>
  <r>
    <x v="4"/>
    <s v="First-Line Supervisors of Office and Administrativ"/>
    <n v="3"/>
    <n v="19.73"/>
    <x v="17"/>
    <n v="14.78"/>
    <n v="1.3349120433017592"/>
  </r>
  <r>
    <x v="4"/>
    <s v="Financial Clerks"/>
    <n v="59"/>
    <n v="21.45"/>
    <x v="17"/>
    <n v="14.78"/>
    <n v="1.4512855209742896"/>
  </r>
  <r>
    <x v="4"/>
    <s v="Bookkeeping, Accounting, and Auditing Clerks"/>
    <n v="38"/>
    <n v="21.63"/>
    <x v="17"/>
    <n v="14.78"/>
    <n v="1.4634641407307172"/>
  </r>
  <r>
    <x v="4"/>
    <s v="Information and Record Clerks"/>
    <n v="234"/>
    <n v="17.12"/>
    <x v="17"/>
    <n v="14.78"/>
    <n v="1.158322056833559"/>
  </r>
  <r>
    <x v="4"/>
    <s v="Customer Service Representatives"/>
    <n v="106"/>
    <n v="19.170000000000002"/>
    <x v="17"/>
    <n v="14.78"/>
    <n v="1.2970230040595401"/>
  </r>
  <r>
    <x v="4"/>
    <s v="Hotel, Motel, and Resort Desk Clerks"/>
    <n v="40"/>
    <n v="14.78"/>
    <x v="17"/>
    <n v="14.78"/>
    <n v="1"/>
  </r>
  <r>
    <x v="4"/>
    <s v="Receptionists and Information Clerks"/>
    <n v="61"/>
    <n v="15.51"/>
    <x v="17"/>
    <n v="14.78"/>
    <n v="1.0493910690121786"/>
  </r>
  <r>
    <x v="4"/>
    <s v="Material Recording, Scheduling, Dispatching, and D"/>
    <n v="84"/>
    <n v="20.25"/>
    <x v="17"/>
    <n v="14.78"/>
    <n v="1.3700947225981055"/>
  </r>
  <r>
    <x v="4"/>
    <s v="Dispatchers, Except Police, Fire, and Ambulance"/>
    <n v="54"/>
    <n v="20.34"/>
    <x v="17"/>
    <n v="14.78"/>
    <n v="1.3761840324763195"/>
  </r>
  <r>
    <x v="4"/>
    <s v="Shipping, Receiving, and Inventory Clerks"/>
    <n v="13"/>
    <n v="18.16"/>
    <x v="17"/>
    <n v="14.78"/>
    <n v="1.2286874154262517"/>
  </r>
  <r>
    <x v="4"/>
    <s v="Secretaries and Administrative Assistants"/>
    <n v="95"/>
    <n v="18.52"/>
    <x v="17"/>
    <n v="14.78"/>
    <n v="1.253044654939107"/>
  </r>
  <r>
    <x v="4"/>
    <s v="Medical Secretaries and Administrative Assistants"/>
    <n v="42"/>
    <n v="17.96"/>
    <x v="17"/>
    <n v="14.78"/>
    <n v="1.2151556156968879"/>
  </r>
  <r>
    <x v="4"/>
    <s v="Secretaries and Administrative Assistants, Except"/>
    <n v="46"/>
    <n v="18.12"/>
    <x v="17"/>
    <n v="14.78"/>
    <n v="1.2259810554803789"/>
  </r>
  <r>
    <x v="4"/>
    <s v="Other Office and Administrative Support Workers"/>
    <n v="49"/>
    <n v="17.39"/>
    <x v="17"/>
    <n v="14.78"/>
    <n v="1.1765899864682003"/>
  </r>
  <r>
    <x v="4"/>
    <s v="Office Clerks, General"/>
    <n v="32"/>
    <n v="18.71"/>
    <x v="17"/>
    <n v="14.78"/>
    <n v="1.2658998646820028"/>
  </r>
  <r>
    <x v="4"/>
    <s v="Farming, Fishing, and Forestry Occupations"/>
    <n v="109"/>
    <n v="19.420000000000002"/>
    <x v="18"/>
    <n v="14.78"/>
    <n v="1.3139377537212451"/>
  </r>
  <r>
    <x v="4"/>
    <s v="Agricultural Workers"/>
    <n v="108"/>
    <n v="19.399999999999999"/>
    <x v="18"/>
    <n v="14.78"/>
    <n v="1.3125845737483084"/>
  </r>
  <r>
    <x v="4"/>
    <s v="Farmworkers and Laborers, Crop, Nursery, and Green"/>
    <n v="61"/>
    <n v="18.62"/>
    <x v="18"/>
    <n v="14.78"/>
    <n v="1.259810554803789"/>
  </r>
  <r>
    <x v="4"/>
    <s v="Farmworkers, Farm, Ranch, and Aquacultural Animals"/>
    <n v="14"/>
    <n v="20.67"/>
    <x v="18"/>
    <n v="14.78"/>
    <n v="1.39851150202977"/>
  </r>
  <r>
    <x v="4"/>
    <s v="Construction and Extraction Occupations"/>
    <n v="441"/>
    <n v="23.7"/>
    <x v="19"/>
    <n v="14.78"/>
    <n v="1.6035182679296347"/>
  </r>
  <r>
    <x v="4"/>
    <s v="Construction Trades Workers"/>
    <n v="406"/>
    <n v="23.73"/>
    <x v="19"/>
    <n v="14.78"/>
    <n v="1.6055480378890394"/>
  </r>
  <r>
    <x v="4"/>
    <s v="Carpenters"/>
    <n v="18"/>
    <n v="33.770000000000003"/>
    <x v="19"/>
    <n v="14.78"/>
    <n v="2.2848443843031125"/>
  </r>
  <r>
    <x v="4"/>
    <s v="Construction Laborers"/>
    <n v="179"/>
    <n v="22.35"/>
    <x v="19"/>
    <n v="14.78"/>
    <n v="1.5121786197564278"/>
  </r>
  <r>
    <x v="4"/>
    <s v="Operating Engineers and Other Construction Equipme"/>
    <n v="158"/>
    <n v="24.23"/>
    <x v="19"/>
    <n v="14.78"/>
    <n v="1.6393775372124493"/>
  </r>
  <r>
    <x v="4"/>
    <s v="Electricians"/>
    <n v="14"/>
    <n v="33.590000000000003"/>
    <x v="19"/>
    <n v="14.78"/>
    <n v="2.272665764546685"/>
  </r>
  <r>
    <x v="4"/>
    <s v="Sheet Metal Workers"/>
    <n v="28"/>
    <n v="20.420000000000002"/>
    <x v="19"/>
    <n v="14.78"/>
    <n v="1.3815967523680652"/>
  </r>
  <r>
    <x v="4"/>
    <s v="Other Construction and Related Workers"/>
    <n v="30"/>
    <n v="22.12"/>
    <x v="19"/>
    <n v="14.78"/>
    <n v="1.4966170500676592"/>
  </r>
  <r>
    <x v="4"/>
    <s v="Highway Maintenance Workers"/>
    <n v="29"/>
    <n v="21.58"/>
    <x v="19"/>
    <n v="14.78"/>
    <n v="1.4600811907983762"/>
  </r>
  <r>
    <x v="4"/>
    <s v="Installation, Maintenance, and Repair Occupations"/>
    <n v="751"/>
    <n v="20.05"/>
    <x v="20"/>
    <n v="14.78"/>
    <n v="1.3565629228687417"/>
  </r>
  <r>
    <x v="4"/>
    <s v="Supervisors of Installation, Maintenance, and Repa"/>
    <n v="33"/>
    <n v="14"/>
    <x v="20"/>
    <n v="14.78"/>
    <n v="0.94722598105548039"/>
  </r>
  <r>
    <x v="4"/>
    <s v="First-Line Supervisors of Mechanics, Installers, a"/>
    <n v="33"/>
    <n v="14"/>
    <x v="20"/>
    <n v="14.78"/>
    <n v="0.94722598105548039"/>
  </r>
  <r>
    <x v="4"/>
    <s v="Vehicle and Mobile Equipment Mechanics, Installers"/>
    <n v="584"/>
    <n v="19.98"/>
    <x v="20"/>
    <n v="14.78"/>
    <n v="1.3518267929634642"/>
  </r>
  <r>
    <x v="4"/>
    <s v="Aircraft Mechanics and Service Technicians"/>
    <n v="48"/>
    <n v="36.47"/>
    <x v="20"/>
    <n v="14.78"/>
    <n v="2.4675236806495264"/>
  </r>
  <r>
    <x v="4"/>
    <s v="Automotive Service Technicians and Mechanics"/>
    <n v="79"/>
    <n v="18.95"/>
    <x v="20"/>
    <n v="14.78"/>
    <n v="1.2821380243572396"/>
  </r>
  <r>
    <x v="4"/>
    <s v="Bus and Truck Mechanics and Diesel Engine Speciali"/>
    <n v="185"/>
    <n v="20.54"/>
    <x v="20"/>
    <n v="14.78"/>
    <n v="1.3897158322056833"/>
  </r>
  <r>
    <x v="4"/>
    <s v="Farm Equipment Mechanics and Service Technicians"/>
    <n v="81"/>
    <n v="21.61"/>
    <x v="20"/>
    <n v="14.78"/>
    <n v="1.4621109607577809"/>
  </r>
  <r>
    <x v="4"/>
    <s v="Outdoor Power Equipment and Other Small Engine Mec"/>
    <n v="48"/>
    <n v="19.350000000000001"/>
    <x v="20"/>
    <n v="14.78"/>
    <n v="1.3092016238159676"/>
  </r>
  <r>
    <x v="4"/>
    <s v="Other Installation, Maintenance, and Repair Occupa"/>
    <n v="126"/>
    <n v="21.1"/>
    <x v="20"/>
    <n v="14.78"/>
    <n v="1.4276048714479028"/>
  </r>
  <r>
    <x v="4"/>
    <s v="Industrial Machinery Mechanics"/>
    <n v="7"/>
    <n v="25.44"/>
    <x v="20"/>
    <n v="14.78"/>
    <n v="1.7212449255751017"/>
  </r>
  <r>
    <x v="4"/>
    <s v="Maintenance and Repair Workers, General"/>
    <n v="75"/>
    <n v="19.79"/>
    <x v="20"/>
    <n v="14.78"/>
    <n v="1.3389715832205684"/>
  </r>
  <r>
    <x v="4"/>
    <s v="Production Occupations"/>
    <n v="604"/>
    <n v="19.93"/>
    <x v="21"/>
    <n v="14.78"/>
    <n v="1.3484438430311232"/>
  </r>
  <r>
    <x v="4"/>
    <s v="Supervisors of Production Workers"/>
    <n v="52"/>
    <n v="31.11"/>
    <x v="21"/>
    <n v="14.78"/>
    <n v="2.1048714479025712"/>
  </r>
  <r>
    <x v="4"/>
    <s v="First-Line Supervisors of Production and Operating"/>
    <n v="52"/>
    <n v="31.11"/>
    <x v="21"/>
    <n v="14.78"/>
    <n v="2.1048714479025712"/>
  </r>
  <r>
    <x v="4"/>
    <s v="Assemblers and Fabricators"/>
    <n v="152"/>
    <n v="14.92"/>
    <x v="21"/>
    <n v="14.78"/>
    <n v="1.0094722598105548"/>
  </r>
  <r>
    <x v="4"/>
    <s v="Electrical, electronic, and electromechanical asse"/>
    <n v="27"/>
    <n v="17.52"/>
    <x v="21"/>
    <n v="14.78"/>
    <n v="1.1853856562922869"/>
  </r>
  <r>
    <x v="4"/>
    <s v="Engine and Other Machine Assemblers"/>
    <n v="4"/>
    <n v="17.739999999999998"/>
    <x v="21"/>
    <n v="14.78"/>
    <n v="1.2002706359945872"/>
  </r>
  <r>
    <x v="4"/>
    <s v="Miscellaneous Assemblers and Fabricators"/>
    <n v="109"/>
    <n v="14.71"/>
    <x v="21"/>
    <n v="14.78"/>
    <n v="0.99526387009472272"/>
  </r>
  <r>
    <x v="4"/>
    <s v="Food Processing Workers"/>
    <n v="70"/>
    <n v="16.32"/>
    <x v="21"/>
    <n v="14.78"/>
    <n v="1.1041948579161029"/>
  </r>
  <r>
    <x v="4"/>
    <s v="Food Batchmakers"/>
    <n v="11"/>
    <n v="22.19"/>
    <x v="21"/>
    <n v="14.78"/>
    <n v="1.5013531799729365"/>
  </r>
  <r>
    <x v="4"/>
    <s v="Metal Workers and Plastic Workers"/>
    <n v="87"/>
    <n v="24.23"/>
    <x v="21"/>
    <n v="14.78"/>
    <n v="1.6393775372124493"/>
  </r>
  <r>
    <x v="4"/>
    <s v="Cutting, Punching, and Press Machine Setters, Oper"/>
    <n v="6"/>
    <n v="18.82"/>
    <x v="21"/>
    <n v="14.78"/>
    <n v="1.273342354533153"/>
  </r>
  <r>
    <x v="4"/>
    <s v="Machinists"/>
    <n v="29"/>
    <n v="22.7"/>
    <x v="21"/>
    <n v="14.78"/>
    <n v="1.5358592692828146"/>
  </r>
  <r>
    <x v="4"/>
    <s v="Welders, Cutters, Solderers, and Brazers"/>
    <n v="41"/>
    <n v="24.24"/>
    <x v="21"/>
    <n v="14.78"/>
    <n v="1.6400541271989175"/>
  </r>
  <r>
    <x v="4"/>
    <s v="Welding, Soldering, and Brazing Machine Setters, O"/>
    <n v="6"/>
    <n v="19.61"/>
    <x v="21"/>
    <n v="14.78"/>
    <n v="1.3267929634641407"/>
  </r>
  <r>
    <x v="4"/>
    <s v="Textile, Apparel, and Furnishings Workers"/>
    <n v="34"/>
    <n v="14.6"/>
    <x v="21"/>
    <n v="14.78"/>
    <n v="0.98782138024357247"/>
  </r>
  <r>
    <x v="4"/>
    <s v="Laundry and Dry-Cleaning Workers"/>
    <n v="27"/>
    <n v="14.49"/>
    <x v="21"/>
    <n v="14.78"/>
    <n v="0.98037889039242221"/>
  </r>
  <r>
    <x v="4"/>
    <s v="Woodworkers"/>
    <n v="9"/>
    <n v="19.89"/>
    <x v="21"/>
    <n v="14.78"/>
    <n v="1.3457374830852504"/>
  </r>
  <r>
    <x v="4"/>
    <s v="Sawing Machine Setters, Operators, and Tenders, Wo"/>
    <n v="9"/>
    <n v="19.89"/>
    <x v="21"/>
    <n v="14.78"/>
    <n v="1.3457374830852504"/>
  </r>
  <r>
    <x v="4"/>
    <s v="Plant and System Operators"/>
    <n v="6"/>
    <n v="28.95"/>
    <x v="21"/>
    <n v="14.78"/>
    <n v="1.9587280108254399"/>
  </r>
  <r>
    <x v="4"/>
    <s v="Stationary Engineers and Boiler Operators"/>
    <n v="3"/>
    <n v="28.34"/>
    <x v="21"/>
    <n v="14.78"/>
    <n v="1.9174560216508796"/>
  </r>
  <r>
    <x v="4"/>
    <s v="Other Production Occupations"/>
    <n v="147"/>
    <n v="22.82"/>
    <x v="21"/>
    <n v="14.78"/>
    <n v="1.5439783491204331"/>
  </r>
  <r>
    <x v="4"/>
    <s v="Inspectors, Testers, Sorters, Samplers, and Weighe"/>
    <n v="7"/>
    <n v="14.91"/>
    <x v="21"/>
    <n v="14.78"/>
    <n v="1.0087956698240867"/>
  </r>
  <r>
    <x v="4"/>
    <s v="Packaging and Filling Machine Operators and Tender"/>
    <n v="9"/>
    <n v="16.63"/>
    <x v="21"/>
    <n v="14.78"/>
    <n v="1.125169147496617"/>
  </r>
  <r>
    <x v="4"/>
    <s v="Coating, Painting, and Spraying Machine Setters, O"/>
    <n v="28"/>
    <n v="19.37"/>
    <x v="21"/>
    <n v="14.78"/>
    <n v="1.3105548037889041"/>
  </r>
  <r>
    <x v="4"/>
    <s v="Helpers--Production Workers"/>
    <n v="25"/>
    <n v="18.670000000000002"/>
    <x v="21"/>
    <n v="14.78"/>
    <n v="1.26319350473613"/>
  </r>
  <r>
    <x v="4"/>
    <s v="Transportation and Material Moving Occupations"/>
    <n v="662"/>
    <n v="18.809999999999999"/>
    <x v="22"/>
    <n v="14.78"/>
    <n v="1.2726657645466848"/>
  </r>
  <r>
    <x v="4"/>
    <s v="Motor Vehicle Operators"/>
    <n v="355"/>
    <n v="21.41"/>
    <x v="22"/>
    <n v="14.78"/>
    <n v="1.4485791610284169"/>
  </r>
  <r>
    <x v="4"/>
    <s v="Driver/Sales Workers"/>
    <n v="88"/>
    <n v="18.12"/>
    <x v="22"/>
    <n v="14.78"/>
    <n v="1.2259810554803789"/>
  </r>
  <r>
    <x v="4"/>
    <s v="Heavy and Tractor-Trailer Truck Drivers"/>
    <n v="217"/>
    <n v="22.29"/>
    <x v="22"/>
    <n v="14.78"/>
    <n v="1.5081190798376185"/>
  </r>
  <r>
    <x v="4"/>
    <s v="Light Truck Drivers"/>
    <n v="8"/>
    <n v="18.84"/>
    <x v="22"/>
    <n v="14.78"/>
    <n v="1.2746955345060893"/>
  </r>
  <r>
    <x v="4"/>
    <s v="Bus Drivers, School"/>
    <n v="38"/>
    <n v="20.75"/>
    <x v="22"/>
    <n v="14.78"/>
    <n v="1.4039242219215156"/>
  </r>
  <r>
    <x v="4"/>
    <s v="Other Transportation Workers"/>
    <n v="13"/>
    <n v="14.72"/>
    <x v="22"/>
    <n v="14.78"/>
    <n v="0.99594046008119086"/>
  </r>
  <r>
    <x v="4"/>
    <s v="Material Moving Workers"/>
    <n v="279"/>
    <n v="14.89"/>
    <x v="22"/>
    <n v="14.78"/>
    <n v="1.0074424898511503"/>
  </r>
  <r>
    <x v="4"/>
    <s v="Industrial Truck and Tractor Operators"/>
    <n v="11"/>
    <n v="19.010000000000002"/>
    <x v="22"/>
    <n v="14.78"/>
    <n v="1.2861975642760488"/>
  </r>
  <r>
    <x v="4"/>
    <s v="Laborers and Freight, Stock, and Material Movers,"/>
    <n v="96"/>
    <n v="17.84"/>
    <x v="22"/>
    <n v="14.78"/>
    <n v="1.2070365358592694"/>
  </r>
  <r>
    <x v="4"/>
    <s v="Stockers and Order Fillers"/>
    <n v="165"/>
    <n v="13.73"/>
    <x v="22"/>
    <n v="14.78"/>
    <n v="0.92895805142083909"/>
  </r>
  <r>
    <x v="4"/>
    <s v="Internships"/>
    <n v="128"/>
    <n v="19.29"/>
    <x v="23"/>
    <n v="14.78"/>
    <n v="1.3051420838971584"/>
  </r>
  <r>
    <x v="4"/>
    <s v="Internships"/>
    <n v="128"/>
    <n v="19.29"/>
    <x v="23"/>
    <n v="14.78"/>
    <n v="1.3051420838971584"/>
  </r>
  <r>
    <x v="4"/>
    <s v="Internships"/>
    <n v="128"/>
    <n v="19.29"/>
    <x v="23"/>
    <n v="14.78"/>
    <n v="1.3051420838971584"/>
  </r>
  <r>
    <x v="5"/>
    <s v="Management Occupations"/>
    <n v="185"/>
    <n v="50.94"/>
    <x v="1"/>
    <n v="14.99"/>
    <n v="3.3982655103402268"/>
  </r>
  <r>
    <x v="5"/>
    <s v="Top Executives"/>
    <n v="16"/>
    <n v="57.04"/>
    <x v="1"/>
    <n v="14.99"/>
    <n v="3.8052034689793195"/>
  </r>
  <r>
    <x v="5"/>
    <s v="General and Operations Managers"/>
    <n v="14"/>
    <n v="61.47"/>
    <x v="1"/>
    <n v="14.99"/>
    <n v="4.1007338225483654"/>
  </r>
  <r>
    <x v="5"/>
    <s v="Advertising, Marketing, Promotions, Public Relatio"/>
    <n v="11"/>
    <n v="40.28"/>
    <x v="1"/>
    <n v="14.99"/>
    <n v="2.687124749833222"/>
  </r>
  <r>
    <x v="5"/>
    <s v="Marketing Managers"/>
    <n v="5"/>
    <n v="37.07"/>
    <x v="1"/>
    <n v="14.99"/>
    <n v="2.4729819879919948"/>
  </r>
  <r>
    <x v="5"/>
    <s v="Sales Managers"/>
    <n v="3"/>
    <n v="42.96"/>
    <x v="1"/>
    <n v="14.99"/>
    <n v="2.8659106070713811"/>
  </r>
  <r>
    <x v="5"/>
    <s v="Operations Specialties Managers"/>
    <n v="113"/>
    <n v="52.81"/>
    <x v="1"/>
    <n v="14.99"/>
    <n v="3.523015343562375"/>
  </r>
  <r>
    <x v="5"/>
    <s v="Facilities Managers"/>
    <n v="5"/>
    <n v="36.26"/>
    <x v="1"/>
    <n v="14.99"/>
    <n v="2.4189459639759838"/>
  </r>
  <r>
    <x v="5"/>
    <s v="Financial Managers"/>
    <n v="91"/>
    <n v="51.96"/>
    <x v="1"/>
    <n v="14.99"/>
    <n v="3.4663108739159441"/>
  </r>
  <r>
    <x v="5"/>
    <s v="Other Management Occupations"/>
    <n v="45"/>
    <n v="38.770000000000003"/>
    <x v="1"/>
    <n v="14.99"/>
    <n v="2.5863909272848566"/>
  </r>
  <r>
    <x v="5"/>
    <s v="Construction Managers"/>
    <n v="8"/>
    <n v="34.58"/>
    <x v="1"/>
    <n v="14.99"/>
    <n v="2.3068712474983322"/>
  </r>
  <r>
    <x v="5"/>
    <s v="Medical and Health Services Managers"/>
    <n v="11"/>
    <n v="47.49"/>
    <x v="1"/>
    <n v="14.99"/>
    <n v="3.1681120747164777"/>
  </r>
  <r>
    <x v="5"/>
    <s v="Social and Community Service Managers"/>
    <n v="7"/>
    <n v="19.25"/>
    <x v="1"/>
    <n v="14.99"/>
    <n v="1.2841894596397598"/>
  </r>
  <r>
    <x v="5"/>
    <s v="Business and Financial Operations Occupations"/>
    <n v="276"/>
    <n v="26.51"/>
    <x v="2"/>
    <n v="14.99"/>
    <n v="1.7685123415610409"/>
  </r>
  <r>
    <x v="5"/>
    <s v="Business Operations Specialists"/>
    <n v="154"/>
    <n v="27.42"/>
    <x v="2"/>
    <n v="14.99"/>
    <n v="1.8292194796531021"/>
  </r>
  <r>
    <x v="5"/>
    <s v="Buyers and Purchasing Agents"/>
    <n v="4"/>
    <n v="29.52"/>
    <x v="2"/>
    <n v="14.99"/>
    <n v="1.9693128752501667"/>
  </r>
  <r>
    <x v="5"/>
    <s v="Human Resources Specialists"/>
    <n v="14"/>
    <n v="25.41"/>
    <x v="2"/>
    <n v="14.99"/>
    <n v="1.695130086724483"/>
  </r>
  <r>
    <x v="5"/>
    <s v="Project Management Specialists"/>
    <n v="57"/>
    <n v="34.93"/>
    <x v="2"/>
    <n v="14.99"/>
    <n v="2.3302201467645096"/>
  </r>
  <r>
    <x v="5"/>
    <s v="Training and Development Specialists"/>
    <n v="15"/>
    <n v="16"/>
    <x v="2"/>
    <n v="14.99"/>
    <n v="1.0673782521681121"/>
  </r>
  <r>
    <x v="5"/>
    <s v="Market Research Analysts and Marketing Specialists"/>
    <n v="6"/>
    <n v="24.34"/>
    <x v="2"/>
    <n v="14.99"/>
    <n v="1.6237491661107404"/>
  </r>
  <r>
    <x v="5"/>
    <s v="Business Operations Specialists, All Other"/>
    <n v="3"/>
    <n v="25.15"/>
    <x v="2"/>
    <n v="14.99"/>
    <n v="1.6777851901267511"/>
  </r>
  <r>
    <x v="5"/>
    <s v="Financial Specialists"/>
    <n v="121"/>
    <n v="25.88"/>
    <x v="2"/>
    <n v="14.99"/>
    <n v="1.7264843228819211"/>
  </r>
  <r>
    <x v="5"/>
    <s v="Accountants and Auditors"/>
    <n v="54"/>
    <n v="31.48"/>
    <x v="2"/>
    <n v="14.99"/>
    <n v="2.1000667111407605"/>
  </r>
  <r>
    <x v="5"/>
    <s v="Computer and Mathematical Occupations"/>
    <n v="30"/>
    <n v="29.91"/>
    <x v="3"/>
    <n v="14.99"/>
    <n v="1.9953302201467644"/>
  </r>
  <r>
    <x v="5"/>
    <s v="Computer Occupations"/>
    <n v="29"/>
    <n v="29.25"/>
    <x v="3"/>
    <n v="14.99"/>
    <n v="1.9513008672448298"/>
  </r>
  <r>
    <x v="5"/>
    <s v="Computer User Support Specialists"/>
    <n v="7"/>
    <n v="25.41"/>
    <x v="3"/>
    <n v="14.99"/>
    <n v="1.695130086724483"/>
  </r>
  <r>
    <x v="5"/>
    <s v="Network and Computer Systems Administrators"/>
    <n v="10"/>
    <n v="23.96"/>
    <x v="3"/>
    <n v="14.99"/>
    <n v="1.5983989326217478"/>
  </r>
  <r>
    <x v="5"/>
    <s v="Software Developers"/>
    <n v="5"/>
    <n v="34.770000000000003"/>
    <x v="3"/>
    <n v="14.99"/>
    <n v="2.3195463642428287"/>
  </r>
  <r>
    <x v="5"/>
    <s v="Architecture and Engineering Occupations"/>
    <n v="305"/>
    <n v="31.47"/>
    <x v="4"/>
    <n v="14.99"/>
    <n v="2.0993995997331552"/>
  </r>
  <r>
    <x v="5"/>
    <s v="Engineers"/>
    <n v="184"/>
    <n v="38.86"/>
    <x v="4"/>
    <n v="14.99"/>
    <n v="2.592394929953302"/>
  </r>
  <r>
    <x v="5"/>
    <s v="Chemical Engineers"/>
    <n v="16"/>
    <n v="33.57"/>
    <x v="4"/>
    <n v="14.99"/>
    <n v="2.2394929953302203"/>
  </r>
  <r>
    <x v="5"/>
    <s v="Civil Engineers"/>
    <n v="45"/>
    <n v="38.6"/>
    <x v="4"/>
    <n v="14.99"/>
    <n v="2.5750500333555704"/>
  </r>
  <r>
    <x v="5"/>
    <s v="Electrical Engineers"/>
    <n v="22"/>
    <n v="39.659999999999997"/>
    <x v="4"/>
    <n v="14.99"/>
    <n v="2.6457638425617076"/>
  </r>
  <r>
    <x v="5"/>
    <s v="Environmental Engineers"/>
    <n v="55"/>
    <n v="34.93"/>
    <x v="4"/>
    <n v="14.99"/>
    <n v="2.3302201467645096"/>
  </r>
  <r>
    <x v="5"/>
    <s v="Industrial Engineers"/>
    <n v="19"/>
    <n v="38.270000000000003"/>
    <x v="4"/>
    <n v="14.99"/>
    <n v="2.5530353569046031"/>
  </r>
  <r>
    <x v="5"/>
    <s v="Mechanical Engineers"/>
    <n v="17"/>
    <n v="44.17"/>
    <x v="4"/>
    <n v="14.99"/>
    <n v="2.9466310873915944"/>
  </r>
  <r>
    <x v="5"/>
    <s v="Mining and Geological Engineers, Including Mining"/>
    <n v="6"/>
    <n v="42.4"/>
    <x v="4"/>
    <n v="14.99"/>
    <n v="2.8285523682454969"/>
  </r>
  <r>
    <x v="5"/>
    <s v="Drafters, Engineering Technicians, and Mapping Tec"/>
    <n v="120"/>
    <n v="19.739999999999998"/>
    <x v="4"/>
    <n v="14.99"/>
    <n v="1.3168779186124082"/>
  </r>
  <r>
    <x v="5"/>
    <s v="Life, Physical, and Social Science Occupations"/>
    <n v="77"/>
    <n v="28.87"/>
    <x v="5"/>
    <n v="14.99"/>
    <n v="1.9259506337558372"/>
  </r>
  <r>
    <x v="5"/>
    <s v="Life Scientists"/>
    <n v="4"/>
    <n v="27.2"/>
    <x v="5"/>
    <n v="14.99"/>
    <n v="1.8145430286857904"/>
  </r>
  <r>
    <x v="5"/>
    <s v="Physical Scientists"/>
    <n v="35"/>
    <n v="32.450000000000003"/>
    <x v="5"/>
    <n v="14.99"/>
    <n v="2.1647765176784524"/>
  </r>
  <r>
    <x v="5"/>
    <s v="Social Scientists and Related Workers"/>
    <n v="8"/>
    <n v="28.43"/>
    <x v="5"/>
    <n v="14.99"/>
    <n v="1.8965977318212142"/>
  </r>
  <r>
    <x v="5"/>
    <s v="Life, Physical, and Social Science Technicians"/>
    <n v="28"/>
    <n v="23.38"/>
    <x v="5"/>
    <n v="14.99"/>
    <n v="1.5597064709806536"/>
  </r>
  <r>
    <x v="5"/>
    <s v="Community and Social Service Occupations"/>
    <n v="229"/>
    <n v="20.86"/>
    <x v="6"/>
    <n v="14.99"/>
    <n v="1.3915943962641761"/>
  </r>
  <r>
    <x v="5"/>
    <s v="Counselors, Social Workers, and Other Community an"/>
    <n v="225"/>
    <n v="20.86"/>
    <x v="6"/>
    <n v="14.99"/>
    <n v="1.3915943962641761"/>
  </r>
  <r>
    <x v="5"/>
    <s v="Substance Abuse and Behavioral Disorder Counselors"/>
    <n v="23"/>
    <n v="17.57"/>
    <x v="6"/>
    <n v="14.99"/>
    <n v="1.1721147431621082"/>
  </r>
  <r>
    <x v="5"/>
    <s v="Educational, Guidance, and Career Counselors and A"/>
    <n v="6"/>
    <n v="21.98"/>
    <x v="6"/>
    <n v="14.99"/>
    <n v="1.4663108739159441"/>
  </r>
  <r>
    <x v="5"/>
    <s v="Mental Health Counselors"/>
    <n v="19"/>
    <n v="30.2"/>
    <x v="6"/>
    <n v="14.99"/>
    <n v="2.0146764509673116"/>
  </r>
  <r>
    <x v="5"/>
    <s v="Child, Family, and School Social Workers"/>
    <n v="13"/>
    <n v="26.28"/>
    <x v="6"/>
    <n v="14.99"/>
    <n v="1.7531687791861241"/>
  </r>
  <r>
    <x v="5"/>
    <s v="Healthcare Social Workers"/>
    <n v="5"/>
    <n v="25.1"/>
    <x v="6"/>
    <n v="14.99"/>
    <n v="1.674449633088726"/>
  </r>
  <r>
    <x v="5"/>
    <s v="Mental Health and Substance Abuse Social Workers"/>
    <n v="15"/>
    <n v="26.77"/>
    <x v="6"/>
    <n v="14.99"/>
    <n v="1.7858572381587725"/>
  </r>
  <r>
    <x v="5"/>
    <s v="Social and Human Service Assistants"/>
    <n v="131"/>
    <n v="20.66"/>
    <x v="6"/>
    <n v="14.99"/>
    <n v="1.3782521681120747"/>
  </r>
  <r>
    <x v="5"/>
    <s v="Religious Workers"/>
    <n v="4"/>
    <n v="19.989999999999998"/>
    <x v="6"/>
    <n v="14.99"/>
    <n v="1.333555703802535"/>
  </r>
  <r>
    <x v="5"/>
    <s v="Clergy"/>
    <n v="3"/>
    <n v="20.47"/>
    <x v="6"/>
    <n v="14.99"/>
    <n v="1.3655770513675782"/>
  </r>
  <r>
    <x v="5"/>
    <s v="Educational Instruction and Library Occupations"/>
    <n v="302"/>
    <n v="21.23"/>
    <x v="8"/>
    <n v="14.99"/>
    <n v="1.4162775183455638"/>
  </r>
  <r>
    <x v="5"/>
    <s v="Postsecondary Teachers"/>
    <n v="37"/>
    <n v="27.63"/>
    <x v="8"/>
    <n v="14.99"/>
    <n v="1.8432288192128083"/>
  </r>
  <r>
    <x v="5"/>
    <s v="Preschool, Elementary, Middle, Secondary, and Spec"/>
    <n v="52"/>
    <n v="24.13"/>
    <x v="8"/>
    <n v="14.99"/>
    <n v="1.6097398265510339"/>
  </r>
  <r>
    <x v="5"/>
    <s v="Preschool Teachers, Except Special Education"/>
    <n v="9"/>
    <n v="20.56"/>
    <x v="8"/>
    <n v="14.99"/>
    <n v="1.3715810540360238"/>
  </r>
  <r>
    <x v="5"/>
    <s v="Elementary School Teachers, Except Special Educati"/>
    <n v="9"/>
    <n v="24.17"/>
    <x v="8"/>
    <n v="14.99"/>
    <n v="1.6124082721814543"/>
  </r>
  <r>
    <x v="5"/>
    <s v="Career/Technical Education Teachers, Secondary Sch"/>
    <n v="7"/>
    <n v="23.24"/>
    <x v="8"/>
    <n v="14.99"/>
    <n v="1.5503669112741827"/>
  </r>
  <r>
    <x v="5"/>
    <s v="Special Education Teachers, Kindergarten and Eleme"/>
    <n v="3"/>
    <n v="22.47"/>
    <x v="8"/>
    <n v="14.99"/>
    <n v="1.4989993328885922"/>
  </r>
  <r>
    <x v="5"/>
    <s v="Special Education Teachers, Secondary School"/>
    <n v="7"/>
    <n v="23.29"/>
    <x v="8"/>
    <n v="14.99"/>
    <n v="1.553702468312208"/>
  </r>
  <r>
    <x v="5"/>
    <s v="Other Teachers and Instructors"/>
    <n v="90"/>
    <n v="23.1"/>
    <x v="8"/>
    <n v="14.99"/>
    <n v="1.541027351567712"/>
  </r>
  <r>
    <x v="5"/>
    <s v="Self-Enrichment Teachers"/>
    <n v="6"/>
    <n v="15.79"/>
    <x v="8"/>
    <n v="14.99"/>
    <n v="1.0533689126084056"/>
  </r>
  <r>
    <x v="5"/>
    <s v="Substitute Teachers, Short-Term"/>
    <n v="51"/>
    <n v="21.7"/>
    <x v="8"/>
    <n v="14.99"/>
    <n v="1.447631754503002"/>
  </r>
  <r>
    <x v="5"/>
    <s v="Tutors"/>
    <n v="4"/>
    <n v="15.89"/>
    <x v="8"/>
    <n v="14.99"/>
    <n v="1.0600400266844563"/>
  </r>
  <r>
    <x v="5"/>
    <s v="Other Educational Instruction and Library Occupati"/>
    <n v="124"/>
    <n v="17.41"/>
    <x v="8"/>
    <n v="14.99"/>
    <n v="1.161440960640427"/>
  </r>
  <r>
    <x v="5"/>
    <s v="Teaching Assistants, Except Postsecondary"/>
    <n v="120"/>
    <n v="17.25"/>
    <x v="8"/>
    <n v="14.99"/>
    <n v="1.1507671781187458"/>
  </r>
  <r>
    <x v="5"/>
    <s v="Arts, Design, Entertainment, Sports, and Media Occ"/>
    <n v="68"/>
    <n v="18.87"/>
    <x v="9"/>
    <n v="14.99"/>
    <n v="1.2588392261507673"/>
  </r>
  <r>
    <x v="5"/>
    <s v="Art and Design Workers"/>
    <n v="6"/>
    <n v="16.64"/>
    <x v="9"/>
    <n v="14.99"/>
    <n v="1.1100733822548365"/>
  </r>
  <r>
    <x v="5"/>
    <s v="Entertainers and Performers, Sports and Related Wo"/>
    <n v="46"/>
    <n v="18.7"/>
    <x v="9"/>
    <n v="14.99"/>
    <n v="1.247498332221481"/>
  </r>
  <r>
    <x v="5"/>
    <s v="Producers and Directors"/>
    <n v="15"/>
    <n v="18.12"/>
    <x v="9"/>
    <n v="14.99"/>
    <n v="1.208805870580387"/>
  </r>
  <r>
    <x v="5"/>
    <s v="Coaches and Scouts"/>
    <n v="31"/>
    <n v="17.989999999999998"/>
    <x v="9"/>
    <n v="14.99"/>
    <n v="1.200133422281521"/>
  </r>
  <r>
    <x v="5"/>
    <s v="Media and Communication Workers"/>
    <n v="15"/>
    <n v="18.149999999999999"/>
    <x v="9"/>
    <n v="14.99"/>
    <n v="1.2108072048032019"/>
  </r>
  <r>
    <x v="5"/>
    <s v="Healthcare Practitioners and Technical Occupations"/>
    <n v="1091"/>
    <n v="39.450000000000003"/>
    <x v="10"/>
    <n v="14.99"/>
    <n v="2.6317545030020013"/>
  </r>
  <r>
    <x v="5"/>
    <s v="Healthcare Diagnosing or Treating Practitioners"/>
    <n v="790"/>
    <n v="43.88"/>
    <x v="10"/>
    <n v="14.99"/>
    <n v="2.9272848565710476"/>
  </r>
  <r>
    <x v="5"/>
    <s v="Dentists, General"/>
    <n v="8"/>
    <n v="50.35"/>
    <x v="10"/>
    <n v="14.99"/>
    <n v="3.3589059372915275"/>
  </r>
  <r>
    <x v="5"/>
    <s v="Pharmacists"/>
    <n v="79"/>
    <n v="57.66"/>
    <x v="10"/>
    <n v="14.99"/>
    <n v="3.8465643762508335"/>
  </r>
  <r>
    <x v="5"/>
    <s v="Physician Assistants"/>
    <n v="35"/>
    <n v="52.67"/>
    <x v="10"/>
    <n v="14.99"/>
    <n v="3.5136757838559038"/>
  </r>
  <r>
    <x v="5"/>
    <s v="Occupational Therapists"/>
    <n v="10"/>
    <n v="37.71"/>
    <x v="10"/>
    <n v="14.99"/>
    <n v="2.515677118078719"/>
  </r>
  <r>
    <x v="5"/>
    <s v="Physical Therapists"/>
    <n v="15"/>
    <n v="37.36"/>
    <x v="10"/>
    <n v="14.99"/>
    <n v="2.4923282188125415"/>
  </r>
  <r>
    <x v="5"/>
    <s v="Respiratory Therapists"/>
    <n v="14"/>
    <n v="34.74"/>
    <x v="10"/>
    <n v="14.99"/>
    <n v="2.3175450300200136"/>
  </r>
  <r>
    <x v="5"/>
    <s v="Speech-Language Pathologists"/>
    <n v="6"/>
    <n v="35.020000000000003"/>
    <x v="10"/>
    <n v="14.99"/>
    <n v="2.3362241494329554"/>
  </r>
  <r>
    <x v="5"/>
    <s v="Registered Nurses"/>
    <n v="431"/>
    <n v="39.71"/>
    <x v="10"/>
    <n v="14.99"/>
    <n v="2.6490993995997334"/>
  </r>
  <r>
    <x v="5"/>
    <s v="Nurse Anesthetists"/>
    <n v="19"/>
    <n v="82.85"/>
    <x v="10"/>
    <n v="14.99"/>
    <n v="5.5270180120080052"/>
  </r>
  <r>
    <x v="5"/>
    <s v="Nurse Practitioners"/>
    <n v="13"/>
    <n v="54.78"/>
    <x v="10"/>
    <n v="14.99"/>
    <n v="3.6544362908605739"/>
  </r>
  <r>
    <x v="5"/>
    <s v="Audiologists"/>
    <n v="6"/>
    <n v="36.61"/>
    <x v="10"/>
    <n v="14.99"/>
    <n v="2.4422948632421613"/>
  </r>
  <r>
    <x v="5"/>
    <s v="Cardiologists"/>
    <n v="7"/>
    <n v="184.27"/>
    <x v="10"/>
    <n v="14.99"/>
    <n v="12.292861907938626"/>
  </r>
  <r>
    <x v="5"/>
    <s v="Dermatologists"/>
    <n v="5"/>
    <n v="69.94"/>
    <x v="10"/>
    <n v="14.99"/>
    <n v="4.6657771847898593"/>
  </r>
  <r>
    <x v="5"/>
    <s v="Emergency Medicine Physicians"/>
    <n v="7"/>
    <n v="78.400000000000006"/>
    <x v="10"/>
    <n v="14.99"/>
    <n v="5.2301534356237491"/>
  </r>
  <r>
    <x v="5"/>
    <s v="Family Medicine Physicians"/>
    <n v="17"/>
    <n v="66.86"/>
    <x v="10"/>
    <n v="14.99"/>
    <n v="4.4603068712474983"/>
  </r>
  <r>
    <x v="5"/>
    <s v="General Internal Medicine Physicians"/>
    <n v="10"/>
    <n v="72.239999999999995"/>
    <x v="10"/>
    <n v="14.99"/>
    <n v="4.8192128085390253"/>
  </r>
  <r>
    <x v="5"/>
    <s v="Neurologists"/>
    <n v="5"/>
    <n v="70.05"/>
    <x v="10"/>
    <n v="14.99"/>
    <n v="4.6731154102735157"/>
  </r>
  <r>
    <x v="5"/>
    <s v="Radiologists"/>
    <n v="6"/>
    <n v="78.319999999999993"/>
    <x v="10"/>
    <n v="14.99"/>
    <n v="5.2248165443629082"/>
  </r>
  <r>
    <x v="5"/>
    <s v="Physicians, All Other"/>
    <n v="46"/>
    <n v="70.63"/>
    <x v="10"/>
    <n v="14.99"/>
    <n v="4.7118078719146093"/>
  </r>
  <r>
    <x v="5"/>
    <s v="Orthopedic Surgeons, Except Pediatric"/>
    <n v="7"/>
    <n v="70.11"/>
    <x v="10"/>
    <n v="14.99"/>
    <n v="4.677118078719146"/>
  </r>
  <r>
    <x v="5"/>
    <s v="Surgeons, All Other"/>
    <n v="3"/>
    <n v="67.31"/>
    <x v="10"/>
    <n v="14.99"/>
    <n v="4.4903268845897264"/>
  </r>
  <r>
    <x v="5"/>
    <s v="Dental Hygienists"/>
    <n v="6"/>
    <n v="42.32"/>
    <x v="10"/>
    <n v="14.99"/>
    <n v="2.8232154769846565"/>
  </r>
  <r>
    <x v="5"/>
    <s v="Health Technologists and Technicians"/>
    <n v="295"/>
    <n v="24.07"/>
    <x v="10"/>
    <n v="14.99"/>
    <n v="1.6057371581054036"/>
  </r>
  <r>
    <x v="5"/>
    <s v="Clinical Laboratory Technologists and Technicians"/>
    <n v="35"/>
    <n v="21.54"/>
    <x v="10"/>
    <n v="14.99"/>
    <n v="1.4369579719813208"/>
  </r>
  <r>
    <x v="5"/>
    <s v="Cardiovascular Technologists and Technicians"/>
    <n v="9"/>
    <n v="28.97"/>
    <x v="10"/>
    <n v="14.99"/>
    <n v="1.9326217478318879"/>
  </r>
  <r>
    <x v="5"/>
    <s v="Diagnostic Medical Sonographers"/>
    <n v="8"/>
    <n v="31.56"/>
    <x v="10"/>
    <n v="14.99"/>
    <n v="2.105403602401601"/>
  </r>
  <r>
    <x v="5"/>
    <s v="Radiologic Technologists and Technicians"/>
    <n v="43"/>
    <n v="30.23"/>
    <x v="10"/>
    <n v="14.99"/>
    <n v="2.0166777851901267"/>
  </r>
  <r>
    <x v="5"/>
    <s v="Magnetic Resonance Imaging Technologists"/>
    <n v="3"/>
    <n v="28.1"/>
    <x v="10"/>
    <n v="14.99"/>
    <n v="1.8745830553702469"/>
  </r>
  <r>
    <x v="5"/>
    <s v="Emergency Medical Technicians"/>
    <n v="6"/>
    <n v="18.170000000000002"/>
    <x v="10"/>
    <n v="14.99"/>
    <n v="1.2121414276184124"/>
  </r>
  <r>
    <x v="5"/>
    <s v="Paramedics"/>
    <n v="15"/>
    <n v="22.21"/>
    <x v="10"/>
    <n v="14.99"/>
    <n v="1.4816544362908606"/>
  </r>
  <r>
    <x v="5"/>
    <s v="Pharmacy Technicians"/>
    <n v="20"/>
    <n v="18.82"/>
    <x v="10"/>
    <n v="14.99"/>
    <n v="1.2555036691127419"/>
  </r>
  <r>
    <x v="5"/>
    <s v="Psychiatric Technicians"/>
    <n v="7"/>
    <n v="19.54"/>
    <x v="10"/>
    <n v="14.99"/>
    <n v="1.3035356904603068"/>
  </r>
  <r>
    <x v="5"/>
    <s v="Surgical Technologists"/>
    <n v="14"/>
    <n v="27.48"/>
    <x v="10"/>
    <n v="14.99"/>
    <n v="1.8332221480987325"/>
  </r>
  <r>
    <x v="5"/>
    <s v="Licensed Practical and Licensed Vocational Nurses"/>
    <n v="80"/>
    <n v="25.04"/>
    <x v="10"/>
    <n v="14.99"/>
    <n v="1.6704469646430953"/>
  </r>
  <r>
    <x v="5"/>
    <s v="Medical Records Specialists"/>
    <n v="10"/>
    <n v="20.94"/>
    <x v="10"/>
    <n v="14.99"/>
    <n v="1.3969312875250168"/>
  </r>
  <r>
    <x v="5"/>
    <s v="Other Healthcare Practitioners and Technical Occup"/>
    <n v="6"/>
    <n v="23.98"/>
    <x v="10"/>
    <n v="14.99"/>
    <n v="1.599733155436958"/>
  </r>
  <r>
    <x v="5"/>
    <s v="Athletic Trainers"/>
    <n v="3"/>
    <n v="22.84"/>
    <x v="10"/>
    <n v="14.99"/>
    <n v="1.5236824549699799"/>
  </r>
  <r>
    <x v="5"/>
    <s v="Healthcare Support Occupations"/>
    <n v="976"/>
    <n v="17.84"/>
    <x v="11"/>
    <n v="14.99"/>
    <n v="1.1901267511674449"/>
  </r>
  <r>
    <x v="5"/>
    <s v="Home Health and Personal Care Aides; and Nursing A"/>
    <n v="898"/>
    <n v="17.64"/>
    <x v="11"/>
    <n v="14.99"/>
    <n v="1.1767845230153435"/>
  </r>
  <r>
    <x v="5"/>
    <s v="Home Health Aides"/>
    <n v="27"/>
    <n v="17.13"/>
    <x v="11"/>
    <n v="14.99"/>
    <n v="1.1427618412274849"/>
  </r>
  <r>
    <x v="5"/>
    <s v="Personal Care Aides"/>
    <n v="428"/>
    <n v="16.98"/>
    <x v="11"/>
    <n v="14.99"/>
    <n v="1.1327551701134089"/>
  </r>
  <r>
    <x v="5"/>
    <s v="Nursing Assistants"/>
    <n v="444"/>
    <n v="18.03"/>
    <x v="11"/>
    <n v="14.99"/>
    <n v="1.2028018679119414"/>
  </r>
  <r>
    <x v="5"/>
    <s v="Occupational Therapy and Physical Therapist Assist"/>
    <n v="5"/>
    <n v="21.44"/>
    <x v="11"/>
    <n v="14.99"/>
    <n v="1.4302868579052703"/>
  </r>
  <r>
    <x v="5"/>
    <s v="Other Healthcare Support Occupations"/>
    <n v="72"/>
    <n v="20.75"/>
    <x v="11"/>
    <n v="14.99"/>
    <n v="1.3842561707805203"/>
  </r>
  <r>
    <x v="5"/>
    <s v="Medical Assistants"/>
    <n v="54"/>
    <n v="20.92"/>
    <x v="11"/>
    <n v="14.99"/>
    <n v="1.3955970647098066"/>
  </r>
  <r>
    <x v="5"/>
    <s v="Medical Equipment Preparers"/>
    <n v="4"/>
    <n v="19.61"/>
    <x v="11"/>
    <n v="14.99"/>
    <n v="1.3082054703135424"/>
  </r>
  <r>
    <x v="5"/>
    <s v="Healthcare Support Workers, All Other"/>
    <n v="5"/>
    <n v="17.93"/>
    <x v="11"/>
    <n v="14.99"/>
    <n v="1.1961307538358905"/>
  </r>
  <r>
    <x v="5"/>
    <s v="Protective Service Occupations"/>
    <n v="79"/>
    <n v="20.78"/>
    <x v="12"/>
    <n v="14.99"/>
    <n v="1.3862575050033357"/>
  </r>
  <r>
    <x v="5"/>
    <s v="Supervisors of Protective Service Workers"/>
    <n v="4"/>
    <n v="20.52"/>
    <x v="12"/>
    <n v="14.99"/>
    <n v="1.3689126084056036"/>
  </r>
  <r>
    <x v="5"/>
    <s v="Law Enforcement Workers"/>
    <n v="24"/>
    <n v="23.92"/>
    <x v="12"/>
    <n v="14.99"/>
    <n v="1.5957304869913276"/>
  </r>
  <r>
    <x v="5"/>
    <s v="Correctional Officers and Jailers"/>
    <n v="10"/>
    <n v="26.1"/>
    <x v="12"/>
    <n v="14.99"/>
    <n v="1.741160773849233"/>
  </r>
  <r>
    <x v="5"/>
    <s v="Police and Sheriff's Patrol Officers"/>
    <n v="14"/>
    <n v="23.47"/>
    <x v="12"/>
    <n v="14.99"/>
    <n v="1.5657104736490992"/>
  </r>
  <r>
    <x v="5"/>
    <s v="Other Protective Service Workers"/>
    <n v="52"/>
    <n v="18.059999999999999"/>
    <x v="12"/>
    <n v="14.99"/>
    <n v="1.2048032021347563"/>
  </r>
  <r>
    <x v="5"/>
    <s v="Security Guards"/>
    <n v="37"/>
    <n v="18.239999999999998"/>
    <x v="12"/>
    <n v="14.99"/>
    <n v="1.2168112074716477"/>
  </r>
  <r>
    <x v="5"/>
    <s v="Lifeguards, Ski Patrol, and Other Recreational Pro"/>
    <n v="14"/>
    <n v="16.149999999999999"/>
    <x v="12"/>
    <n v="14.99"/>
    <n v="1.0773849232821879"/>
  </r>
  <r>
    <x v="5"/>
    <s v="Food Preparation and Serving Related Occupations"/>
    <n v="1381"/>
    <n v="14.85"/>
    <x v="13"/>
    <n v="14.99"/>
    <n v="0.99066044029352895"/>
  </r>
  <r>
    <x v="5"/>
    <s v="Supervisors of Food Preparation and Serving Worker"/>
    <n v="224"/>
    <n v="16.84"/>
    <x v="13"/>
    <n v="14.99"/>
    <n v="1.1234156104069379"/>
  </r>
  <r>
    <x v="5"/>
    <s v="First-Line Supervisors of Food Preparation and Ser"/>
    <n v="222"/>
    <n v="16.79"/>
    <x v="13"/>
    <n v="14.99"/>
    <n v="1.1200800533689126"/>
  </r>
  <r>
    <x v="5"/>
    <s v="Cooks and Food Preparation Workers"/>
    <n v="739"/>
    <n v="14.25"/>
    <x v="13"/>
    <n v="14.99"/>
    <n v="0.95063375583722476"/>
  </r>
  <r>
    <x v="5"/>
    <s v="Cooks, Institution and Cafeteria"/>
    <n v="128"/>
    <n v="16.14"/>
    <x v="13"/>
    <n v="14.99"/>
    <n v="1.076717811874583"/>
  </r>
  <r>
    <x v="5"/>
    <s v="Cooks, Restaurant"/>
    <n v="145"/>
    <n v="14.8"/>
    <x v="13"/>
    <n v="14.99"/>
    <n v="0.98732488325550372"/>
  </r>
  <r>
    <x v="5"/>
    <s v="Food Preparation Workers"/>
    <n v="452"/>
    <n v="13.93"/>
    <x v="13"/>
    <n v="14.99"/>
    <n v="0.92928619079386254"/>
  </r>
  <r>
    <x v="5"/>
    <s v="Food and Beverage Serving Workers"/>
    <n v="333"/>
    <n v="14.4"/>
    <x v="13"/>
    <n v="14.99"/>
    <n v="0.96064042695130092"/>
  </r>
  <r>
    <x v="5"/>
    <s v="Bartenders"/>
    <n v="58"/>
    <n v="13.62"/>
    <x v="13"/>
    <n v="14.99"/>
    <n v="0.90860573715810533"/>
  </r>
  <r>
    <x v="5"/>
    <s v="Fast Food and Counter Workers"/>
    <n v="118"/>
    <n v="14.86"/>
    <x v="13"/>
    <n v="14.99"/>
    <n v="0.99132755170113407"/>
  </r>
  <r>
    <x v="5"/>
    <s v="Waiters and Waitresses"/>
    <n v="138"/>
    <n v="13.98"/>
    <x v="13"/>
    <n v="14.99"/>
    <n v="0.93262174783188789"/>
  </r>
  <r>
    <x v="5"/>
    <s v="Food Servers, Nonrestaurant"/>
    <n v="19"/>
    <n v="15.53"/>
    <x v="13"/>
    <n v="14.99"/>
    <n v="1.0360240160106737"/>
  </r>
  <r>
    <x v="5"/>
    <s v="Other Food Preparation and Serving Related Workers"/>
    <n v="84"/>
    <n v="14.14"/>
    <x v="13"/>
    <n v="14.99"/>
    <n v="0.94329553035356906"/>
  </r>
  <r>
    <x v="5"/>
    <s v="Dining Room and Cafeteria Attendants and Bartender"/>
    <n v="48"/>
    <n v="14.06"/>
    <x v="13"/>
    <n v="14.99"/>
    <n v="0.93795863909272847"/>
  </r>
  <r>
    <x v="5"/>
    <s v="Dishwashers"/>
    <n v="13"/>
    <n v="14.42"/>
    <x v="13"/>
    <n v="14.99"/>
    <n v="0.96197464976651104"/>
  </r>
  <r>
    <x v="5"/>
    <s v="Hosts and Hostesses, Restaurant, Lounge, and Coffe"/>
    <n v="23"/>
    <n v="14.06"/>
    <x v="13"/>
    <n v="14.99"/>
    <n v="0.93795863909272847"/>
  </r>
  <r>
    <x v="5"/>
    <s v="Building and Grounds Cleaning and Maintenance Occu"/>
    <n v="290"/>
    <n v="15.85"/>
    <x v="14"/>
    <n v="14.99"/>
    <n v="1.0573715810540361"/>
  </r>
  <r>
    <x v="5"/>
    <s v="Supervisors of Building and Grounds Cleaning and M"/>
    <n v="9"/>
    <n v="17.02"/>
    <x v="14"/>
    <n v="14.99"/>
    <n v="1.1354236157438291"/>
  </r>
  <r>
    <x v="5"/>
    <s v="First-Line Supervisors of Housekeeping and Janitor"/>
    <n v="8"/>
    <n v="16.86"/>
    <x v="14"/>
    <n v="14.99"/>
    <n v="1.1247498332221479"/>
  </r>
  <r>
    <x v="5"/>
    <s v="Building Cleaning and Pest Control Workers"/>
    <n v="235"/>
    <n v="15.58"/>
    <x v="14"/>
    <n v="14.99"/>
    <n v="1.0393595730486991"/>
  </r>
  <r>
    <x v="5"/>
    <s v="Janitors and Cleaners, Except Maids and Housekeepi"/>
    <n v="162"/>
    <n v="15.35"/>
    <x v="14"/>
    <n v="14.99"/>
    <n v="1.0240160106737826"/>
  </r>
  <r>
    <x v="5"/>
    <s v="Maids and Housekeeping Cleaners"/>
    <n v="73"/>
    <n v="15.75"/>
    <x v="14"/>
    <n v="14.99"/>
    <n v="1.0507004669779854"/>
  </r>
  <r>
    <x v="5"/>
    <s v="Grounds Maintenance Workers"/>
    <n v="46"/>
    <n v="15.75"/>
    <x v="14"/>
    <n v="14.99"/>
    <n v="1.0507004669779854"/>
  </r>
  <r>
    <x v="5"/>
    <s v="Landscaping and Groundskeeping Workers"/>
    <n v="38"/>
    <n v="15.37"/>
    <x v="14"/>
    <n v="14.99"/>
    <n v="1.0253502334889926"/>
  </r>
  <r>
    <x v="5"/>
    <s v="Personal Care and Service Occupations"/>
    <n v="453"/>
    <n v="16.989999999999998"/>
    <x v="15"/>
    <n v="14.99"/>
    <n v="1.133422281521014"/>
  </r>
  <r>
    <x v="5"/>
    <s v="Supervisors of Personal Care and Service Workers"/>
    <n v="128"/>
    <n v="18.829999999999998"/>
    <x v="15"/>
    <n v="14.99"/>
    <n v="1.2561707805203468"/>
  </r>
  <r>
    <x v="5"/>
    <s v="First-Line Supervisors of Personal Service Workers"/>
    <n v="127"/>
    <n v="18.79"/>
    <x v="15"/>
    <n v="14.99"/>
    <n v="1.2535023348899266"/>
  </r>
  <r>
    <x v="5"/>
    <s v="Entertainment Attendants and Related Workers"/>
    <n v="58"/>
    <n v="14.13"/>
    <x v="15"/>
    <n v="14.99"/>
    <n v="0.94262841894596405"/>
  </r>
  <r>
    <x v="5"/>
    <s v="Amusement and Recreation Attendants"/>
    <n v="50"/>
    <n v="14.05"/>
    <x v="15"/>
    <n v="14.99"/>
    <n v="0.93729152768512347"/>
  </r>
  <r>
    <x v="5"/>
    <s v="Personal Appearance Workers"/>
    <n v="139"/>
    <n v="17.3"/>
    <x v="15"/>
    <n v="14.99"/>
    <n v="1.1541027351567712"/>
  </r>
  <r>
    <x v="5"/>
    <s v="Hairdressers, Hairstylists, and Cosmetologists"/>
    <n v="139"/>
    <n v="17.3"/>
    <x v="15"/>
    <n v="14.99"/>
    <n v="1.1541027351567712"/>
  </r>
  <r>
    <x v="5"/>
    <s v="Other Personal Care and Service Workers"/>
    <n v="74"/>
    <n v="14.87"/>
    <x v="15"/>
    <n v="14.99"/>
    <n v="0.99199466310873907"/>
  </r>
  <r>
    <x v="5"/>
    <s v="Childcare Workers"/>
    <n v="43"/>
    <n v="14.62"/>
    <x v="15"/>
    <n v="14.99"/>
    <n v="0.97531687791861232"/>
  </r>
  <r>
    <x v="5"/>
    <s v="Recreation Workers"/>
    <n v="27"/>
    <n v="16.809999999999999"/>
    <x v="15"/>
    <n v="14.99"/>
    <n v="1.1214142761841226"/>
  </r>
  <r>
    <x v="5"/>
    <s v="Sales and Related Occupations"/>
    <n v="1347"/>
    <n v="15.9"/>
    <x v="16"/>
    <n v="14.99"/>
    <n v="1.0607071380920614"/>
  </r>
  <r>
    <x v="5"/>
    <s v="Supervisors of Sales Workers"/>
    <n v="310"/>
    <n v="17.989999999999998"/>
    <x v="16"/>
    <n v="14.99"/>
    <n v="1.200133422281521"/>
  </r>
  <r>
    <x v="5"/>
    <s v="First-Line Supervisors of Retail Sales Workers"/>
    <n v="309"/>
    <n v="17.97"/>
    <x v="16"/>
    <n v="14.99"/>
    <n v="1.1987991994663107"/>
  </r>
  <r>
    <x v="5"/>
    <s v="Retail Sales Workers"/>
    <n v="1005"/>
    <n v="15.48"/>
    <x v="16"/>
    <n v="14.99"/>
    <n v="1.0326884589726484"/>
  </r>
  <r>
    <x v="5"/>
    <s v="Cashiers"/>
    <n v="353"/>
    <n v="14.35"/>
    <x v="16"/>
    <n v="14.99"/>
    <n v="0.95730486991327546"/>
  </r>
  <r>
    <x v="5"/>
    <s v="Counter and Rental Clerks"/>
    <n v="60"/>
    <n v="17.399999999999999"/>
    <x v="16"/>
    <n v="14.99"/>
    <n v="1.1607738492328217"/>
  </r>
  <r>
    <x v="5"/>
    <s v="Retail Salespersons"/>
    <n v="575"/>
    <n v="15.36"/>
    <x v="16"/>
    <n v="14.99"/>
    <n v="1.0246831220813875"/>
  </r>
  <r>
    <x v="5"/>
    <s v="Sales Representatives, Services"/>
    <n v="11"/>
    <n v="18.82"/>
    <x v="16"/>
    <n v="14.99"/>
    <n v="1.2555036691127419"/>
  </r>
  <r>
    <x v="5"/>
    <s v="Sales Representatives, Wholesale and Manufacturing"/>
    <n v="22"/>
    <n v="19.850000000000001"/>
    <x v="16"/>
    <n v="14.99"/>
    <n v="1.324216144096064"/>
  </r>
  <r>
    <x v="5"/>
    <s v="Sales Representatives, Wholesale and Manufacturing"/>
    <n v="22"/>
    <n v="19.850000000000001"/>
    <x v="16"/>
    <n v="14.99"/>
    <n v="1.324216144096064"/>
  </r>
  <r>
    <x v="5"/>
    <s v="Office and Administrative Support Occupations"/>
    <n v="303"/>
    <n v="17.38"/>
    <x v="17"/>
    <n v="14.99"/>
    <n v="1.1594396264176117"/>
  </r>
  <r>
    <x v="5"/>
    <s v="Supervisors of Office and Administrative Support W"/>
    <n v="33"/>
    <n v="24"/>
    <x v="17"/>
    <n v="14.99"/>
    <n v="1.601067378252168"/>
  </r>
  <r>
    <x v="5"/>
    <s v="First-Line Supervisors of Office and Administrativ"/>
    <n v="33"/>
    <n v="24"/>
    <x v="17"/>
    <n v="14.99"/>
    <n v="1.601067378252168"/>
  </r>
  <r>
    <x v="5"/>
    <s v="Financial Clerks"/>
    <n v="15"/>
    <n v="20.58"/>
    <x v="17"/>
    <n v="14.99"/>
    <n v="1.372915276851234"/>
  </r>
  <r>
    <x v="5"/>
    <s v="Bookkeeping, Accounting, and Auditing Clerks"/>
    <n v="8"/>
    <n v="20.170000000000002"/>
    <x v="17"/>
    <n v="14.99"/>
    <n v="1.3455637091394264"/>
  </r>
  <r>
    <x v="5"/>
    <s v="Information and Record Clerks"/>
    <n v="83"/>
    <n v="15.72"/>
    <x v="17"/>
    <n v="14.99"/>
    <n v="1.0486991327551702"/>
  </r>
  <r>
    <x v="5"/>
    <s v="Customer Service Representatives"/>
    <n v="10"/>
    <n v="17.600000000000001"/>
    <x v="17"/>
    <n v="14.99"/>
    <n v="1.1741160773849233"/>
  </r>
  <r>
    <x v="5"/>
    <s v="Receptionists and Information Clerks"/>
    <n v="41"/>
    <n v="15.53"/>
    <x v="17"/>
    <n v="14.99"/>
    <n v="1.0360240160106737"/>
  </r>
  <r>
    <x v="5"/>
    <s v="Material Recording, Scheduling, Dispatching, and D"/>
    <n v="14"/>
    <n v="13"/>
    <x v="17"/>
    <n v="14.99"/>
    <n v="0.86724482988659102"/>
  </r>
  <r>
    <x v="5"/>
    <s v="Shipping, Receiving, and Inventory Clerks"/>
    <n v="8"/>
    <n v="13"/>
    <x v="17"/>
    <n v="14.99"/>
    <n v="0.86724482988659102"/>
  </r>
  <r>
    <x v="5"/>
    <s v="Secretaries and Administrative Assistants"/>
    <n v="118"/>
    <n v="17.89"/>
    <x v="17"/>
    <n v="14.99"/>
    <n v="1.1934623082054703"/>
  </r>
  <r>
    <x v="5"/>
    <s v="Executive Secretaries and Executive Administrative"/>
    <n v="34"/>
    <n v="19.690000000000001"/>
    <x v="17"/>
    <n v="14.99"/>
    <n v="1.3135423615743831"/>
  </r>
  <r>
    <x v="5"/>
    <s v="Medical Secretaries and Administrative Assistants"/>
    <n v="71"/>
    <n v="17.27"/>
    <x v="17"/>
    <n v="14.99"/>
    <n v="1.1521014009339559"/>
  </r>
  <r>
    <x v="5"/>
    <s v="Secretaries and Administrative Assistants, Except"/>
    <n v="13"/>
    <n v="17.600000000000001"/>
    <x v="17"/>
    <n v="14.99"/>
    <n v="1.1741160773849233"/>
  </r>
  <r>
    <x v="5"/>
    <s v="Other Office and Administrative Support Workers"/>
    <n v="37"/>
    <n v="10.85"/>
    <x v="17"/>
    <n v="14.99"/>
    <n v="0.72381587725150098"/>
  </r>
  <r>
    <x v="5"/>
    <s v="Office Clerks, General"/>
    <n v="36"/>
    <n v="10.85"/>
    <x v="17"/>
    <n v="14.99"/>
    <n v="0.72381587725150098"/>
  </r>
  <r>
    <x v="5"/>
    <s v="Construction and Extraction Occupations"/>
    <n v="61"/>
    <n v="24.6"/>
    <x v="19"/>
    <n v="14.99"/>
    <n v="1.6410940627084725"/>
  </r>
  <r>
    <x v="5"/>
    <s v="Supervisors of Construction and Extraction Workers"/>
    <n v="5"/>
    <n v="31.44"/>
    <x v="19"/>
    <n v="14.99"/>
    <n v="2.0973982655103405"/>
  </r>
  <r>
    <x v="5"/>
    <s v="First-Line Supervisors of Construction Trades and"/>
    <n v="5"/>
    <n v="31.44"/>
    <x v="19"/>
    <n v="14.99"/>
    <n v="2.0973982655103405"/>
  </r>
  <r>
    <x v="5"/>
    <s v="Construction Trades Workers"/>
    <n v="41"/>
    <n v="24.92"/>
    <x v="19"/>
    <n v="14.99"/>
    <n v="1.6624416277518346"/>
  </r>
  <r>
    <x v="5"/>
    <s v="Construction Laborers"/>
    <n v="7"/>
    <n v="21.98"/>
    <x v="19"/>
    <n v="14.99"/>
    <n v="1.4663108739159441"/>
  </r>
  <r>
    <x v="5"/>
    <s v="Operating Engineers and Other Construction Equipme"/>
    <n v="14"/>
    <n v="24.32"/>
    <x v="19"/>
    <n v="14.99"/>
    <n v="1.6224149432955304"/>
  </r>
  <r>
    <x v="5"/>
    <s v="Other Construction and Related Workers"/>
    <n v="11"/>
    <n v="22.16"/>
    <x v="19"/>
    <n v="14.99"/>
    <n v="1.4783188792528352"/>
  </r>
  <r>
    <x v="5"/>
    <s v="Highway Maintenance Workers"/>
    <n v="10"/>
    <n v="21.37"/>
    <x v="19"/>
    <n v="14.99"/>
    <n v="1.4256170780520347"/>
  </r>
  <r>
    <x v="5"/>
    <s v="Extraction Workers"/>
    <n v="4"/>
    <n v="23.94"/>
    <x v="19"/>
    <n v="14.99"/>
    <n v="1.5970647098065378"/>
  </r>
  <r>
    <x v="5"/>
    <s v="Installation, Maintenance, and Repair Occupations"/>
    <n v="331"/>
    <n v="22.85"/>
    <x v="20"/>
    <n v="14.99"/>
    <n v="1.5243495663775852"/>
  </r>
  <r>
    <x v="5"/>
    <s v="Supervisors of Installation, Maintenance, and Repa"/>
    <n v="12"/>
    <n v="31.23"/>
    <x v="20"/>
    <n v="14.99"/>
    <n v="2.0833889259506337"/>
  </r>
  <r>
    <x v="5"/>
    <s v="First-Line Supervisors of Mechanics, Installers, a"/>
    <n v="12"/>
    <n v="31.23"/>
    <x v="20"/>
    <n v="14.99"/>
    <n v="2.0833889259506337"/>
  </r>
  <r>
    <x v="5"/>
    <s v="Electrical and Electronic Equipment Mechanics, Ins"/>
    <n v="4"/>
    <n v="26.2"/>
    <x v="20"/>
    <n v="14.99"/>
    <n v="1.7478318879252834"/>
  </r>
  <r>
    <x v="5"/>
    <s v="Vehicle and Mobile Equipment Mechanics, Installers"/>
    <n v="112"/>
    <n v="19.579999999999998"/>
    <x v="20"/>
    <n v="14.99"/>
    <n v="1.3062041360907271"/>
  </r>
  <r>
    <x v="5"/>
    <s v="Automotive Service Technicians and Mechanics"/>
    <n v="28"/>
    <n v="18.02"/>
    <x v="20"/>
    <n v="14.99"/>
    <n v="1.2021347565043361"/>
  </r>
  <r>
    <x v="5"/>
    <s v="Bus and Truck Mechanics and Diesel Engine Speciali"/>
    <n v="14"/>
    <n v="24.47"/>
    <x v="20"/>
    <n v="14.99"/>
    <n v="1.6324216144096062"/>
  </r>
  <r>
    <x v="5"/>
    <s v="Mobile Heavy Equipment Mechanics, Except Engines"/>
    <n v="10"/>
    <n v="24.49"/>
    <x v="20"/>
    <n v="14.99"/>
    <n v="1.6337558372248164"/>
  </r>
  <r>
    <x v="5"/>
    <s v="Other Installation, Maintenance, and Repair Occupa"/>
    <n v="203"/>
    <n v="23.88"/>
    <x v="20"/>
    <n v="14.99"/>
    <n v="1.5930620413609071"/>
  </r>
  <r>
    <x v="5"/>
    <s v="Heating, Air Conditioning, and Refrigeration Mecha"/>
    <n v="13"/>
    <n v="29.22"/>
    <x v="20"/>
    <n v="14.99"/>
    <n v="1.9492995330220146"/>
  </r>
  <r>
    <x v="5"/>
    <s v="Industrial Machinery Mechanics"/>
    <n v="11"/>
    <n v="26.92"/>
    <x v="20"/>
    <n v="14.99"/>
    <n v="1.7958639092728486"/>
  </r>
  <r>
    <x v="5"/>
    <s v="Maintenance Workers, Machinery"/>
    <n v="94"/>
    <n v="23.38"/>
    <x v="20"/>
    <n v="14.99"/>
    <n v="1.5597064709806536"/>
  </r>
  <r>
    <x v="5"/>
    <s v="Maintenance and Repair Workers, General"/>
    <n v="78"/>
    <n v="22.91"/>
    <x v="20"/>
    <n v="14.99"/>
    <n v="1.5283522348232155"/>
  </r>
  <r>
    <x v="5"/>
    <s v="Production Occupations"/>
    <n v="83"/>
    <n v="20.38"/>
    <x v="21"/>
    <n v="14.99"/>
    <n v="1.3595730486991326"/>
  </r>
  <r>
    <x v="5"/>
    <s v="Supervisors of Production Workers"/>
    <n v="10"/>
    <n v="27.12"/>
    <x v="21"/>
    <n v="14.99"/>
    <n v="1.80920613742495"/>
  </r>
  <r>
    <x v="5"/>
    <s v="First-Line Supervisors of Production and Operating"/>
    <n v="10"/>
    <n v="27.12"/>
    <x v="21"/>
    <n v="14.99"/>
    <n v="1.80920613742495"/>
  </r>
  <r>
    <x v="5"/>
    <s v="Assemblers and Fabricators"/>
    <n v="20"/>
    <n v="19.149999999999999"/>
    <x v="21"/>
    <n v="14.99"/>
    <n v="1.2775183455637091"/>
  </r>
  <r>
    <x v="5"/>
    <s v="Metal Workers and Plastic Workers"/>
    <n v="14"/>
    <n v="24.42"/>
    <x v="21"/>
    <n v="14.99"/>
    <n v="1.6290860573715811"/>
  </r>
  <r>
    <x v="5"/>
    <s v="Machinists"/>
    <n v="3"/>
    <n v="24.07"/>
    <x v="21"/>
    <n v="14.99"/>
    <n v="1.6057371581054036"/>
  </r>
  <r>
    <x v="5"/>
    <s v="Welders, Cutters, Solderers, and Brazers"/>
    <n v="10"/>
    <n v="23.66"/>
    <x v="21"/>
    <n v="14.99"/>
    <n v="1.5783855903935957"/>
  </r>
  <r>
    <x v="5"/>
    <s v="Textile, Apparel, and Furnishings Workers"/>
    <n v="8"/>
    <n v="15.46"/>
    <x v="21"/>
    <n v="14.99"/>
    <n v="1.0313542361574384"/>
  </r>
  <r>
    <x v="5"/>
    <s v="Laundry and Dry-Cleaning Workers"/>
    <n v="8"/>
    <n v="15.46"/>
    <x v="21"/>
    <n v="14.99"/>
    <n v="1.0313542361574384"/>
  </r>
  <r>
    <x v="5"/>
    <s v="Plant and System Operators"/>
    <n v="14"/>
    <n v="19.239999999999998"/>
    <x v="21"/>
    <n v="14.99"/>
    <n v="1.2835223482321547"/>
  </r>
  <r>
    <x v="5"/>
    <s v="Other Production Occupations"/>
    <n v="10"/>
    <n v="21.45"/>
    <x v="21"/>
    <n v="14.99"/>
    <n v="1.4309539693128752"/>
  </r>
  <r>
    <x v="5"/>
    <s v="Transportation and Material Moving Occupations"/>
    <n v="435"/>
    <n v="19.579999999999998"/>
    <x v="22"/>
    <n v="14.99"/>
    <n v="1.3062041360907271"/>
  </r>
  <r>
    <x v="5"/>
    <s v="Motor Vehicle Operators"/>
    <n v="159"/>
    <n v="22.56"/>
    <x v="22"/>
    <n v="14.99"/>
    <n v="1.505003335557038"/>
  </r>
  <r>
    <x v="5"/>
    <s v="Heavy and Tractor-Trailer Truck Drivers"/>
    <n v="16"/>
    <n v="23.99"/>
    <x v="22"/>
    <n v="14.99"/>
    <n v="1.6004002668445629"/>
  </r>
  <r>
    <x v="5"/>
    <s v="Light Truck Drivers"/>
    <n v="48"/>
    <n v="16.12"/>
    <x v="22"/>
    <n v="14.99"/>
    <n v="1.075383589059373"/>
  </r>
  <r>
    <x v="5"/>
    <s v="Bus Drivers, School"/>
    <n v="86"/>
    <n v="27.85"/>
    <x v="22"/>
    <n v="14.99"/>
    <n v="1.8579052701801202"/>
  </r>
  <r>
    <x v="5"/>
    <s v="Material Moving Workers"/>
    <n v="222"/>
    <n v="17.61"/>
    <x v="22"/>
    <n v="14.99"/>
    <n v="1.1747831887925282"/>
  </r>
  <r>
    <x v="5"/>
    <s v="Laborers and Freight, Stock, and Material Movers,"/>
    <n v="9"/>
    <n v="20.11"/>
    <x v="22"/>
    <n v="14.99"/>
    <n v="1.3415610406937959"/>
  </r>
  <r>
    <x v="5"/>
    <s v="Packers and Packagers, Hand"/>
    <n v="8"/>
    <n v="12.39"/>
    <x v="22"/>
    <n v="14.99"/>
    <n v="0.82655103402268182"/>
  </r>
  <r>
    <x v="5"/>
    <s v="Stockers and Order Fillers"/>
    <n v="104"/>
    <n v="13.83"/>
    <x v="22"/>
    <n v="14.99"/>
    <n v="0.92261507671781184"/>
  </r>
  <r>
    <x v="5"/>
    <s v="Internships"/>
    <n v="54"/>
    <n v="20.04"/>
    <x v="23"/>
    <n v="14.99"/>
    <n v="1.3368912608405603"/>
  </r>
  <r>
    <x v="5"/>
    <s v="Internships"/>
    <n v="54"/>
    <n v="20.04"/>
    <x v="23"/>
    <n v="14.99"/>
    <n v="1.3368912608405603"/>
  </r>
  <r>
    <x v="5"/>
    <s v="Internships"/>
    <n v="54"/>
    <n v="20.04"/>
    <x v="23"/>
    <n v="14.99"/>
    <n v="1.3368912608405603"/>
  </r>
  <r>
    <x v="6"/>
    <s v="Management Occupations"/>
    <n v="176"/>
    <n v="37.03"/>
    <x v="1"/>
    <n v="14.33"/>
    <n v="2.5840893230983952"/>
  </r>
  <r>
    <x v="6"/>
    <s v="Top Executives"/>
    <n v="11"/>
    <n v="32.9"/>
    <x v="1"/>
    <n v="14.33"/>
    <n v="2.2958827634333563"/>
  </r>
  <r>
    <x v="6"/>
    <s v="General and Operations Managers"/>
    <n v="8"/>
    <n v="32.700000000000003"/>
    <x v="1"/>
    <n v="14.33"/>
    <n v="2.2819260293091417"/>
  </r>
  <r>
    <x v="6"/>
    <s v="Advertising, Marketing, Promotions, Public Relatio"/>
    <n v="17"/>
    <n v="39.18"/>
    <x v="1"/>
    <n v="14.33"/>
    <n v="2.7341242149337055"/>
  </r>
  <r>
    <x v="6"/>
    <s v="Marketing Managers"/>
    <n v="3"/>
    <n v="41.76"/>
    <x v="1"/>
    <n v="14.33"/>
    <n v="2.914166085136078"/>
  </r>
  <r>
    <x v="6"/>
    <s v="Sales Managers"/>
    <n v="12"/>
    <n v="37.380000000000003"/>
    <x v="1"/>
    <n v="14.33"/>
    <n v="2.6085136078157714"/>
  </r>
  <r>
    <x v="6"/>
    <s v="Operations Specialties Managers"/>
    <n v="91"/>
    <n v="41.14"/>
    <x v="1"/>
    <n v="14.33"/>
    <n v="2.8709002093510119"/>
  </r>
  <r>
    <x v="6"/>
    <s v="Facilities Managers"/>
    <n v="11"/>
    <n v="31.9"/>
    <x v="1"/>
    <n v="14.33"/>
    <n v="2.2260990928122819"/>
  </r>
  <r>
    <x v="6"/>
    <s v="Financial Managers"/>
    <n v="27"/>
    <n v="56.32"/>
    <x v="1"/>
    <n v="14.33"/>
    <n v="3.9302163293789252"/>
  </r>
  <r>
    <x v="6"/>
    <s v="Industrial Production Managers"/>
    <n v="7"/>
    <n v="40.049999999999997"/>
    <x v="1"/>
    <n v="14.33"/>
    <n v="2.7948360083740402"/>
  </r>
  <r>
    <x v="6"/>
    <s v="Transportation, Storage, and Distribution Managers"/>
    <n v="28"/>
    <n v="32.92"/>
    <x v="1"/>
    <n v="14.33"/>
    <n v="2.2972784368457781"/>
  </r>
  <r>
    <x v="6"/>
    <s v="Human Resources Managers"/>
    <n v="4"/>
    <n v="31.29"/>
    <x v="1"/>
    <n v="14.33"/>
    <n v="2.1835310537334265"/>
  </r>
  <r>
    <x v="6"/>
    <s v="Other Management Occupations"/>
    <n v="57"/>
    <n v="25.58"/>
    <x v="1"/>
    <n v="14.33"/>
    <n v="1.7850662944870899"/>
  </r>
  <r>
    <x v="6"/>
    <s v="Construction Managers"/>
    <n v="6"/>
    <n v="27.79"/>
    <x v="1"/>
    <n v="14.33"/>
    <n v="1.9392882065596651"/>
  </r>
  <r>
    <x v="6"/>
    <s v="Property, Real Estate, and Community Association M"/>
    <n v="26"/>
    <n v="21.88"/>
    <x v="1"/>
    <n v="14.33"/>
    <n v="1.5268667131891136"/>
  </r>
  <r>
    <x v="6"/>
    <s v="Business and Financial Operations Occupations"/>
    <n v="189"/>
    <n v="27.48"/>
    <x v="2"/>
    <n v="14.33"/>
    <n v="1.917655268667132"/>
  </r>
  <r>
    <x v="6"/>
    <s v="Business Operations Specialists"/>
    <n v="108"/>
    <n v="24.21"/>
    <x v="2"/>
    <n v="14.33"/>
    <n v="1.6894626657362177"/>
  </r>
  <r>
    <x v="6"/>
    <s v="Buyers and Purchasing Agents"/>
    <n v="11"/>
    <n v="22.54"/>
    <x v="2"/>
    <n v="14.33"/>
    <n v="1.572923935799023"/>
  </r>
  <r>
    <x v="6"/>
    <s v="Human Resources Specialists"/>
    <n v="8"/>
    <n v="28.24"/>
    <x v="2"/>
    <n v="14.33"/>
    <n v="1.9706908583391485"/>
  </r>
  <r>
    <x v="6"/>
    <s v="Logisticians"/>
    <n v="6"/>
    <n v="33.659999999999997"/>
    <x v="2"/>
    <n v="14.33"/>
    <n v="2.3489183531053732"/>
  </r>
  <r>
    <x v="6"/>
    <s v="Project Management Specialists"/>
    <n v="14"/>
    <n v="33.58"/>
    <x v="2"/>
    <n v="14.33"/>
    <n v="2.3433356594556871"/>
  </r>
  <r>
    <x v="6"/>
    <s v="Training and Development Specialists"/>
    <n v="34"/>
    <n v="15.71"/>
    <x v="2"/>
    <n v="14.33"/>
    <n v="1.0963014654570831"/>
  </r>
  <r>
    <x v="6"/>
    <s v="Market Research Analysts and Marketing Specialists"/>
    <n v="8"/>
    <n v="28.13"/>
    <x v="2"/>
    <n v="14.33"/>
    <n v="1.9630146545708302"/>
  </r>
  <r>
    <x v="6"/>
    <s v="Business Operations Specialists, All Other"/>
    <n v="5"/>
    <n v="25.39"/>
    <x v="2"/>
    <n v="14.33"/>
    <n v="1.771807397069086"/>
  </r>
  <r>
    <x v="6"/>
    <s v="Financial Specialists"/>
    <n v="81"/>
    <n v="30.93"/>
    <x v="2"/>
    <n v="14.33"/>
    <n v="2.1584089323098397"/>
  </r>
  <r>
    <x v="6"/>
    <s v="Accountants and Auditors"/>
    <n v="42"/>
    <n v="35.270000000000003"/>
    <x v="2"/>
    <n v="14.33"/>
    <n v="2.4612700628053039"/>
  </r>
  <r>
    <x v="6"/>
    <s v="Loan Officers"/>
    <n v="17"/>
    <n v="23.7"/>
    <x v="2"/>
    <n v="14.33"/>
    <n v="1.6538729937194696"/>
  </r>
  <r>
    <x v="6"/>
    <s v="Computer and Mathematical Occupations"/>
    <n v="40"/>
    <n v="36.130000000000003"/>
    <x v="3"/>
    <n v="14.33"/>
    <n v="2.5212840195394279"/>
  </r>
  <r>
    <x v="6"/>
    <s v="Computer Occupations"/>
    <n v="40"/>
    <n v="36.130000000000003"/>
    <x v="3"/>
    <n v="14.33"/>
    <n v="2.5212840195394279"/>
  </r>
  <r>
    <x v="6"/>
    <s v="Computer Systems Analysts"/>
    <n v="6"/>
    <n v="32.28"/>
    <x v="3"/>
    <n v="14.33"/>
    <n v="2.2526168876482902"/>
  </r>
  <r>
    <x v="6"/>
    <s v="Computer User Support Specialists"/>
    <n v="9"/>
    <n v="28.56"/>
    <x v="3"/>
    <n v="14.33"/>
    <n v="1.9930216329378925"/>
  </r>
  <r>
    <x v="6"/>
    <s v="Software Developers"/>
    <n v="15"/>
    <n v="42.62"/>
    <x v="3"/>
    <n v="14.33"/>
    <n v="2.974180041870202"/>
  </r>
  <r>
    <x v="6"/>
    <s v="Architecture and Engineering Occupations"/>
    <n v="115"/>
    <n v="27.92"/>
    <x v="4"/>
    <n v="14.33"/>
    <n v="1.9483600837404049"/>
  </r>
  <r>
    <x v="6"/>
    <s v="Engineers"/>
    <n v="38"/>
    <n v="38.340000000000003"/>
    <x v="4"/>
    <n v="14.33"/>
    <n v="2.6755059316120029"/>
  </r>
  <r>
    <x v="6"/>
    <s v="Civil Engineers"/>
    <n v="9"/>
    <n v="39.71"/>
    <x v="4"/>
    <n v="14.33"/>
    <n v="2.7711095603628753"/>
  </r>
  <r>
    <x v="6"/>
    <s v="Industrial Engineers"/>
    <n v="10"/>
    <n v="36.020000000000003"/>
    <x v="4"/>
    <n v="14.33"/>
    <n v="2.5136078157711097"/>
  </r>
  <r>
    <x v="6"/>
    <s v="Mechanical Engineers"/>
    <n v="12"/>
    <n v="35.6"/>
    <x v="4"/>
    <n v="14.33"/>
    <n v="2.4842986741102582"/>
  </r>
  <r>
    <x v="6"/>
    <s v="Drafters, Engineering Technicians, and Mapping Tec"/>
    <n v="75"/>
    <n v="23.98"/>
    <x v="4"/>
    <n v="14.33"/>
    <n v="1.6734124214933705"/>
  </r>
  <r>
    <x v="6"/>
    <s v="Mechanical Drafters"/>
    <n v="21"/>
    <n v="26.73"/>
    <x v="4"/>
    <n v="14.33"/>
    <n v="1.865317515701326"/>
  </r>
  <r>
    <x v="6"/>
    <s v="Industrial Engineering Technologists and Technicia"/>
    <n v="42"/>
    <n v="21.67"/>
    <x v="4"/>
    <n v="14.33"/>
    <n v="1.5122121423586883"/>
  </r>
  <r>
    <x v="6"/>
    <s v="Life, Physical, and Social Science Occupations"/>
    <n v="88"/>
    <n v="38.630000000000003"/>
    <x v="5"/>
    <n v="14.33"/>
    <n v="2.6957431960921148"/>
  </r>
  <r>
    <x v="6"/>
    <s v="Social Scientists and Related Workers"/>
    <n v="16"/>
    <n v="38.479999999999997"/>
    <x v="5"/>
    <n v="14.33"/>
    <n v="2.6852756454989528"/>
  </r>
  <r>
    <x v="6"/>
    <s v="Clinical and Counseling Psychologists"/>
    <n v="16"/>
    <n v="38.479999999999997"/>
    <x v="5"/>
    <n v="14.33"/>
    <n v="2.6852756454989528"/>
  </r>
  <r>
    <x v="6"/>
    <s v="Life, Physical, and Social Science Technicians"/>
    <n v="29"/>
    <n v="20.02"/>
    <x v="5"/>
    <n v="14.33"/>
    <n v="1.3970690858339148"/>
  </r>
  <r>
    <x v="6"/>
    <s v="Occupational Health and Safety Specialists and Tec"/>
    <n v="5"/>
    <n v="25.46"/>
    <x v="5"/>
    <n v="14.33"/>
    <n v="1.7766922540125611"/>
  </r>
  <r>
    <x v="6"/>
    <s v="Occupational Health and Safety Specialists"/>
    <n v="3"/>
    <n v="26.8"/>
    <x v="5"/>
    <n v="14.33"/>
    <n v="1.8702023726448012"/>
  </r>
  <r>
    <x v="6"/>
    <s v="Community and Social Service Occupations"/>
    <n v="409"/>
    <n v="24.68"/>
    <x v="6"/>
    <n v="14.33"/>
    <n v="1.7222609909281228"/>
  </r>
  <r>
    <x v="6"/>
    <s v="Counselors, Social Workers, and Other Community an"/>
    <n v="408"/>
    <n v="24.67"/>
    <x v="6"/>
    <n v="14.33"/>
    <n v="1.7215631542219121"/>
  </r>
  <r>
    <x v="6"/>
    <s v="Substance Abuse and Behavioral Disorder Counselors"/>
    <n v="71"/>
    <n v="19.93"/>
    <x v="6"/>
    <n v="14.33"/>
    <n v="1.3907885554780182"/>
  </r>
  <r>
    <x v="6"/>
    <s v="Mental Health Counselors"/>
    <n v="29"/>
    <n v="29.13"/>
    <x v="6"/>
    <n v="14.33"/>
    <n v="2.0327983251919051"/>
  </r>
  <r>
    <x v="6"/>
    <s v="Child, Family, and School Social Workers"/>
    <n v="15"/>
    <n v="23.49"/>
    <x v="6"/>
    <n v="14.33"/>
    <n v="1.6392184228890438"/>
  </r>
  <r>
    <x v="6"/>
    <s v="Social and Human Service Assistants"/>
    <n v="183"/>
    <n v="23.08"/>
    <x v="6"/>
    <n v="14.33"/>
    <n v="1.6106071179344033"/>
  </r>
  <r>
    <x v="6"/>
    <s v="Educational Instruction and Library Occupations"/>
    <n v="548"/>
    <n v="21.55"/>
    <x v="8"/>
    <n v="14.33"/>
    <n v="1.5038381018841591"/>
  </r>
  <r>
    <x v="6"/>
    <s v="Postsecondary Teachers"/>
    <n v="22"/>
    <n v="28.74"/>
    <x v="8"/>
    <n v="14.33"/>
    <n v="2.0055826936496857"/>
  </r>
  <r>
    <x v="6"/>
    <s v="Preschool, Elementary, Middle, Secondary, and Spec"/>
    <n v="231"/>
    <n v="23.12"/>
    <x v="8"/>
    <n v="14.33"/>
    <n v="1.6133984647592463"/>
  </r>
  <r>
    <x v="6"/>
    <s v="Preschool Teachers, Except Special Education"/>
    <n v="17"/>
    <n v="19.059999999999999"/>
    <x v="8"/>
    <n v="14.33"/>
    <n v="1.330076762037683"/>
  </r>
  <r>
    <x v="6"/>
    <s v="Elementary School Teachers, Except Special Educati"/>
    <n v="47"/>
    <n v="21.79"/>
    <x v="8"/>
    <n v="14.33"/>
    <n v="1.520586182833217"/>
  </r>
  <r>
    <x v="6"/>
    <s v="Middle School Teachers, Except Special and Career/"/>
    <n v="10"/>
    <n v="22.54"/>
    <x v="8"/>
    <n v="14.33"/>
    <n v="1.572923935799023"/>
  </r>
  <r>
    <x v="6"/>
    <s v="Secondary School Teachers, Except Special and Care"/>
    <n v="43"/>
    <n v="23.43"/>
    <x v="8"/>
    <n v="14.33"/>
    <n v="1.6350314026517794"/>
  </r>
  <r>
    <x v="6"/>
    <s v="Career/Technical Education Teachers, Secondary Sch"/>
    <n v="14"/>
    <n v="22.38"/>
    <x v="8"/>
    <n v="14.33"/>
    <n v="1.561758548499651"/>
  </r>
  <r>
    <x v="6"/>
    <s v="Special Education Teachers, Preschool"/>
    <n v="7"/>
    <n v="22.43"/>
    <x v="8"/>
    <n v="14.33"/>
    <n v="1.5652477320307048"/>
  </r>
  <r>
    <x v="6"/>
    <s v="Special Education Teachers, Kindergarten and Eleme"/>
    <n v="38"/>
    <n v="23.57"/>
    <x v="8"/>
    <n v="14.33"/>
    <n v="1.64480111653873"/>
  </r>
  <r>
    <x v="6"/>
    <s v="Special Education Teachers, Secondary School"/>
    <n v="53"/>
    <n v="23.26"/>
    <x v="8"/>
    <n v="14.33"/>
    <n v="1.6231681786461969"/>
  </r>
  <r>
    <x v="6"/>
    <s v="Other Teachers and Instructors"/>
    <n v="104"/>
    <n v="24.48"/>
    <x v="8"/>
    <n v="14.33"/>
    <n v="1.708304256803908"/>
  </r>
  <r>
    <x v="6"/>
    <s v="Self-Enrichment Teachers"/>
    <n v="10"/>
    <n v="14.45"/>
    <x v="8"/>
    <n v="14.33"/>
    <n v="1.0083740404745289"/>
  </r>
  <r>
    <x v="6"/>
    <s v="Substitute Teachers, Short-Term"/>
    <n v="77"/>
    <n v="24.28"/>
    <x v="8"/>
    <n v="14.33"/>
    <n v="1.6943475226796931"/>
  </r>
  <r>
    <x v="6"/>
    <s v="Tutors"/>
    <n v="14"/>
    <n v="17.59"/>
    <x v="8"/>
    <n v="14.33"/>
    <n v="1.2274947662247033"/>
  </r>
  <r>
    <x v="6"/>
    <s v="Other Educational Instruction and Library Occupati"/>
    <n v="172"/>
    <n v="18.190000000000001"/>
    <x v="8"/>
    <n v="14.33"/>
    <n v="1.2693649685973483"/>
  </r>
  <r>
    <x v="6"/>
    <s v="Instructional Coordinators"/>
    <n v="14"/>
    <n v="21.81"/>
    <x v="8"/>
    <n v="14.33"/>
    <n v="1.5219818562456384"/>
  </r>
  <r>
    <x v="6"/>
    <s v="Teaching Assistants, Except Postsecondary"/>
    <n v="158"/>
    <n v="17.89"/>
    <x v="8"/>
    <n v="14.33"/>
    <n v="1.2484298674110259"/>
  </r>
  <r>
    <x v="6"/>
    <s v="Arts, Design, Entertainment, Sports, and Media Occ"/>
    <n v="70"/>
    <n v="18.79"/>
    <x v="9"/>
    <n v="14.33"/>
    <n v="1.311235170969993"/>
  </r>
  <r>
    <x v="6"/>
    <s v="Entertainers and Performers, Sports and Related Wo"/>
    <n v="60"/>
    <n v="18.34"/>
    <x v="9"/>
    <n v="14.33"/>
    <n v="1.2798325191905093"/>
  </r>
  <r>
    <x v="6"/>
    <s v="Coaches and Scouts"/>
    <n v="49"/>
    <n v="17.46"/>
    <x v="9"/>
    <n v="14.33"/>
    <n v="1.2184228890439637"/>
  </r>
  <r>
    <x v="6"/>
    <s v="Healthcare Practitioners and Technical Occupations"/>
    <n v="738"/>
    <n v="30.27"/>
    <x v="10"/>
    <n v="14.33"/>
    <n v="2.1123517096999302"/>
  </r>
  <r>
    <x v="6"/>
    <s v="Healthcare Diagnosing or Treating Practitioners"/>
    <n v="362"/>
    <n v="37.840000000000003"/>
    <x v="10"/>
    <n v="14.33"/>
    <n v="2.6406140963014657"/>
  </r>
  <r>
    <x v="6"/>
    <s v="Dietitians and Nutritionists"/>
    <n v="7"/>
    <n v="30.51"/>
    <x v="10"/>
    <n v="14.33"/>
    <n v="2.1290997906489881"/>
  </r>
  <r>
    <x v="6"/>
    <s v="Pharmacists"/>
    <n v="6"/>
    <n v="47.73"/>
    <x v="10"/>
    <n v="14.33"/>
    <n v="3.3307745987438935"/>
  </r>
  <r>
    <x v="6"/>
    <s v="Physician Assistants"/>
    <n v="15"/>
    <n v="48.22"/>
    <x v="10"/>
    <n v="14.33"/>
    <n v="3.3649685973482204"/>
  </r>
  <r>
    <x v="6"/>
    <s v="Occupational Therapists"/>
    <n v="42"/>
    <n v="48.4"/>
    <x v="10"/>
    <n v="14.33"/>
    <n v="3.377529658060014"/>
  </r>
  <r>
    <x v="6"/>
    <s v="Physical Therapists"/>
    <n v="45"/>
    <n v="34.36"/>
    <x v="10"/>
    <n v="14.33"/>
    <n v="2.3977669225401255"/>
  </r>
  <r>
    <x v="6"/>
    <s v="Respiratory Therapists"/>
    <n v="3"/>
    <n v="32.090000000000003"/>
    <x v="10"/>
    <n v="14.33"/>
    <n v="2.2393579902302863"/>
  </r>
  <r>
    <x v="6"/>
    <s v="Speech-Language Pathologists"/>
    <n v="7"/>
    <n v="30.47"/>
    <x v="10"/>
    <n v="14.33"/>
    <n v="2.1263084438241449"/>
  </r>
  <r>
    <x v="6"/>
    <s v="Registered Nurses"/>
    <n v="142"/>
    <n v="34.93"/>
    <x v="10"/>
    <n v="14.33"/>
    <n v="2.4375436147941381"/>
  </r>
  <r>
    <x v="6"/>
    <s v="Family Medicine Physicians"/>
    <n v="8"/>
    <n v="58.41"/>
    <x v="10"/>
    <n v="14.33"/>
    <n v="4.0760642009769708"/>
  </r>
  <r>
    <x v="6"/>
    <s v="General Internal Medicine Physicians"/>
    <n v="6"/>
    <n v="54.9"/>
    <x v="10"/>
    <n v="14.33"/>
    <n v="3.8311235170969993"/>
  </r>
  <r>
    <x v="6"/>
    <s v="Neurologists"/>
    <n v="5"/>
    <n v="56"/>
    <x v="10"/>
    <n v="14.33"/>
    <n v="3.9078855547801816"/>
  </r>
  <r>
    <x v="6"/>
    <s v="Obstetricians and Gynecologists"/>
    <n v="5"/>
    <n v="59.08"/>
    <x v="10"/>
    <n v="14.33"/>
    <n v="4.1228192602930909"/>
  </r>
  <r>
    <x v="6"/>
    <s v="Physicians, All Other"/>
    <n v="8"/>
    <n v="50.57"/>
    <x v="10"/>
    <n v="14.33"/>
    <n v="3.5289602233077462"/>
  </r>
  <r>
    <x v="6"/>
    <s v="Dental Hygienists"/>
    <n v="46"/>
    <n v="35.81"/>
    <x v="10"/>
    <n v="14.33"/>
    <n v="2.4989532449406839"/>
  </r>
  <r>
    <x v="6"/>
    <s v="Health Technologists and Technicians"/>
    <n v="271"/>
    <n v="23.77"/>
    <x v="10"/>
    <n v="14.33"/>
    <n v="1.6587578506629448"/>
  </r>
  <r>
    <x v="6"/>
    <s v="Clinical Laboratory Technologists and Technicians"/>
    <n v="13"/>
    <n v="22.23"/>
    <x v="10"/>
    <n v="14.33"/>
    <n v="1.5512909979064899"/>
  </r>
  <r>
    <x v="6"/>
    <s v="Diagnostic Medical Sonographers"/>
    <n v="10"/>
    <n v="25.17"/>
    <x v="10"/>
    <n v="14.33"/>
    <n v="1.7564549895324495"/>
  </r>
  <r>
    <x v="6"/>
    <s v="Radiologic Technologists and Technicians"/>
    <n v="20"/>
    <n v="26.36"/>
    <x v="10"/>
    <n v="14.33"/>
    <n v="1.8394975575715282"/>
  </r>
  <r>
    <x v="6"/>
    <s v="Emergency Medical Technicians"/>
    <n v="51"/>
    <n v="21.26"/>
    <x v="10"/>
    <n v="14.33"/>
    <n v="1.4836008374040475"/>
  </r>
  <r>
    <x v="6"/>
    <s v="Paramedics"/>
    <n v="27"/>
    <n v="20.88"/>
    <x v="10"/>
    <n v="14.33"/>
    <n v="1.457083042568039"/>
  </r>
  <r>
    <x v="6"/>
    <s v="Pharmacy Technicians"/>
    <n v="25"/>
    <n v="13.84"/>
    <x v="10"/>
    <n v="14.33"/>
    <n v="0.96580600139567341"/>
  </r>
  <r>
    <x v="6"/>
    <s v="Licensed Practical and Licensed Vocational Nurses"/>
    <n v="109"/>
    <n v="26.24"/>
    <x v="10"/>
    <n v="14.33"/>
    <n v="1.8311235170969993"/>
  </r>
  <r>
    <x v="6"/>
    <s v="Medical Records Specialists"/>
    <n v="3"/>
    <n v="16.98"/>
    <x v="10"/>
    <n v="14.33"/>
    <n v="1.1849267271458479"/>
  </r>
  <r>
    <x v="6"/>
    <s v="Healthcare Support Occupations"/>
    <n v="984"/>
    <n v="14.95"/>
    <x v="11"/>
    <n v="14.33"/>
    <n v="1.0432658757850661"/>
  </r>
  <r>
    <x v="6"/>
    <s v="Home Health and Personal Care Aides; and Nursing A"/>
    <n v="731"/>
    <n v="14.01"/>
    <x v="11"/>
    <n v="14.33"/>
    <n v="0.97766922540125611"/>
  </r>
  <r>
    <x v="6"/>
    <s v="Home Health Aides"/>
    <n v="30"/>
    <n v="17.64"/>
    <x v="11"/>
    <n v="14.33"/>
    <n v="1.2309839497557571"/>
  </r>
  <r>
    <x v="6"/>
    <s v="Personal Care Aides"/>
    <n v="91"/>
    <n v="16.77"/>
    <x v="11"/>
    <n v="14.33"/>
    <n v="1.1702721563154221"/>
  </r>
  <r>
    <x v="6"/>
    <s v="Nursing Assistants"/>
    <n v="608"/>
    <n v="13.89"/>
    <x v="11"/>
    <n v="14.33"/>
    <n v="0.96929518492672717"/>
  </r>
  <r>
    <x v="6"/>
    <s v="Occupational Therapy and Physical Therapist Assist"/>
    <n v="64"/>
    <n v="22.5"/>
    <x v="11"/>
    <n v="14.33"/>
    <n v="1.57013258897418"/>
  </r>
  <r>
    <x v="6"/>
    <s v="Occupational Therapy Assistants"/>
    <n v="52"/>
    <n v="21.09"/>
    <x v="11"/>
    <n v="14.33"/>
    <n v="1.4717376133984648"/>
  </r>
  <r>
    <x v="6"/>
    <s v="Physical Therapist Assistants"/>
    <n v="12"/>
    <n v="25.28"/>
    <x v="11"/>
    <n v="14.33"/>
    <n v="1.7641311933007677"/>
  </r>
  <r>
    <x v="6"/>
    <s v="Other Healthcare Support Occupations"/>
    <n v="189"/>
    <n v="14.31"/>
    <x v="11"/>
    <n v="14.33"/>
    <n v="0.99860432658757858"/>
  </r>
  <r>
    <x v="6"/>
    <s v="Medical Assistants"/>
    <n v="27"/>
    <n v="18.82"/>
    <x v="11"/>
    <n v="14.33"/>
    <n v="1.3133286810886253"/>
  </r>
  <r>
    <x v="6"/>
    <s v="Phlebotomists"/>
    <n v="7"/>
    <n v="16.82"/>
    <x v="11"/>
    <n v="14.33"/>
    <n v="1.1737613398464759"/>
  </r>
  <r>
    <x v="6"/>
    <s v="Protective Service Occupations"/>
    <n v="222"/>
    <n v="28.05"/>
    <x v="12"/>
    <n v="14.33"/>
    <n v="1.9574319609211446"/>
  </r>
  <r>
    <x v="6"/>
    <s v="Law Enforcement Workers"/>
    <n v="159"/>
    <n v="30.58"/>
    <x v="12"/>
    <n v="14.33"/>
    <n v="2.1339846475924631"/>
  </r>
  <r>
    <x v="6"/>
    <s v="Police and Sheriff's Patrol Officers"/>
    <n v="106"/>
    <n v="29.61"/>
    <x v="12"/>
    <n v="14.33"/>
    <n v="2.0662944870900208"/>
  </r>
  <r>
    <x v="6"/>
    <s v="Other Protective Service Workers"/>
    <n v="57"/>
    <n v="14.22"/>
    <x v="12"/>
    <n v="14.33"/>
    <n v="0.99232379623168188"/>
  </r>
  <r>
    <x v="6"/>
    <s v="Security Guards"/>
    <n v="14"/>
    <n v="17.739999999999998"/>
    <x v="12"/>
    <n v="14.33"/>
    <n v="1.2379623168178644"/>
  </r>
  <r>
    <x v="6"/>
    <s v="Lifeguards, Ski Patrol, and Other Recreational Pro"/>
    <n v="43"/>
    <n v="14"/>
    <x v="12"/>
    <n v="14.33"/>
    <n v="0.97697138869504541"/>
  </r>
  <r>
    <x v="6"/>
    <s v="Food Preparation and Serving Related Occupations"/>
    <n v="1188"/>
    <n v="15.62"/>
    <x v="13"/>
    <n v="14.33"/>
    <n v="1.0900209351011863"/>
  </r>
  <r>
    <x v="6"/>
    <s v="Supervisors of Food Preparation and Serving Worker"/>
    <n v="298"/>
    <n v="19.16"/>
    <x v="13"/>
    <n v="14.33"/>
    <n v="1.3370551290997907"/>
  </r>
  <r>
    <x v="6"/>
    <s v="First-Line Supervisors of Food Preparation and Ser"/>
    <n v="297"/>
    <n v="19.14"/>
    <x v="13"/>
    <n v="14.33"/>
    <n v="1.3356594556873691"/>
  </r>
  <r>
    <x v="6"/>
    <s v="Cooks and Food Preparation Workers"/>
    <n v="385"/>
    <n v="14.7"/>
    <x v="13"/>
    <n v="14.33"/>
    <n v="1.0258199581297975"/>
  </r>
  <r>
    <x v="6"/>
    <s v="Cooks, Institution and Cafeteria"/>
    <n v="28"/>
    <n v="15.93"/>
    <x v="13"/>
    <n v="14.33"/>
    <n v="1.1116538729937195"/>
  </r>
  <r>
    <x v="6"/>
    <s v="Cooks, Restaurant"/>
    <n v="98"/>
    <n v="12.78"/>
    <x v="13"/>
    <n v="14.33"/>
    <n v="0.89183531053733422"/>
  </r>
  <r>
    <x v="6"/>
    <s v="Cooks, Short Order"/>
    <n v="5"/>
    <n v="13.52"/>
    <x v="13"/>
    <n v="14.33"/>
    <n v="0.94347522679692952"/>
  </r>
  <r>
    <x v="6"/>
    <s v="Food Preparation Workers"/>
    <n v="237"/>
    <n v="14.88"/>
    <x v="13"/>
    <n v="14.33"/>
    <n v="1.0383810188415912"/>
  </r>
  <r>
    <x v="6"/>
    <s v="Food and Beverage Serving Workers"/>
    <n v="457"/>
    <n v="15.03"/>
    <x v="13"/>
    <n v="14.33"/>
    <n v="1.0488485694347522"/>
  </r>
  <r>
    <x v="6"/>
    <s v="Bartenders"/>
    <n v="10"/>
    <n v="13.44"/>
    <x v="13"/>
    <n v="14.33"/>
    <n v="0.93789253314724352"/>
  </r>
  <r>
    <x v="6"/>
    <s v="Fast Food and Counter Workers"/>
    <n v="331"/>
    <n v="15.59"/>
    <x v="13"/>
    <n v="14.33"/>
    <n v="1.0879274249825541"/>
  </r>
  <r>
    <x v="6"/>
    <s v="Waiters and Waitresses"/>
    <n v="61"/>
    <n v="13.8"/>
    <x v="13"/>
    <n v="14.33"/>
    <n v="0.96301465457083046"/>
  </r>
  <r>
    <x v="6"/>
    <s v="Other Food Preparation and Serving Related Workers"/>
    <n v="47"/>
    <n v="14.27"/>
    <x v="13"/>
    <n v="14.33"/>
    <n v="0.99581297976273553"/>
  </r>
  <r>
    <x v="6"/>
    <s v="Dishwashers"/>
    <n v="25"/>
    <n v="13.98"/>
    <x v="13"/>
    <n v="14.33"/>
    <n v="0.97557571528262388"/>
  </r>
  <r>
    <x v="6"/>
    <s v="Hosts and Hostesses, Restaurant, Lounge, and Coffe"/>
    <n v="22"/>
    <n v="14.12"/>
    <x v="13"/>
    <n v="14.33"/>
    <n v="0.98534542916957424"/>
  </r>
  <r>
    <x v="6"/>
    <s v="Building and Grounds Cleaning and Maintenance Occu"/>
    <n v="395"/>
    <n v="15.71"/>
    <x v="14"/>
    <n v="14.33"/>
    <n v="1.0963014654570831"/>
  </r>
  <r>
    <x v="6"/>
    <s v="Supervisors of Building and Grounds Cleaning and M"/>
    <n v="17"/>
    <n v="20.059999999999999"/>
    <x v="14"/>
    <n v="14.33"/>
    <n v="1.3998604326587578"/>
  </r>
  <r>
    <x v="6"/>
    <s v="First-Line Supervisors of Housekeeping and Janitor"/>
    <n v="8"/>
    <n v="15.27"/>
    <x v="14"/>
    <n v="14.33"/>
    <n v="1.0655966503838101"/>
  </r>
  <r>
    <x v="6"/>
    <s v="Building Cleaning and Pest Control Workers"/>
    <n v="330"/>
    <n v="15.41"/>
    <x v="14"/>
    <n v="14.33"/>
    <n v="1.0753663642707607"/>
  </r>
  <r>
    <x v="6"/>
    <s v="Janitors and Cleaners, Except Maids and Housekeepi"/>
    <n v="304"/>
    <n v="15.5"/>
    <x v="14"/>
    <n v="14.33"/>
    <n v="1.0816468946266573"/>
  </r>
  <r>
    <x v="6"/>
    <s v="Maids and Housekeeping Cleaners"/>
    <n v="26"/>
    <n v="14.99"/>
    <x v="14"/>
    <n v="14.33"/>
    <n v="1.0460572226099092"/>
  </r>
  <r>
    <x v="6"/>
    <s v="Grounds Maintenance Workers"/>
    <n v="48"/>
    <n v="15.49"/>
    <x v="14"/>
    <n v="14.33"/>
    <n v="1.0809490579204466"/>
  </r>
  <r>
    <x v="6"/>
    <s v="Landscaping and Groundskeeping Workers"/>
    <n v="47"/>
    <n v="15.21"/>
    <x v="14"/>
    <n v="14.33"/>
    <n v="1.0614096301465457"/>
  </r>
  <r>
    <x v="6"/>
    <s v="Personal Care and Service Occupations"/>
    <n v="114"/>
    <n v="15.42"/>
    <x v="15"/>
    <n v="14.33"/>
    <n v="1.0760642009769714"/>
  </r>
  <r>
    <x v="6"/>
    <s v="Entertainment Attendants and Related Workers"/>
    <n v="12"/>
    <n v="11.47"/>
    <x v="15"/>
    <n v="14.33"/>
    <n v="0.80041870202372645"/>
  </r>
  <r>
    <x v="6"/>
    <s v="Amusement and Recreation Attendants"/>
    <n v="12"/>
    <n v="11.47"/>
    <x v="15"/>
    <n v="14.33"/>
    <n v="0.80041870202372645"/>
  </r>
  <r>
    <x v="6"/>
    <s v="Personal Appearance Workers"/>
    <n v="20"/>
    <n v="15.54"/>
    <x v="15"/>
    <n v="14.33"/>
    <n v="1.0844382414515004"/>
  </r>
  <r>
    <x v="6"/>
    <s v="Other Personal Care and Service Workers"/>
    <n v="53"/>
    <n v="14.55"/>
    <x v="15"/>
    <n v="14.33"/>
    <n v="1.0153524075366365"/>
  </r>
  <r>
    <x v="6"/>
    <s v="Childcare Workers"/>
    <n v="29"/>
    <n v="14.83"/>
    <x v="15"/>
    <n v="14.33"/>
    <n v="1.0348918353105374"/>
  </r>
  <r>
    <x v="6"/>
    <s v="Exercise Trainers and Group Fitness Instructors"/>
    <n v="18"/>
    <n v="13.89"/>
    <x v="15"/>
    <n v="14.33"/>
    <n v="0.96929518492672717"/>
  </r>
  <r>
    <x v="6"/>
    <s v="Recreation Workers"/>
    <n v="3"/>
    <n v="12.15"/>
    <x v="15"/>
    <n v="14.33"/>
    <n v="0.84787159804605727"/>
  </r>
  <r>
    <x v="6"/>
    <s v="Sales and Related Occupations"/>
    <n v="1026"/>
    <n v="15.96"/>
    <x v="16"/>
    <n v="14.33"/>
    <n v="1.1137473831123517"/>
  </r>
  <r>
    <x v="6"/>
    <s v="Supervisors of Sales Workers"/>
    <n v="159"/>
    <n v="21.23"/>
    <x v="16"/>
    <n v="14.33"/>
    <n v="1.4815073272854153"/>
  </r>
  <r>
    <x v="6"/>
    <s v="First-Line Supervisors of Retail Sales Workers"/>
    <n v="159"/>
    <n v="21.23"/>
    <x v="16"/>
    <n v="14.33"/>
    <n v="1.4815073272854153"/>
  </r>
  <r>
    <x v="6"/>
    <s v="Retail Sales Workers"/>
    <n v="748"/>
    <n v="14.63"/>
    <x v="16"/>
    <n v="14.33"/>
    <n v="1.0209351011863224"/>
  </r>
  <r>
    <x v="6"/>
    <s v="Cashiers"/>
    <n v="335"/>
    <n v="14.07"/>
    <x v="16"/>
    <n v="14.33"/>
    <n v="0.98185624563852059"/>
  </r>
  <r>
    <x v="6"/>
    <s v="Counter and Rental Clerks"/>
    <n v="13"/>
    <n v="13.61"/>
    <x v="16"/>
    <n v="14.33"/>
    <n v="0.94975575715282623"/>
  </r>
  <r>
    <x v="6"/>
    <s v="Parts Salespersons"/>
    <n v="29"/>
    <n v="19.100000000000001"/>
    <x v="16"/>
    <n v="14.33"/>
    <n v="1.3328681088625263"/>
  </r>
  <r>
    <x v="6"/>
    <s v="Retail Salespersons"/>
    <n v="370"/>
    <n v="14.92"/>
    <x v="16"/>
    <n v="14.33"/>
    <n v="1.041172365666434"/>
  </r>
  <r>
    <x v="6"/>
    <s v="Sales Representatives, Services"/>
    <n v="14"/>
    <n v="22.32"/>
    <x v="16"/>
    <n v="14.33"/>
    <n v="1.5575715282623865"/>
  </r>
  <r>
    <x v="6"/>
    <s v="Sales Representatives of Services, Except Advertis"/>
    <n v="7"/>
    <n v="24.36"/>
    <x v="16"/>
    <n v="14.33"/>
    <n v="1.6999302163293788"/>
  </r>
  <r>
    <x v="6"/>
    <s v="Other Sales and Related Workers"/>
    <n v="28"/>
    <n v="16.760000000000002"/>
    <x v="16"/>
    <n v="14.33"/>
    <n v="1.1695743196092117"/>
  </r>
  <r>
    <x v="6"/>
    <s v="Office and Administrative Support Occupations"/>
    <n v="388"/>
    <n v="20.28"/>
    <x v="17"/>
    <n v="14.33"/>
    <n v="1.4152128401953943"/>
  </r>
  <r>
    <x v="6"/>
    <s v="Supervisors of Office and Administrative Support W"/>
    <n v="14"/>
    <n v="32.5"/>
    <x v="17"/>
    <n v="14.33"/>
    <n v="2.2679692951849266"/>
  </r>
  <r>
    <x v="6"/>
    <s v="First-Line Supervisors of Office and Administrativ"/>
    <n v="14"/>
    <n v="32.5"/>
    <x v="17"/>
    <n v="14.33"/>
    <n v="2.2679692951849266"/>
  </r>
  <r>
    <x v="6"/>
    <s v="Financial Clerks"/>
    <n v="79"/>
    <n v="21.49"/>
    <x v="17"/>
    <n v="14.33"/>
    <n v="1.4996510816468944"/>
  </r>
  <r>
    <x v="6"/>
    <s v="Bookkeeping, Accounting, and Auditing Clerks"/>
    <n v="48"/>
    <n v="20.45"/>
    <x v="17"/>
    <n v="14.33"/>
    <n v="1.427076064200977"/>
  </r>
  <r>
    <x v="6"/>
    <s v="Tellers"/>
    <n v="6"/>
    <n v="17.75"/>
    <x v="17"/>
    <n v="14.33"/>
    <n v="1.2386601535240753"/>
  </r>
  <r>
    <x v="6"/>
    <s v="Information and Record Clerks"/>
    <n v="128"/>
    <n v="16.14"/>
    <x v="17"/>
    <n v="14.33"/>
    <n v="1.1263084438241451"/>
  </r>
  <r>
    <x v="6"/>
    <s v="Customer Service Representatives"/>
    <n v="18"/>
    <n v="17.71"/>
    <x v="17"/>
    <n v="14.33"/>
    <n v="1.2358688066992325"/>
  </r>
  <r>
    <x v="6"/>
    <s v="Receptionists and Information Clerks"/>
    <n v="23"/>
    <n v="14.32"/>
    <x v="17"/>
    <n v="14.33"/>
    <n v="0.99930216329378929"/>
  </r>
  <r>
    <x v="6"/>
    <s v="Material Recording, Scheduling, Dispatching, and D"/>
    <n v="53"/>
    <n v="20.54"/>
    <x v="17"/>
    <n v="14.33"/>
    <n v="1.4333565945568736"/>
  </r>
  <r>
    <x v="6"/>
    <s v="Dispatchers, Except Police, Fire, and Ambulance"/>
    <n v="31"/>
    <n v="19.329999999999998"/>
    <x v="17"/>
    <n v="14.33"/>
    <n v="1.3489183531053732"/>
  </r>
  <r>
    <x v="6"/>
    <s v="Production, Planning, and Expediting Clerks"/>
    <n v="12"/>
    <n v="23.83"/>
    <x v="17"/>
    <n v="14.33"/>
    <n v="1.6629448709002093"/>
  </r>
  <r>
    <x v="6"/>
    <s v="Shipping, Receiving, and Inventory Clerks"/>
    <n v="9"/>
    <n v="18.7"/>
    <x v="17"/>
    <n v="14.33"/>
    <n v="1.3049546406140962"/>
  </r>
  <r>
    <x v="6"/>
    <s v="Secretaries and Administrative Assistants"/>
    <n v="59"/>
    <n v="20.09"/>
    <x v="17"/>
    <n v="14.33"/>
    <n v="1.4019539427773902"/>
  </r>
  <r>
    <x v="6"/>
    <s v="Medical Secretaries and Administrative Assistants"/>
    <n v="42"/>
    <n v="20.440000000000001"/>
    <x v="17"/>
    <n v="14.33"/>
    <n v="1.4263782274947663"/>
  </r>
  <r>
    <x v="6"/>
    <s v="Secretaries and Administrative Assistants, Except"/>
    <n v="14"/>
    <n v="15.97"/>
    <x v="17"/>
    <n v="14.33"/>
    <n v="1.1144452198185626"/>
  </r>
  <r>
    <x v="6"/>
    <s v="Other Office and Administrative Support Workers"/>
    <n v="52"/>
    <n v="18.98"/>
    <x v="17"/>
    <n v="14.33"/>
    <n v="1.3244940683879973"/>
  </r>
  <r>
    <x v="6"/>
    <s v="Office Clerks, General"/>
    <n v="51"/>
    <n v="18.829999999999998"/>
    <x v="17"/>
    <n v="14.33"/>
    <n v="1.3140265177948358"/>
  </r>
  <r>
    <x v="6"/>
    <s v="Farming, Fishing, and Forestry Occupations"/>
    <n v="58"/>
    <n v="18.47"/>
    <x v="18"/>
    <n v="14.33"/>
    <n v="1.288904396371249"/>
  </r>
  <r>
    <x v="6"/>
    <s v="Agricultural Workers"/>
    <n v="57"/>
    <n v="18.46"/>
    <x v="18"/>
    <n v="14.33"/>
    <n v="1.2882065596650385"/>
  </r>
  <r>
    <x v="6"/>
    <s v="Agricultural Equipment Operators"/>
    <n v="27"/>
    <n v="17.09"/>
    <x v="18"/>
    <n v="14.33"/>
    <n v="1.1926029309141661"/>
  </r>
  <r>
    <x v="6"/>
    <s v="Farmworkers, Farm, Ranch, and Aquacultural Animals"/>
    <n v="28"/>
    <n v="19.170000000000002"/>
    <x v="18"/>
    <n v="14.33"/>
    <n v="1.3377529658060014"/>
  </r>
  <r>
    <x v="6"/>
    <s v="Construction and Extraction Occupations"/>
    <n v="132"/>
    <n v="23.65"/>
    <x v="19"/>
    <n v="14.33"/>
    <n v="1.6503838101884158"/>
  </r>
  <r>
    <x v="6"/>
    <s v="Supervisors of Construction and Extraction Workers"/>
    <n v="5"/>
    <n v="25.35"/>
    <x v="19"/>
    <n v="14.33"/>
    <n v="1.7690160502442429"/>
  </r>
  <r>
    <x v="6"/>
    <s v="First-Line Supervisors of Construction Trades and"/>
    <n v="5"/>
    <n v="25.35"/>
    <x v="19"/>
    <n v="14.33"/>
    <n v="1.7690160502442429"/>
  </r>
  <r>
    <x v="6"/>
    <s v="Construction Trades Workers"/>
    <n v="124"/>
    <n v="23.23"/>
    <x v="19"/>
    <n v="14.33"/>
    <n v="1.6210746685275645"/>
  </r>
  <r>
    <x v="6"/>
    <s v="Carpenters"/>
    <n v="12"/>
    <n v="21.37"/>
    <x v="19"/>
    <n v="14.33"/>
    <n v="1.4912770411723657"/>
  </r>
  <r>
    <x v="6"/>
    <s v="Construction Laborers"/>
    <n v="13"/>
    <n v="20.21"/>
    <x v="19"/>
    <n v="14.33"/>
    <n v="1.4103279832519191"/>
  </r>
  <r>
    <x v="6"/>
    <s v="Operating Engineers and Other Construction Equipme"/>
    <n v="20"/>
    <n v="17.420000000000002"/>
    <x v="19"/>
    <n v="14.33"/>
    <n v="1.2156315422191208"/>
  </r>
  <r>
    <x v="6"/>
    <s v="Installation, Maintenance, and Repair Occupations"/>
    <n v="645"/>
    <n v="23.3"/>
    <x v="20"/>
    <n v="14.33"/>
    <n v="1.6259595254710397"/>
  </r>
  <r>
    <x v="6"/>
    <s v="Supervisors of Installation, Maintenance, and Repa"/>
    <n v="24"/>
    <n v="31.14"/>
    <x v="20"/>
    <n v="14.33"/>
    <n v="2.1730635031402654"/>
  </r>
  <r>
    <x v="6"/>
    <s v="First-Line Supervisors of Mechanics, Installers, a"/>
    <n v="24"/>
    <n v="31.14"/>
    <x v="20"/>
    <n v="14.33"/>
    <n v="2.1730635031402654"/>
  </r>
  <r>
    <x v="6"/>
    <s v="Vehicle and Mobile Equipment Mechanics, Installers"/>
    <n v="396"/>
    <n v="23.09"/>
    <x v="20"/>
    <n v="14.33"/>
    <n v="1.6113049546406142"/>
  </r>
  <r>
    <x v="6"/>
    <s v="Automotive Service Technicians and Mechanics"/>
    <n v="27"/>
    <n v="13.69"/>
    <x v="20"/>
    <n v="14.33"/>
    <n v="0.95533845080251212"/>
  </r>
  <r>
    <x v="6"/>
    <s v="Bus and Truck Mechanics and Diesel Engine Speciali"/>
    <n v="148"/>
    <n v="27.98"/>
    <x v="20"/>
    <n v="14.33"/>
    <n v="1.9525471039776692"/>
  </r>
  <r>
    <x v="6"/>
    <s v="Farm Equipment Mechanics and Service Technicians"/>
    <n v="105"/>
    <n v="23.42"/>
    <x v="20"/>
    <n v="14.33"/>
    <n v="1.6343335659455689"/>
  </r>
  <r>
    <x v="6"/>
    <s v="Other Installation, Maintenance, and Repair Occupa"/>
    <n v="220"/>
    <n v="22.68"/>
    <x v="20"/>
    <n v="14.33"/>
    <n v="1.5826936496859734"/>
  </r>
  <r>
    <x v="6"/>
    <s v="Heating, Air Conditioning, and Refrigeration Mecha"/>
    <n v="39"/>
    <n v="25.3"/>
    <x v="20"/>
    <n v="14.33"/>
    <n v="1.7655268667131891"/>
  </r>
  <r>
    <x v="6"/>
    <s v="Industrial Machinery Mechanics"/>
    <n v="31"/>
    <n v="25.14"/>
    <x v="20"/>
    <n v="14.33"/>
    <n v="1.7543614794138171"/>
  </r>
  <r>
    <x v="6"/>
    <s v="Maintenance and Repair Workers, General"/>
    <n v="118"/>
    <n v="22.04"/>
    <x v="20"/>
    <n v="14.33"/>
    <n v="1.5380321004884856"/>
  </r>
  <r>
    <x v="6"/>
    <s v="Production Occupations"/>
    <n v="457"/>
    <n v="18.670000000000002"/>
    <x v="21"/>
    <n v="14.33"/>
    <n v="1.3028611304954643"/>
  </r>
  <r>
    <x v="6"/>
    <s v="Supervisors of Production Workers"/>
    <n v="47"/>
    <n v="33.1"/>
    <x v="21"/>
    <n v="14.33"/>
    <n v="2.3098394975575718"/>
  </r>
  <r>
    <x v="6"/>
    <s v="First-Line Supervisors of Production and Operating"/>
    <n v="47"/>
    <n v="33.1"/>
    <x v="21"/>
    <n v="14.33"/>
    <n v="2.3098394975575718"/>
  </r>
  <r>
    <x v="6"/>
    <s v="Assemblers and Fabricators"/>
    <n v="15"/>
    <n v="17.54"/>
    <x v="21"/>
    <n v="14.33"/>
    <n v="1.2240055826936496"/>
  </r>
  <r>
    <x v="6"/>
    <s v="Miscellaneous Assemblers and Fabricators"/>
    <n v="5"/>
    <n v="15.99"/>
    <x v="21"/>
    <n v="14.33"/>
    <n v="1.115840893230984"/>
  </r>
  <r>
    <x v="6"/>
    <s v="Food Processing Workers"/>
    <n v="46"/>
    <n v="20.32"/>
    <x v="21"/>
    <n v="14.33"/>
    <n v="1.4180041870202373"/>
  </r>
  <r>
    <x v="6"/>
    <s v="Food and Tobacco Roasting, Baking, and Drying Mach"/>
    <n v="31"/>
    <n v="20.51"/>
    <x v="21"/>
    <n v="14.33"/>
    <n v="1.4312630844382415"/>
  </r>
  <r>
    <x v="6"/>
    <s v="Food Cooking Machine Operators and Tenders"/>
    <n v="6"/>
    <n v="18.649999999999999"/>
    <x v="21"/>
    <n v="14.33"/>
    <n v="1.3014654570830424"/>
  </r>
  <r>
    <x v="6"/>
    <s v="Metal Workers and Plastic Workers"/>
    <n v="77"/>
    <n v="23.29"/>
    <x v="21"/>
    <n v="14.33"/>
    <n v="1.625261688764829"/>
  </r>
  <r>
    <x v="6"/>
    <s v="Welders, Cutters, Solderers, and Brazers"/>
    <n v="32"/>
    <n v="25.36"/>
    <x v="21"/>
    <n v="14.33"/>
    <n v="1.7697138869504536"/>
  </r>
  <r>
    <x v="6"/>
    <s v="Printing Workers"/>
    <n v="4"/>
    <m/>
    <x v="21"/>
    <n v="14.33"/>
    <n v="0"/>
  </r>
  <r>
    <x v="6"/>
    <s v="Textile, Apparel, and Furnishings Workers"/>
    <n v="85"/>
    <n v="10"/>
    <x v="21"/>
    <n v="14.33"/>
    <n v="0.69783670621074667"/>
  </r>
  <r>
    <x v="6"/>
    <s v="Laundry and Dry-Cleaning Workers"/>
    <n v="85"/>
    <n v="10"/>
    <x v="21"/>
    <n v="14.33"/>
    <n v="0.69783670621074667"/>
  </r>
  <r>
    <x v="6"/>
    <s v="Plant and System Operators"/>
    <n v="19"/>
    <n v="31.29"/>
    <x v="21"/>
    <n v="14.33"/>
    <n v="2.1835310537334265"/>
  </r>
  <r>
    <x v="6"/>
    <s v="Stationary Engineers and Boiler Operators"/>
    <n v="8"/>
    <n v="35.08"/>
    <x v="21"/>
    <n v="14.33"/>
    <n v="2.4480111653872991"/>
  </r>
  <r>
    <x v="6"/>
    <s v="Water and Wastewater Treatment Plant and System Op"/>
    <n v="7"/>
    <n v="29.65"/>
    <x v="21"/>
    <n v="14.33"/>
    <n v="2.0690858339148637"/>
  </r>
  <r>
    <x v="6"/>
    <s v="Other Production Occupations"/>
    <n v="164"/>
    <n v="16.989999999999998"/>
    <x v="21"/>
    <n v="14.33"/>
    <n v="1.1856245638520586"/>
  </r>
  <r>
    <x v="6"/>
    <s v="Inspectors, Testers, Sorters, Samplers, and Weighe"/>
    <n v="19"/>
    <n v="19.43"/>
    <x v="21"/>
    <n v="14.33"/>
    <n v="1.3558967201674808"/>
  </r>
  <r>
    <x v="6"/>
    <s v="Coating, Painting, and Spraying Machine Setters, O"/>
    <n v="4"/>
    <n v="17.170000000000002"/>
    <x v="21"/>
    <n v="14.33"/>
    <n v="1.1981856245638522"/>
  </r>
  <r>
    <x v="6"/>
    <s v="Computer Numerically Controlled Tool Operators"/>
    <n v="12"/>
    <n v="17.52"/>
    <x v="21"/>
    <n v="14.33"/>
    <n v="1.2226099092812281"/>
  </r>
  <r>
    <x v="6"/>
    <s v="Helpers--Production Workers"/>
    <n v="79"/>
    <n v="12"/>
    <x v="21"/>
    <n v="14.33"/>
    <n v="0.83740404745289598"/>
  </r>
  <r>
    <x v="6"/>
    <s v="Transportation and Material Moving Occupations"/>
    <n v="1033"/>
    <n v="21.37"/>
    <x v="22"/>
    <n v="14.33"/>
    <n v="1.4912770411723657"/>
  </r>
  <r>
    <x v="6"/>
    <s v="Motor Vehicle Operators"/>
    <n v="660"/>
    <n v="26.41"/>
    <x v="22"/>
    <n v="14.33"/>
    <n v="1.842986741102582"/>
  </r>
  <r>
    <x v="6"/>
    <s v="Heavy and Tractor-Trailer Truck Drivers"/>
    <n v="447"/>
    <n v="29.6"/>
    <x v="22"/>
    <n v="14.33"/>
    <n v="2.0655966503838101"/>
  </r>
  <r>
    <x v="6"/>
    <s v="Light Truck Drivers"/>
    <n v="23"/>
    <n v="19.09"/>
    <x v="22"/>
    <n v="14.33"/>
    <n v="1.3321702721563153"/>
  </r>
  <r>
    <x v="6"/>
    <s v="Bus Drivers, School"/>
    <n v="179"/>
    <n v="21.18"/>
    <x v="22"/>
    <n v="14.33"/>
    <n v="1.4780181437543614"/>
  </r>
  <r>
    <x v="6"/>
    <s v="Shuttle Drivers and Chauffeurs"/>
    <n v="5"/>
    <n v="15.98"/>
    <x v="22"/>
    <n v="14.33"/>
    <n v="1.1151430565247733"/>
  </r>
  <r>
    <x v="6"/>
    <s v="Material Moving Workers"/>
    <n v="372"/>
    <n v="14.38"/>
    <x v="22"/>
    <n v="14.33"/>
    <n v="1.0034891835310538"/>
  </r>
  <r>
    <x v="6"/>
    <s v="Industrial Truck and Tractor Operators"/>
    <n v="18"/>
    <n v="19.239999999999998"/>
    <x v="22"/>
    <n v="14.33"/>
    <n v="1.3426378227494764"/>
  </r>
  <r>
    <x v="6"/>
    <s v="Cleaners of Vehicles and Equipment"/>
    <n v="30"/>
    <n v="16.54"/>
    <x v="22"/>
    <n v="14.33"/>
    <n v="1.154221912072575"/>
  </r>
  <r>
    <x v="6"/>
    <s v="Laborers and Freight, Stock, and Material Movers,"/>
    <n v="112"/>
    <n v="13.98"/>
    <x v="22"/>
    <n v="14.33"/>
    <n v="0.97557571528262388"/>
  </r>
  <r>
    <x v="6"/>
    <s v="Stockers and Order Fillers"/>
    <n v="204"/>
    <n v="13.94"/>
    <x v="22"/>
    <n v="14.33"/>
    <n v="0.97278436845778082"/>
  </r>
  <r>
    <x v="6"/>
    <s v="Internships"/>
    <n v="81"/>
    <n v="20.079999999999998"/>
    <x v="23"/>
    <n v="14.33"/>
    <n v="1.4012561060711792"/>
  </r>
  <r>
    <x v="6"/>
    <s v="Internships"/>
    <n v="81"/>
    <n v="20.079999999999998"/>
    <x v="23"/>
    <n v="14.33"/>
    <n v="1.4012561060711792"/>
  </r>
  <r>
    <x v="6"/>
    <s v="Internships"/>
    <n v="81"/>
    <n v="20.079999999999998"/>
    <x v="23"/>
    <n v="14.33"/>
    <n v="1.4012561060711792"/>
  </r>
  <r>
    <x v="6"/>
    <s v="Apprenticeships"/>
    <n v="25"/>
    <n v="17.96"/>
    <x v="23"/>
    <n v="14.33"/>
    <n v="1.2533147243545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E2E75E-838E-4E3D-A1DE-578ADBE79E4B}" name="PivotTable2" cacheId="23951" applyNumberFormats="0" applyBorderFormats="0" applyFontFormats="0" applyPatternFormats="0" applyAlignmentFormats="0" applyWidthHeightFormats="1" dataCaption="Values" tag="efae22fc-06d5-48a8-9812-f627cc6de8b6" updatedVersion="8" minRefreshableVersion="3" useAutoFormatting="1" subtotalHiddenItems="1" itemPrintTitles="1" createdVersion="8" indent="0" outline="1" outlineData="1" multipleFieldFilters="0">
  <location ref="J2:L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numFmtId="9"/>
    <dataField fld="2" subtotal="count" baseField="0" baseItem="0"/>
  </dataFields>
  <formats count="2">
    <format dxfId="111">
      <pivotArea outline="0" collapsedLevelsAreSubtotals="1" fieldPosition="0">
        <references count="1">
          <reference field="4294967294" count="1" selected="0">
            <x v="1"/>
          </reference>
        </references>
      </pivotArea>
    </format>
    <format dxfId="112">
      <pivotArea dataOnly="0" labelOnly="1" outline="0" fieldPosition="0">
        <references count="1">
          <reference field="4294967294" count="3">
            <x v="0"/>
            <x v="1"/>
            <x v="2"/>
          </reference>
        </references>
      </pivotArea>
    </format>
  </formats>
  <pivotHierarchies count="10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Cost of Living_Raw]"/>
        <x15:activeTabTopLevelEntity name="[Job Vacancies]"/>
        <x15:activeTabTopLevelEntity name="[Job Turnove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52481-B8B2-4EC4-8C32-808F4BB3113F}" name="PivotTable4" cacheId="23962" applyNumberFormats="0" applyBorderFormats="0" applyFontFormats="0" applyPatternFormats="0" applyAlignmentFormats="0" applyWidthHeightFormats="1" dataCaption="Values" tag="6849aeed-95a5-414a-98d3-6bdf538387f6" updatedVersion="8" minRefreshableVersion="3" useAutoFormatting="1" subtotalHiddenItems="1" rowGrandTotals="0" colGrandTotals="0" itemPrintTitles="1" createdVersion="8" indent="0" outline="1" outlineData="1" multipleFieldFilters="0" chartFormat="13" rowHeaderCaption="Region">
  <location ref="BS31:CE56" firstHeaderRow="1" firstDataRow="2" firstDataCol="1"/>
  <pivotFields count="3">
    <pivotField axis="axisRow" allDrilled="1" subtotalTop="0" showAll="0" sortType="descending"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2">
            <reference field="4294967294" count="1" selected="0">
              <x v="0"/>
            </reference>
            <reference field="1" count="1" selected="0">
              <x v="11"/>
            </reference>
          </references>
        </pivotArea>
      </autoSortScope>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24">
    <i>
      <x v="6"/>
    </i>
    <i>
      <x v="23"/>
    </i>
    <i>
      <x v="22"/>
    </i>
    <i>
      <x v="19"/>
    </i>
    <i>
      <x v="9"/>
    </i>
    <i>
      <x v="2"/>
    </i>
    <i>
      <x v="17"/>
    </i>
    <i>
      <x v="21"/>
    </i>
    <i>
      <x v="15"/>
    </i>
    <i>
      <x v="7"/>
    </i>
    <i>
      <x v="12"/>
    </i>
    <i>
      <x v="8"/>
    </i>
    <i>
      <x v="11"/>
    </i>
    <i>
      <x v="3"/>
    </i>
    <i>
      <x v="5"/>
    </i>
    <i>
      <x v="1"/>
    </i>
    <i>
      <x v="10"/>
    </i>
    <i>
      <x/>
    </i>
    <i>
      <x v="18"/>
    </i>
    <i>
      <x v="20"/>
    </i>
    <i>
      <x v="4"/>
    </i>
    <i>
      <x v="13"/>
    </i>
    <i>
      <x v="14"/>
    </i>
    <i>
      <x v="16"/>
    </i>
  </rowItems>
  <colFields count="1">
    <field x="1"/>
  </colFields>
  <colItems count="12">
    <i>
      <x/>
    </i>
    <i>
      <x v="1"/>
    </i>
    <i>
      <x v="2"/>
    </i>
    <i>
      <x v="3"/>
    </i>
    <i>
      <x v="4"/>
    </i>
    <i>
      <x v="5"/>
    </i>
    <i>
      <x v="6"/>
    </i>
    <i>
      <x v="7"/>
    </i>
    <i>
      <x v="8"/>
    </i>
    <i>
      <x v="9"/>
    </i>
    <i>
      <x v="10"/>
    </i>
    <i>
      <x v="11"/>
    </i>
  </colItems>
  <dataFields count="1">
    <dataField fld="2" subtotal="count" baseField="0" baseItem="0" numFmtId="1"/>
  </dataFields>
  <formats count="2">
    <format dxfId="109">
      <pivotArea outline="0" collapsedLevelsAreSubtotals="1" fieldPosition="0"/>
    </format>
    <format dxfId="110">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10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Unemployment_Raw" type="1"/>
        <x15:activeTabTopLevelEntity name="[Job Vacancies]"/>
        <x15:activeTabTopLevelEntity name="[Job Turnover_Raw]"/>
        <x15:activeTabTopLevelEntity name="[UI Claim_Raw]"/>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6BED0A-5EC9-495A-B22D-5BD6A3DD743B}" name="PivotTable3" cacheId="23961" applyNumberFormats="0" applyBorderFormats="0" applyFontFormats="0" applyPatternFormats="0" applyAlignmentFormats="0" applyWidthHeightFormats="1" dataCaption="Values" tag="6849aeed-95a5-414a-98d3-6bdf538387f6" updatedVersion="8" minRefreshableVersion="3" useAutoFormatting="1" subtotalHiddenItems="1" rowGrandTotals="0" colGrandTotals="0" itemPrintTitles="1" createdVersion="8" indent="0" outline="1" outlineData="1" multipleFieldFilters="0" chartFormat="13" rowHeaderCaption="Region">
  <location ref="R21:S33" firstHeaderRow="1" firstDataRow="1" firstDataCol="1" rowPageCount="2"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2">
    <pageField fld="2" hier="45" name="[UI Claim_Raw].[Region].[All]" cap="All"/>
    <pageField fld="3" hier="47" name="[UI Claim_Raw].[Job Industry].[All]" cap="All"/>
  </pageFields>
  <dataFields count="1">
    <dataField name="UI Claim Intensity" fld="1" subtotal="count" baseField="0" baseItem="0" numFmtId="166"/>
  </dataFields>
  <formats count="4">
    <format dxfId="105">
      <pivotArea outline="0" collapsedLevelsAreSubtotals="1" fieldPosition="0"/>
    </format>
    <format dxfId="106">
      <pivotArea field="0" type="button" dataOnly="0" labelOnly="1" outline="0" axis="axisRow" fieldPosition="0"/>
    </format>
    <format dxfId="107">
      <pivotArea dataOnly="0" labelOnly="1" fieldPosition="0">
        <references count="1">
          <reference field="0" count="0"/>
        </references>
      </pivotArea>
    </format>
    <format dxfId="108">
      <pivotArea outline="0" collapsedLevelsAreSubtotals="1" fieldPosition="0"/>
    </format>
  </formats>
  <conditionalFormats count="3">
    <conditionalFormat priority="7">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1">
            <reference field="4294967294" count="1" selected="0">
              <x v="0"/>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s>
  <pivotHierarchies count="10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Unemployment_Raw" type="1"/>
        <x15:activeTabTopLevelEntity name="[Job Vacancies]"/>
        <x15:activeTabTopLevelEntity name="[Job Turnover_Raw]"/>
        <x15:activeTabTopLevelEntity name="[UI Claim_Raw]"/>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13A8FF-3194-4256-B4B0-63811876A7AD}" name="Wage Sufficiency by Region" cacheId="23960" applyNumberFormats="0" applyBorderFormats="0" applyFontFormats="0" applyPatternFormats="0" applyAlignmentFormats="0" applyWidthHeightFormats="1" dataCaption="Values" tag="1e9fcc1c-99c6-4efa-95cd-05244858fdca" updatedVersion="8" minRefreshableVersion="3" useAutoFormatting="1" rowGrandTotals="0" colGrandTotals="0" itemPrintTitles="1" createdVersion="8" indent="0" outline="1" outlineData="1" multipleFieldFilters="0" chartFormat="13" rowHeaderCaption="Region">
  <location ref="A11:B17" firstHeaderRow="1" firstDataRow="1" firstDataCol="1"/>
  <pivotFields count="2">
    <pivotField dataField="1" subtotalTop="0" showAll="0" defaultSubtotal="0"/>
    <pivotField axis="axisRow" allDrilled="1" subtotalTop="0" showAll="0" sortType="ascending" defaultSubtotal="0" defaultAttributeDrillState="1">
      <items count="6">
        <item x="0"/>
        <item x="1"/>
        <item x="2"/>
        <item x="3"/>
        <item x="4"/>
        <item x="5"/>
      </items>
    </pivotField>
  </pivotFields>
  <rowFields count="1">
    <field x="1"/>
  </rowFields>
  <rowItems count="6">
    <i>
      <x/>
    </i>
    <i>
      <x v="1"/>
    </i>
    <i>
      <x v="2"/>
    </i>
    <i>
      <x v="3"/>
    </i>
    <i>
      <x v="4"/>
    </i>
    <i>
      <x v="5"/>
    </i>
  </rowItems>
  <colItems count="1">
    <i/>
  </colItems>
  <dataFields count="1">
    <dataField name="Wage Sufficiency" fld="0" subtotal="count" baseField="0" baseItem="0" numFmtId="2"/>
  </dataFields>
  <formats count="1">
    <format dxfId="104">
      <pivotArea outline="0" collapsedLevelsAreSubtotals="1" fieldPosition="0"/>
    </format>
  </formats>
  <chartFormats count="1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4"/>
          </reference>
        </references>
      </pivotArea>
    </chartFormat>
    <chartFormat chart="8" format="8">
      <pivotArea type="data" outline="0" fieldPosition="0">
        <references count="2">
          <reference field="4294967294" count="1" selected="0">
            <x v="0"/>
          </reference>
          <reference field="1" count="1" selected="0">
            <x v="5"/>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0"/>
          </reference>
        </references>
      </pivotArea>
    </chartFormat>
  </chartFormats>
  <pivotHierarchies count="10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 Vacancies]"/>
        <x15:activeTabTopLevelEntity name="Unemployment_Raw" type="1"/>
        <x15:activeTabTopLevelEntity name="[DIM_Region]"/>
        <x15:activeTabTopLevelEntity name="[Cost of Living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EC775A-9250-4BE4-970C-4E4EAC421E1B}" name="Vacancy Pressure Heat Matrix" cacheId="23957" applyNumberFormats="0" applyBorderFormats="0" applyFontFormats="0" applyPatternFormats="0" applyAlignmentFormats="0" applyWidthHeightFormats="1" dataCaption="Values" tag="f3b9c7c2-fa5c-4e2d-abcf-f9d54839782a" updatedVersion="8" minRefreshableVersion="3" useAutoFormatting="1" rowGrandTotals="0" colGrandTotals="0" itemPrintTitles="1" createdVersion="8" indent="0" outline="1" outlineData="1" multipleFieldFilters="0" rowHeaderCaption="Industry" colHeaderCaption="Region">
  <location ref="A21:G45" firstHeaderRow="1" firstDataRow="2" firstDataCol="1"/>
  <pivotFields count="3">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Fields count="1">
    <field x="1"/>
  </colFields>
  <colItems count="6">
    <i>
      <x/>
    </i>
    <i>
      <x v="1"/>
    </i>
    <i>
      <x v="2"/>
    </i>
    <i>
      <x v="3"/>
    </i>
    <i>
      <x v="4"/>
    </i>
    <i>
      <x v="5"/>
    </i>
  </colItems>
  <dataFields count="1">
    <dataField name="Vacancy Pressure" fld="2" subtotal="count" baseField="0" baseItem="0" numFmtId="164"/>
  </dataFields>
  <formats count="3">
    <format dxfId="101">
      <pivotArea collapsedLevelsAreSubtotals="1" fieldPosition="0">
        <references count="1">
          <reference field="0" count="22">
            <x v="0"/>
            <x v="1"/>
            <x v="2"/>
            <x v="3"/>
            <x v="4"/>
            <x v="5"/>
            <x v="6"/>
            <x v="7"/>
            <x v="8"/>
            <x v="9"/>
            <x v="10"/>
            <x v="11"/>
            <x v="12"/>
            <x v="13"/>
            <x v="14"/>
            <x v="15"/>
            <x v="16"/>
            <x v="17"/>
            <x v="18"/>
            <x v="19"/>
            <x v="20"/>
            <x v="21"/>
          </reference>
        </references>
      </pivotArea>
    </format>
    <format dxfId="102">
      <pivotArea dataOnly="0" labelOnly="1" fieldPosition="0">
        <references count="1">
          <reference field="1" count="0"/>
        </references>
      </pivotArea>
    </format>
    <format dxfId="103">
      <pivotArea outline="0" collapsedLevelsAreSubtotals="1" fieldPosition="0"/>
    </format>
  </formats>
  <conditionalFormats count="2">
    <conditionalFormat priority="25">
      <pivotAreas count="1">
        <pivotArea type="data" collapsedLevelsAreSubtotals="1" fieldPosition="0">
          <references count="2">
            <reference field="4294967294" count="1" selected="0">
              <x v="0"/>
            </reference>
            <reference field="0" count="22">
              <x v="0"/>
              <x v="1"/>
              <x v="2"/>
              <x v="3"/>
              <x v="4"/>
              <x v="5"/>
              <x v="6"/>
              <x v="7"/>
              <x v="8"/>
              <x v="9"/>
              <x v="10"/>
              <x v="11"/>
              <x v="12"/>
              <x v="13"/>
              <x v="14"/>
              <x v="15"/>
              <x v="16"/>
              <x v="17"/>
              <x v="18"/>
              <x v="19"/>
              <x v="20"/>
              <x v="21"/>
            </reference>
          </references>
        </pivotArea>
      </pivotAreas>
    </conditionalFormat>
    <conditionalFormat priority="24">
      <pivotAreas count="1">
        <pivotArea type="data" outline="0" collapsedLevelsAreSubtotals="1" fieldPosition="0">
          <references count="1">
            <reference field="4294967294" count="1" selected="0">
              <x v="0"/>
            </reference>
          </references>
        </pivotArea>
      </pivotAreas>
    </conditionalFormat>
  </conditionalFormats>
  <pivotHierarchies count="10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nemployment_Raw" type="1"/>
        <x15:activeTabTopLevelEntity name="[Job Vacancies]"/>
        <x15:activeTabTopLevelEntity name="[DIM_Reg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321397-4C72-4DA0-A5BB-59EC898D6869}" name="PivotTable9" cacheId="23955" applyNumberFormats="0" applyBorderFormats="0" applyFontFormats="0" applyPatternFormats="0" applyAlignmentFormats="0" applyWidthHeightFormats="1" dataCaption="Values" tag="c5c4436b-66c9-4afa-ac17-d944ee6a602b" updatedVersion="8" minRefreshableVersion="3" useAutoFormatting="1" subtotalHiddenItems="1" itemPrintTitles="1" createdVersion="8" indent="0" outline="1" outlineData="1" multipleFieldFilters="0" chartFormat="10" rowHeaderCaption="Industry">
  <location ref="A48:B54" firstHeaderRow="1" firstDataRow="1" firstDataCol="1" rowPageCount="1" colPageCount="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6">
    <i>
      <x/>
    </i>
    <i>
      <x v="3"/>
    </i>
    <i>
      <x v="1"/>
    </i>
    <i>
      <x v="2"/>
    </i>
    <i>
      <x v="4"/>
    </i>
    <i t="grand">
      <x/>
    </i>
  </rowItems>
  <colItems count="1">
    <i/>
  </colItems>
  <pageFields count="1">
    <pageField fld="2" hier="40" name="[Job Vacancies].[Region].[All]" cap="All"/>
  </pageFields>
  <dataFields count="1">
    <dataField name="Vacancies" fld="1"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7" format="9">
      <pivotArea type="data" outline="0" fieldPosition="0">
        <references count="2">
          <reference field="4294967294" count="1" selected="0">
            <x v="0"/>
          </reference>
          <reference field="0" count="1" selected="0">
            <x v="3"/>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7" format="12">
      <pivotArea type="data" outline="0" fieldPosition="0">
        <references count="2">
          <reference field="4294967294" count="1" selected="0">
            <x v="0"/>
          </reference>
          <reference field="0" count="1" selected="0">
            <x v="4"/>
          </reference>
        </references>
      </pivotArea>
    </chartFormat>
  </chartFormats>
  <pivotHierarchies count="10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Vacancies"/>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94">
      <autoFilter ref="A1">
        <filterColumn colId="0">
          <top10 val="5" filterVal="5"/>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 Vacan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FCD9FA-D755-4B6A-871C-F2B6C0BCB970}" name="Region Jobs KPI Scorecard" cacheId="23956" applyNumberFormats="0" applyBorderFormats="0" applyFontFormats="0" applyPatternFormats="0" applyAlignmentFormats="0" applyWidthHeightFormats="1" dataCaption="Values" tag="6849aeed-95a5-414a-98d3-6bdf538387f6" updatedVersion="8" minRefreshableVersion="3" useAutoFormatting="1" subtotalHiddenItems="1" rowGrandTotals="0" colGrandTotals="0" itemPrintTitles="1" createdVersion="8" indent="0" outline="1" outlineData="1" multipleFieldFilters="0" chartFormat="13" rowHeaderCaption="Region">
  <location ref="J21:P34" firstHeaderRow="1" firstDataRow="2" firstDataCol="1" rowPageCount="2" colPageCount="1"/>
  <pivotFields count="5">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0"/>
  </colFields>
  <colItems count="6">
    <i>
      <x/>
    </i>
    <i>
      <x v="1"/>
    </i>
    <i>
      <x v="2"/>
    </i>
    <i>
      <x v="3"/>
    </i>
    <i>
      <x v="4"/>
    </i>
    <i>
      <x v="5"/>
    </i>
  </colItems>
  <pageFields count="2">
    <pageField fld="3" hier="45" name="[UI Claim_Raw].[Region].[All]" cap="All"/>
    <pageField fld="4" hier="47" name="[UI Claim_Raw].[Job Industry].[All]" cap="All"/>
  </pageFields>
  <dataFields count="1">
    <dataField name="UI Claim Intensity" fld="2" subtotal="count" baseField="0" baseItem="0" numFmtId="166"/>
  </dataFields>
  <formats count="6">
    <format dxfId="95">
      <pivotArea field="0" type="button" dataOnly="0" labelOnly="1" outline="0" axis="axisCol" fieldPosition="0"/>
    </format>
    <format dxfId="96">
      <pivotArea outline="0" collapsedLevelsAreSubtotals="1" fieldPosition="0"/>
    </format>
    <format dxfId="97">
      <pivotArea field="1" type="button" dataOnly="0" labelOnly="1" outline="0" axis="axisRow" fieldPosition="0"/>
    </format>
    <format dxfId="98">
      <pivotArea dataOnly="0" labelOnly="1" fieldPosition="0">
        <references count="1">
          <reference field="1" count="0"/>
        </references>
      </pivotArea>
    </format>
    <format dxfId="99">
      <pivotArea dataOnly="0" labelOnly="1" fieldPosition="0">
        <references count="1">
          <reference field="0" count="0"/>
        </references>
      </pivotArea>
    </format>
    <format dxfId="100">
      <pivotArea outline="0" collapsedLevelsAreSubtotals="1" fieldPosition="0"/>
    </format>
  </formats>
  <conditionalFormats count="3">
    <conditionalFormat priority="19">
      <pivotAreas count="1">
        <pivotArea type="data" outline="0" collapsedLevelsAreSubtotals="1" fieldPosition="0">
          <references count="1">
            <reference field="4294967294" count="1" selected="0">
              <x v="0"/>
            </reference>
          </references>
        </pivotArea>
      </pivotAreas>
    </conditionalFormat>
    <conditionalFormat priority="18">
      <pivotAreas count="1">
        <pivotArea type="data" outline="0" collapsedLevelsAreSubtotals="1" fieldPosition="0">
          <references count="1">
            <reference field="4294967294" count="1" selected="0">
              <x v="0"/>
            </reference>
          </references>
        </pivotArea>
      </pivotAreas>
    </conditionalFormat>
    <conditionalFormat priority="17">
      <pivotAreas count="1">
        <pivotArea type="data" outline="0" collapsedLevelsAreSubtotals="1" fieldPosition="0">
          <references count="1">
            <reference field="4294967294" count="1" selected="0">
              <x v="0"/>
            </reference>
          </references>
        </pivotArea>
      </pivotAreas>
    </conditionalFormat>
  </conditionalFormats>
  <chartFormats count="6">
    <chartFormat chart="4" format="12" series="1">
      <pivotArea type="data" outline="0" fieldPosition="0">
        <references count="2">
          <reference field="4294967294" count="1" selected="0">
            <x v="0"/>
          </reference>
          <reference field="0" count="1" selected="0">
            <x v="0"/>
          </reference>
        </references>
      </pivotArea>
    </chartFormat>
    <chartFormat chart="4" format="13" series="1">
      <pivotArea type="data" outline="0" fieldPosition="0">
        <references count="2">
          <reference field="4294967294" count="1" selected="0">
            <x v="0"/>
          </reference>
          <reference field="0" count="1" selected="0">
            <x v="1"/>
          </reference>
        </references>
      </pivotArea>
    </chartFormat>
    <chartFormat chart="4" format="14" series="1">
      <pivotArea type="data" outline="0" fieldPosition="0">
        <references count="2">
          <reference field="4294967294" count="1" selected="0">
            <x v="0"/>
          </reference>
          <reference field="0" count="1" selected="0">
            <x v="2"/>
          </reference>
        </references>
      </pivotArea>
    </chartFormat>
    <chartFormat chart="4" format="15" series="1">
      <pivotArea type="data" outline="0" fieldPosition="0">
        <references count="2">
          <reference field="4294967294" count="1" selected="0">
            <x v="0"/>
          </reference>
          <reference field="0" count="1" selected="0">
            <x v="3"/>
          </reference>
        </references>
      </pivotArea>
    </chartFormat>
    <chartFormat chart="4" format="16" series="1">
      <pivotArea type="data" outline="0" fieldPosition="0">
        <references count="2">
          <reference field="4294967294" count="1" selected="0">
            <x v="0"/>
          </reference>
          <reference field="0" count="1" selected="0">
            <x v="4"/>
          </reference>
        </references>
      </pivotArea>
    </chartFormat>
    <chartFormat chart="4" format="17" series="1">
      <pivotArea type="data" outline="0" fieldPosition="0">
        <references count="2">
          <reference field="4294967294" count="1" selected="0">
            <x v="0"/>
          </reference>
          <reference field="0" count="1" selected="0">
            <x v="5"/>
          </reference>
        </references>
      </pivotArea>
    </chartFormat>
  </chartFormats>
  <pivotHierarchies count="10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Unemployment_Raw" type="1"/>
        <x15:activeTabTopLevelEntity name="[Job Vacancies]"/>
        <x15:activeTabTopLevelEntity name="[Job Turnover_Raw]"/>
        <x15:activeTabTopLevelEntity name="[UI Claim_Raw]"/>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E500F4-D359-41F4-AE35-144843C3DC12}" name="PivotTable1" cacheId="239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3:Y71" firstHeaderRow="1" firstDataRow="4" firstDataCol="1"/>
  <pivotFields count="6">
    <pivotField showAll="0"/>
    <pivotField axis="axisCol" numFmtId="14" showAll="0">
      <items count="13">
        <item x="10"/>
        <item x="4"/>
        <item x="3"/>
        <item x="9"/>
        <item x="8"/>
        <item x="7"/>
        <item x="2"/>
        <item x="6"/>
        <item x="5"/>
        <item x="11"/>
        <item x="1"/>
        <item x="0"/>
        <item t="default"/>
      </items>
    </pivotField>
    <pivotField axis="axisRow" showAll="0">
      <items count="25">
        <item x="2"/>
        <item x="7"/>
        <item x="10"/>
        <item x="0"/>
        <item x="4"/>
        <item x="1"/>
        <item x="20"/>
        <item x="6"/>
        <item x="12"/>
        <item x="17"/>
        <item x="8"/>
        <item x="16"/>
        <item x="14"/>
        <item x="5"/>
        <item x="3"/>
        <item x="15"/>
        <item x="13"/>
        <item x="19"/>
        <item x="11"/>
        <item x="21"/>
        <item x="9"/>
        <item x="18"/>
        <item x="22"/>
        <item x="23"/>
        <item t="default"/>
      </items>
    </pivotField>
    <pivotField dataField="1"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3">
    <field x="5"/>
    <field x="4"/>
    <field x="1"/>
  </colFields>
  <colItems count="13">
    <i>
      <x v="1"/>
    </i>
    <i>
      <x v="2"/>
    </i>
    <i>
      <x v="3"/>
    </i>
    <i>
      <x v="4"/>
    </i>
    <i>
      <x v="5"/>
    </i>
    <i>
      <x v="6"/>
    </i>
    <i>
      <x v="7"/>
    </i>
    <i>
      <x v="8"/>
    </i>
    <i>
      <x v="9"/>
    </i>
    <i>
      <x v="10"/>
    </i>
    <i>
      <x v="11"/>
    </i>
    <i>
      <x v="12"/>
    </i>
    <i t="grand">
      <x/>
    </i>
  </colItems>
  <dataFields count="1">
    <dataField name="Sum of Claiman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86EA1F-3AB4-49BF-AA6F-1FA9A5B707D1}" name="Industry KPI Scorecard" cacheId="23950" applyNumberFormats="0" applyBorderFormats="0" applyFontFormats="0" applyPatternFormats="0" applyAlignmentFormats="0" applyWidthHeightFormats="1" dataCaption="Values" tag="d052e969-fae1-4419-b58d-c8911591f0a6" updatedVersion="8" minRefreshableVersion="3" useAutoFormatting="1" subtotalHiddenItems="1" rowGrandTotals="0" colGrandTotals="0" itemPrintTitles="1" createdVersion="8" indent="0" outline="1" outlineData="1" multipleFieldFilters="0" rowHeaderCaption="Industry">
  <location ref="A2:C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6">
    <i>
      <x/>
    </i>
    <i>
      <x v="1"/>
    </i>
    <i>
      <x v="2"/>
    </i>
    <i>
      <x v="3"/>
    </i>
    <i>
      <x v="4"/>
    </i>
    <i>
      <x v="5"/>
    </i>
  </rowItems>
  <colFields count="1">
    <field x="-2"/>
  </colFields>
  <colItems count="2">
    <i>
      <x/>
    </i>
    <i i="1">
      <x v="1"/>
    </i>
  </colItems>
  <dataFields count="2">
    <dataField name="Vacancy Pressure Status" fld="1" subtotal="count" baseField="0" baseItem="0"/>
    <dataField name="Wage Sufficiency Status" fld="0" subtotal="count" baseField="0" baseItem="0"/>
  </dataFields>
  <formats count="1">
    <format dxfId="94">
      <pivotArea dataOnly="0" labelOnly="1" outline="0" fieldPosition="0">
        <references count="1">
          <reference field="4294967294" count="2">
            <x v="0"/>
            <x v="1"/>
          </reference>
        </references>
      </pivotArea>
    </format>
  </formats>
  <conditionalFormats count="2">
    <conditionalFormat scope="data" priority="32">
      <pivotAreas count="1">
        <pivotArea outline="0" fieldPosition="0">
          <references count="1">
            <reference field="4294967294" count="1" selected="0">
              <x v="1"/>
            </reference>
          </references>
        </pivotArea>
      </pivotAreas>
    </conditionalFormat>
    <conditionalFormat scope="data" priority="29">
      <pivotAreas count="1">
        <pivotArea outline="0" fieldPosition="0">
          <references count="1">
            <reference field="4294967294" count="1" selected="0">
              <x v="0"/>
            </reference>
          </references>
        </pivotArea>
      </pivotAreas>
    </conditionalFormat>
  </conditionalFormats>
  <pivotHierarchies count="10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Unemployment_Raw" type="1"/>
        <x15:activeTabTopLevelEntity name="[Job Vacancies]"/>
        <x15:activeTabTopLevelEntity name="[Job Turnover_Raw]"/>
        <x15:activeTabTopLevelEntity name="[UI Claim_Raw]"/>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79A15D-3C72-4764-A1C8-794351833E0E}" name="PivotTable5" cacheId="23952" applyNumberFormats="0" applyBorderFormats="0" applyFontFormats="0" applyPatternFormats="0" applyAlignmentFormats="0" applyWidthHeightFormats="1" dataCaption="Values" tag="3d3fa8d7-0c0b-4f73-b6b1-088e82c6802a" updatedVersion="8" minRefreshableVersion="3" useAutoFormatting="1" subtotalHiddenItems="1" itemPrintTitles="1" createdVersion="8" indent="0" outline="1" outlineData="1" multipleFieldFilters="0" chartFormat="3">
  <location ref="F2:H5" firstHeaderRow="0"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Total" fld="1" baseField="0" baseItem="0">
      <extLst>
        <ext xmlns:x14="http://schemas.microsoft.com/office/spreadsheetml/2009/9/main" uri="{E15A36E0-9728-4e99-A89B-3F7291B0FE68}">
          <x14:dataField sourceField="1" uniqueName="[__Xl2].[Measures].[Sum of Total]"/>
        </ext>
      </extLst>
    </dataField>
    <dataField name="% of Total Seperations" fld="2" showDataAs="percentOfTotal" baseField="0" baseItem="0" numFmtId="10">
      <extLst>
        <ext xmlns:x14="http://schemas.microsoft.com/office/spreadsheetml/2009/9/main" uri="{E15A36E0-9728-4e99-A89B-3F7291B0FE68}">
          <x14:dataField sourceField="1"/>
        </ext>
      </extLst>
    </dataField>
  </dataFields>
  <formats count="3">
    <format dxfId="91">
      <pivotArea field="0" type="button" dataOnly="0" labelOnly="1" outline="0" axis="axisRow" fieldPosition="0"/>
    </format>
    <format dxfId="92">
      <pivotArea dataOnly="0" labelOnly="1" outline="0" fieldPosition="0">
        <references count="1">
          <reference field="4294967294" count="2">
            <x v="0"/>
            <x v="1"/>
          </reference>
        </references>
      </pivotArea>
    </format>
    <format dxfId="93">
      <pivotArea dataOnly="0" labelOnly="1" outline="0" fieldPosition="0">
        <references count="1">
          <reference field="4294967294" count="1">
            <x v="1"/>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series="1">
      <pivotArea type="data" outline="0" fieldPosition="0">
        <references count="1">
          <reference field="4294967294" count="1" selected="0">
            <x v="1"/>
          </reference>
        </references>
      </pivotArea>
    </chartFormat>
    <chartFormat chart="1" format="6">
      <pivotArea type="data" outline="0" fieldPosition="0">
        <references count="2">
          <reference field="4294967294" count="1" selected="0">
            <x v="1"/>
          </reference>
          <reference field="0" count="1" selected="0">
            <x v="0"/>
          </reference>
        </references>
      </pivotArea>
    </chartFormat>
    <chartFormat chart="1" format="7">
      <pivotArea type="data" outline="0" fieldPosition="0">
        <references count="2">
          <reference field="4294967294" count="1" selected="0">
            <x v="1"/>
          </reference>
          <reference field="0"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0" count="1" selected="0">
            <x v="0"/>
          </reference>
        </references>
      </pivotArea>
    </chartFormat>
    <chartFormat chart="2" format="13">
      <pivotArea type="data" outline="0" fieldPosition="0">
        <references count="2">
          <reference field="4294967294" count="1" selected="0">
            <x v="1"/>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 chart="0" format="5">
      <pivotArea type="data" outline="0" fieldPosition="0">
        <references count="2">
          <reference field="4294967294" count="1" selected="0">
            <x v="1"/>
          </reference>
          <reference field="0" count="1" selected="0">
            <x v="1"/>
          </reference>
        </references>
      </pivotArea>
    </chartFormat>
  </chartFormats>
  <pivotHierarchies count="10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f Total Seperations"/>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 Turnove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BEE8E1-E3E0-4758-8A9A-B77C5CB16791}" name="PivotTable1" cacheId="239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B9" firstHeaderRow="1" firstDataRow="1" firstDataCol="1"/>
  <pivotFields count="5">
    <pivotField axis="axisRow" compact="0" outline="0" showAll="0">
      <items count="7">
        <item x="2"/>
        <item x="4"/>
        <item x="3"/>
        <item x="0"/>
        <item x="1"/>
        <item x="5"/>
        <item t="default"/>
      </items>
    </pivotField>
    <pivotField compact="0" outline="0" showAll="0"/>
    <pivotField dataField="1" compact="0" outline="0" showAll="0"/>
    <pivotField compact="0" outline="0" showAll="0"/>
    <pivotField compact="0" outline="0" showAll="0"/>
  </pivotFields>
  <rowFields count="1">
    <field x="0"/>
  </rowFields>
  <rowItems count="7">
    <i>
      <x/>
    </i>
    <i>
      <x v="1"/>
    </i>
    <i>
      <x v="2"/>
    </i>
    <i>
      <x v="3"/>
    </i>
    <i>
      <x v="4"/>
    </i>
    <i>
      <x v="5"/>
    </i>
    <i t="grand">
      <x/>
    </i>
  </rowItems>
  <colItems count="1">
    <i/>
  </colItems>
  <dataFields count="1">
    <dataField name="Sum of Vacancies" fld="2"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5F53EA-0DBA-4DD5-872E-6778848E7717}" name="PivotTable2" cacheId="23958" applyNumberFormats="0" applyBorderFormats="0" applyFontFormats="0" applyPatternFormats="0" applyAlignmentFormats="0" applyWidthHeightFormats="1" dataCaption="Values" tag="f3b9c7c2-fa5c-4e2d-abcf-f9d54839782a" updatedVersion="8" minRefreshableVersion="3" useAutoFormatting="1" rowGrandTotals="0" colGrandTotals="0" itemPrintTitles="1" createdVersion="8" indent="0" outline="1" outlineData="1" multipleFieldFilters="0" chartFormat="18" rowHeaderCaption="Industry" colHeaderCaption="Region">
  <location ref="A11:B17"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name="Vacancy Pressure" fld="1" subtotal="count" baseField="0" baseItem="0" numFmtId="164"/>
  </dataFields>
  <formats count="2">
    <format dxfId="89">
      <pivotArea dataOnly="0" labelOnly="1" fieldPosition="0">
        <references count="1">
          <reference field="0" count="0"/>
        </references>
      </pivotArea>
    </format>
    <format dxfId="90">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 chart="7" format="11">
      <pivotArea type="data" outline="0" fieldPosition="0">
        <references count="2">
          <reference field="4294967294" count="1" selected="0">
            <x v="0"/>
          </reference>
          <reference field="0" count="1" selected="0">
            <x v="4"/>
          </reference>
        </references>
      </pivotArea>
    </chartFormat>
    <chartFormat chart="7" format="12">
      <pivotArea type="data" outline="0" fieldPosition="0">
        <references count="2">
          <reference field="4294967294" count="1" selected="0">
            <x v="0"/>
          </reference>
          <reference field="0" count="1" selected="0">
            <x v="5"/>
          </reference>
        </references>
      </pivotArea>
    </chartFormat>
  </chartFormats>
  <pivotHierarchies count="10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nemployment_Raw" type="1"/>
        <x15:activeTabTopLevelEntity name="[Job Vacancies]"/>
        <x15:activeTabTopLevelEntity name="[DIM_Reg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C3CDD8-849C-43FF-8BF5-B42D60EAD42F}" name="PivotTable3" cacheId="239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9" firstHeaderRow="1" firstDataRow="1" firstDataCol="1"/>
  <pivotFields count="5">
    <pivotField axis="axisRow" compact="0" outline="0" showAll="0">
      <items count="7">
        <item x="2"/>
        <item x="4"/>
        <item x="3"/>
        <item x="0"/>
        <item x="1"/>
        <item x="5"/>
        <item t="default"/>
      </items>
    </pivotField>
    <pivotField compact="0" outline="0" showAll="0"/>
    <pivotField compact="0" outline="0" showAll="0"/>
    <pivotField dataField="1" compact="0" outline="0" showAll="0"/>
    <pivotField compact="0" outline="0" showAll="0"/>
  </pivotFields>
  <rowFields count="1">
    <field x="0"/>
  </rowFields>
  <rowItems count="7">
    <i>
      <x/>
    </i>
    <i>
      <x v="1"/>
    </i>
    <i>
      <x v="2"/>
    </i>
    <i>
      <x v="3"/>
    </i>
    <i>
      <x v="4"/>
    </i>
    <i>
      <x v="5"/>
    </i>
    <i t="grand">
      <x/>
    </i>
  </rowItems>
  <colItems count="1">
    <i/>
  </colItems>
  <dataFields count="1">
    <dataField name="Average of medianw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39099C-A1BE-4901-9FE7-AE72551272DD}" name="PivotTable1" cacheId="23959" applyNumberFormats="0" applyBorderFormats="0" applyFontFormats="0" applyPatternFormats="0" applyAlignmentFormats="0" applyWidthHeightFormats="1" dataCaption="Values" tag="1ac2ff45-2d54-419c-9efe-58a9871f9e5c" updatedVersion="8" minRefreshableVersion="3" useAutoFormatting="1" rowGrandTotals="0" colGrandTotals="0" itemPrintTitles="1" createdVersion="8" indent="0" outline="1" outlineData="1" multipleFieldFilters="0" chartFormat="11" rowHeaderCaption="Region">
  <location ref="A10:B16"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name="UI Claim Intensity" fld="1" subtotal="count" baseField="0" baseItem="0" numFmtId="166"/>
  </dataFields>
  <formats count="4">
    <format dxfId="85">
      <pivotArea field="0" type="button" dataOnly="0" labelOnly="1" outline="0" axis="axisRow" fieldPosition="0"/>
    </format>
    <format dxfId="86">
      <pivotArea outline="0" collapsedLevelsAreSubtotals="1" fieldPosition="0"/>
    </format>
    <format dxfId="87">
      <pivotArea dataOnly="0" labelOnly="1" fieldPosition="0">
        <references count="1">
          <reference field="0" count="0"/>
        </references>
      </pivotArea>
    </format>
    <format dxfId="88">
      <pivotArea outline="0" collapsedLevelsAreSubtotals="1" fieldPosition="0"/>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 chart="7" format="11">
      <pivotArea type="data" outline="0" fieldPosition="0">
        <references count="2">
          <reference field="4294967294" count="1" selected="0">
            <x v="0"/>
          </reference>
          <reference field="0" count="1" selected="0">
            <x v="4"/>
          </reference>
        </references>
      </pivotArea>
    </chartFormat>
    <chartFormat chart="7" format="12">
      <pivotArea type="data" outline="0" fieldPosition="0">
        <references count="2">
          <reference field="4294967294" count="1" selected="0">
            <x v="0"/>
          </reference>
          <reference field="0" count="1" selected="0">
            <x v="5"/>
          </reference>
        </references>
      </pivotArea>
    </chartFormat>
  </chartFormats>
  <pivotHierarchies count="10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Unemployment_Raw" type="1"/>
        <x15:activeTabTopLevelEntity name="[Job Vacancies]"/>
        <x15:activeTabTopLevelEntity name="[Job Turnover_Raw]"/>
        <x15:activeTabTopLevelEntity name="[UI Claim_Raw]"/>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85DB82A-E720-4C9B-8EB1-84E140A03300}" name="PivotTable4" cacheId="239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8" firstHeaderRow="1" firstDataRow="1" firstDataCol="1"/>
  <pivotFields count="6">
    <pivotField axis="axisRow" compact="0" outline="0" showAll="0">
      <items count="7">
        <item x="3"/>
        <item x="2"/>
        <item x="0"/>
        <item x="5"/>
        <item x="4"/>
        <item x="1"/>
        <item t="default"/>
      </items>
    </pivotField>
    <pivotField compact="0" numFmtId="14" outline="0" showAll="0">
      <items count="13">
        <item x="10"/>
        <item x="4"/>
        <item x="3"/>
        <item x="9"/>
        <item x="8"/>
        <item x="7"/>
        <item x="2"/>
        <item x="6"/>
        <item x="5"/>
        <item x="11"/>
        <item x="1"/>
        <item x="0"/>
        <item t="default"/>
      </items>
    </pivotField>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0"/>
  </rowFields>
  <rowItems count="7">
    <i>
      <x/>
    </i>
    <i>
      <x v="1"/>
    </i>
    <i>
      <x v="2"/>
    </i>
    <i>
      <x v="3"/>
    </i>
    <i>
      <x v="4"/>
    </i>
    <i>
      <x v="5"/>
    </i>
    <i t="grand">
      <x/>
    </i>
  </rowItems>
  <colItems count="1">
    <i/>
  </colItems>
  <dataFields count="1">
    <dataField name="Sum of Claiman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8" xr16:uid="{169F9CE4-C79E-4EA3-8E3E-9054A871E648}" autoFormatId="16" applyNumberFormats="0" applyBorderFormats="0" applyFontFormats="0" applyPatternFormats="0" applyAlignmentFormats="0" applyWidthHeightFormats="0">
  <queryTableRefresh nextId="2">
    <queryTableFields count="1">
      <queryTableField id="1" name="Planning Region" tableColumnId="1"/>
    </queryTableFields>
  </queryTableRefresh>
  <extLst>
    <ext xmlns:x15="http://schemas.microsoft.com/office/spreadsheetml/2010/11/main" uri="{883FBD77-0823-4a55-B5E3-86C4891E6966}">
      <x15:queryTable sourceDataName="Query - DIM_Region"/>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9" xr16:uid="{9F972F00-D0F6-EE41-865D-B8D0BC54510D}" autoFormatId="16" applyNumberFormats="0" applyBorderFormats="0" applyFontFormats="0" applyPatternFormats="0" applyAlignmentFormats="0" applyWidthHeightFormats="0">
  <queryTableRefresh nextId="11" unboundColumnsRight="2">
    <queryTableFields count="7">
      <queryTableField id="1" name="Region" tableColumnId="1"/>
      <queryTableField id="4" name="Job Title" tableColumnId="4"/>
      <queryTableField id="5" name="Vacancies" tableColumnId="5"/>
      <queryTableField id="6" name="medianwage" tableColumnId="6"/>
      <queryTableField id="8" name="Job Industry" tableColumnId="8"/>
      <queryTableField id="9" dataBound="0" tableColumnId="9"/>
      <queryTableField id="10" dataBound="0" tableColumnId="10"/>
    </queryTableFields>
  </queryTableRefresh>
  <extLst>
    <ext xmlns:x15="http://schemas.microsoft.com/office/spreadsheetml/2010/11/main" uri="{883FBD77-0823-4a55-B5E3-86C4891E6966}">
      <x15:queryTable sourceDataName="Query - Job Vacanci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597A579-8CFD-442C-9931-CF0C02537DEC}" autoFormatId="16" applyNumberFormats="0" applyBorderFormats="0" applyFontFormats="0" applyPatternFormats="0" applyAlignmentFormats="0" applyWidthHeightFormats="0">
  <queryTableRefresh nextId="9">
    <queryTableFields count="5">
      <queryTableField id="1" name="Region" tableColumnId="1"/>
      <queryTableField id="4" name="Job Title" tableColumnId="4"/>
      <queryTableField id="5" name="Vacancies" tableColumnId="5"/>
      <queryTableField id="6" name="medianwage" tableColumnId="6"/>
      <queryTableField id="8" name="Job Industry" tableColumnId="8"/>
    </queryTableFields>
  </queryTableRefresh>
  <extLst>
    <ext xmlns:x15="http://schemas.microsoft.com/office/spreadsheetml/2010/11/main" uri="{883FBD77-0823-4a55-B5E3-86C4891E6966}">
      <x15:queryTable sourceDataName="Query - Job Vacanci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D39C5BFB-5442-4786-8B53-AD8CF7BFECA5}" autoFormatId="16" applyNumberFormats="0" applyBorderFormats="0" applyFontFormats="0" applyPatternFormats="0" applyAlignmentFormats="0" applyWidthHeightFormats="0">
  <queryTableRefresh nextId="8">
    <queryTableFields count="4">
      <queryTableField id="1" name="Region" tableColumnId="1"/>
      <queryTableField id="2" name="Date" tableColumnId="2"/>
      <queryTableField id="5" name="Job Industry" tableColumnId="3"/>
      <queryTableField id="7" name="Claimants" tableColumnId="4"/>
    </queryTableFields>
  </queryTableRefresh>
  <extLst>
    <ext xmlns:x15="http://schemas.microsoft.com/office/spreadsheetml/2010/11/main" uri="{883FBD77-0823-4a55-B5E3-86C4891E6966}">
      <x15:queryTable sourceDataName="Query - UI Claim_Raw"/>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8B960D7E-BBBB-4841-A4FB-F670D75DCC74}" autoFormatId="16" applyNumberFormats="0" applyBorderFormats="0" applyFontFormats="0" applyPatternFormats="0" applyAlignmentFormats="0" applyWidthHeightFormats="0">
  <queryTableRefresh nextId="6">
    <queryTableFields count="3">
      <queryTableField id="4" name="Date" tableColumnId="1"/>
      <queryTableField id="2" name="Region" tableColumnId="2"/>
      <queryTableField id="3" name="Employment Total" tableColumnId="3"/>
    </queryTableFields>
  </queryTableRefresh>
  <extLst>
    <ext xmlns:x15="http://schemas.microsoft.com/office/spreadsheetml/2010/11/main" uri="{883FBD77-0823-4a55-B5E3-86C4891E6966}">
      <x15:queryTable sourceDataName="Query - Employment_Raw"/>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5" xr16:uid="{05394FA9-455E-4878-8660-E08737B14B95}" autoFormatId="16" applyNumberFormats="0" applyBorderFormats="0" applyFontFormats="0" applyPatternFormats="0" applyAlignmentFormats="0" applyWidthHeightFormats="0">
  <queryTableRefresh nextId="6">
    <queryTableFields count="3">
      <queryTableField id="4" name="Date" tableColumnId="1"/>
      <queryTableField id="2" name="Region" tableColumnId="2"/>
      <queryTableField id="3" name="Unemployment Total" tableColumnId="3"/>
    </queryTableFields>
  </queryTableRefresh>
  <extLst>
    <ext xmlns:x15="http://schemas.microsoft.com/office/spreadsheetml/2010/11/main" uri="{883FBD77-0823-4a55-B5E3-86C4891E6966}">
      <x15:queryTable sourceDataName="Query - Unemployment_Raw"/>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07BC264B-3563-4EB9-B8B4-1F34108F3868}" autoFormatId="16" applyNumberFormats="0" applyBorderFormats="0" applyFontFormats="0" applyPatternFormats="0" applyAlignmentFormats="0" applyWidthHeightFormats="0">
  <queryTableRefresh nextId="6">
    <queryTableFields count="3">
      <queryTableField id="1" name="Activity" tableColumnId="1"/>
      <queryTableField id="4" name="Date" tableColumnId="2"/>
      <queryTableField id="3" name="Total" tableColumnId="3"/>
    </queryTableFields>
  </queryTableRefresh>
  <extLst>
    <ext xmlns:x15="http://schemas.microsoft.com/office/spreadsheetml/2010/11/main" uri="{883FBD77-0823-4a55-B5E3-86C4891E6966}">
      <x15:queryTable sourceDataName="Query - Job Turnover_Raw"/>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7" xr16:uid="{4CED14F2-0220-45AB-8129-151415FE573E}" autoFormatId="16" applyNumberFormats="0" applyBorderFormats="0" applyFontFormats="0" applyPatternFormats="0" applyAlignmentFormats="0" applyWidthHeightFormats="0">
  <queryTableRefresh nextId="21">
    <queryTableFields count="12">
      <queryTableField id="17" name="Region" tableColumnId="1"/>
      <queryTableField id="7" name="Yearly Cost" tableColumnId="7"/>
      <queryTableField id="8" name="Hourly Wage" tableColumnId="8"/>
      <queryTableField id="9" name="Child Care" tableColumnId="9"/>
      <queryTableField id="10" name="Food" tableColumnId="10"/>
      <queryTableField id="11" name="Health Care" tableColumnId="11"/>
      <queryTableField id="12" name="Housing" tableColumnId="12"/>
      <queryTableField id="13" name="Transport" tableColumnId="13"/>
      <queryTableField id="14" name="Other" tableColumnId="14"/>
      <queryTableField id="15" name="Taxes" tableColumnId="15"/>
      <queryTableField id="18" name="Date" tableColumnId="17"/>
      <queryTableField id="19" name="EstMonthly Cost" tableColumnId="18"/>
    </queryTableFields>
  </queryTableRefresh>
  <extLst>
    <ext xmlns:x15="http://schemas.microsoft.com/office/spreadsheetml/2010/11/main" uri="{883FBD77-0823-4a55-B5E3-86C4891E6966}">
      <x15:queryTable sourceDataName="Query - Cost of Living_Raw"/>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CA79A9-8800-4D3B-A8D5-A0D97E7A24E6}" sourceName="[Job Vacancies].[Region]">
  <pivotTables>
    <pivotTable tabId="14" name="PivotTable9"/>
  </pivotTables>
  <data>
    <olap pivotCacheId="204586957">
      <levels count="2">
        <level uniqueName="[Job Vacancies].[Region].[(All)]" sourceCaption="(All)" count="0"/>
        <level uniqueName="[Job Vacancies].[Region].[Region]" sourceCaption="Region" count="6">
          <ranges>
            <range startItem="0">
              <i n="[Job Vacancies].[Region].&amp;[Central Minnesota]" c="Central Minnesota"/>
              <i n="[Job Vacancies].[Region].&amp;[Northeast Minnesota]" c="Northeast Minnesota"/>
              <i n="[Job Vacancies].[Region].&amp;[Northwest Minnesota]" c="Northwest Minnesota"/>
              <i n="[Job Vacancies].[Region].&amp;[Seven County Mpls-St Paul, MN]" c="Seven County Mpls-St Paul, MN"/>
              <i n="[Job Vacancies].[Region].&amp;[Southeast Minnesota]" c="Southeast Minnesota"/>
              <i n="[Job Vacancies].[Region].&amp;[Southwest Minnesota]" c="Southwest Minnesota"/>
            </range>
          </ranges>
        </level>
      </levels>
      <selections count="1">
        <selection n="[Job Vacanci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Industry" xr10:uid="{7300805B-81D6-404C-8E84-2B18AED93435}" sourceName="Job Industry">
  <data>
    <tabular pivotCacheId="1789206496">
      <items count="24">
        <i x="4" s="1"/>
        <i x="9" s="1"/>
        <i x="14" s="1"/>
        <i x="2" s="1"/>
        <i x="6" s="1"/>
        <i x="3" s="1"/>
        <i x="19" s="1"/>
        <i x="8" s="1"/>
        <i x="18" s="1"/>
        <i x="13" s="1"/>
        <i x="10" s="1"/>
        <i x="11" s="1"/>
        <i x="20" s="1"/>
        <i x="0" s="1"/>
        <i x="7" s="1"/>
        <i x="5" s="1"/>
        <i x="1" s="1"/>
        <i x="17" s="1"/>
        <i x="15" s="1"/>
        <i x="21" s="1"/>
        <i x="12" s="1"/>
        <i x="16"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C23DAED-9CA3-4648-B66A-8142C2AA7F76}" sourceName="Region">
  <data>
    <tabular pivotCacheId="1789206496">
      <items count="7">
        <i x="3" s="1"/>
        <i x="5" s="1"/>
        <i x="4" s="1"/>
        <i x="0"/>
        <i x="1" s="1"/>
        <i x="2" s="1"/>
        <i x="6"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EAEF45DE-66F7-42EE-B15D-7F0CEE32ACCE}" sourceName="Region">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Industry" xr10:uid="{F514B63C-C6D6-854D-93A7-482247F0EE0A}" cache="Slicer_Job_Industry" caption="Job Industry" startItem="16" style="SlicerStyleDark1" rowHeight="457200"/>
  <slicer name="Region 1" xr10:uid="{6940DCA8-C61A-4F4A-8799-22354EF0B4D8}" cache="Slicer_Region1" caption="Region" startItem="1" style="SlicerStyleDark1"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D2EA2A3-4138-485F-8693-AB58C0680A32}" cache="Slicer_Region2" caption="Region" columnCount="6" style="SlicerStyleLight1 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CEEFB29-FD79-4B65-8F59-4F195DE6541C}" cache="Slicer_Region" caption="Region" level="1" rowHeight="257175"/>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B0C872-7E96-459A-8A08-0D4CAEA4CE8F}" name="Table3" displayName="Table3" ref="A6:D12" totalsRowShown="0" headerRowDxfId="84" dataDxfId="83">
  <autoFilter ref="A6:D12" xr:uid="{42B0C872-7E96-459A-8A08-0D4CAEA4CE8F}"/>
  <sortState xmlns:xlrd2="http://schemas.microsoft.com/office/spreadsheetml/2017/richdata2" ref="A7:D12">
    <sortCondition ref="A7:A12"/>
  </sortState>
  <tableColumns count="4">
    <tableColumn id="1" xr3:uid="{79D29F58-58ED-4942-A475-A72466F99BFF}" name="Region" dataDxfId="82"/>
    <tableColumn id="2" xr3:uid="{92DF1557-6D19-425E-A496-9AA5D41A4429}" name="Monthly Average Wage" dataDxfId="81"/>
    <tableColumn id="3" xr3:uid="{E4267B55-B8F1-4400-A8CB-1C75195F3A23}" name="Monthly Cost of Living" dataDxfId="80"/>
    <tableColumn id="4" xr3:uid="{46E535DE-B651-4A57-B162-0A2474DF2AB7}" name="Wage Sufficiency Ratio" dataDxfId="79"/>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40E0E58-CFBF-421C-8872-ED5C5E49B503}" name="Table7" displayName="Table7" ref="A2:F39" totalsRowShown="0" headerRowDxfId="72">
  <autoFilter ref="A2:F39" xr:uid="{540E0E58-CFBF-421C-8872-ED5C5E49B503}"/>
  <tableColumns count="6">
    <tableColumn id="1" xr3:uid="{1E94EEA3-6A95-41C8-99EA-F225B0D09432}" name="Table" dataDxfId="71"/>
    <tableColumn id="2" xr3:uid="{943F3986-F804-4471-B4B4-3FD10896A811}" name="Field"/>
    <tableColumn id="3" xr3:uid="{B83296A8-0D05-45A2-9625-22733CB0992E}" name="Type"/>
    <tableColumn id="4" xr3:uid="{FAB2B049-B8EE-4F3C-B33B-14AC3226CF46}" name="Description"/>
    <tableColumn id="5" xr3:uid="{957F0E37-2520-4A73-A71E-2BA79D21B2AB}" name="Sample Values"/>
    <tableColumn id="6" xr3:uid="{E561BED3-A460-4F0F-BFD3-CE467195C111}" name="Transformations/Notes" dataDxfId="7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840CA8-1FBC-4F45-92F5-496C1C14DE02}" name="Table9" displayName="Table9" ref="A42:F63" totalsRowShown="0">
  <autoFilter ref="A42:F63" xr:uid="{37840CA8-1FBC-4F45-92F5-496C1C14DE02}"/>
  <tableColumns count="6">
    <tableColumn id="1" xr3:uid="{1526C15A-57A8-4F1C-9B8E-F5F6BD3A5E0F}" name="Measure Name"/>
    <tableColumn id="2" xr3:uid="{B58E7D4F-6ECC-4E4D-999A-6D6B371CEDCC}" name="Definition (Plain-English)"/>
    <tableColumn id="3" xr3:uid="{202B371C-0932-4B77-8F2C-FE3A378BF837}" name="DAX Formula (Power Pivot)"/>
    <tableColumn id="4" xr3:uid="{39FB9A1B-22D3-428A-833C-55DCB4477928}" name="Inputs / Notes"/>
    <tableColumn id="5" xr3:uid="{8D101B33-FE86-467A-9F7D-9E01E57E76FA}" name="Inputs / Notes2"/>
    <tableColumn id="6" xr3:uid="{9ECE9C91-3418-45E4-97CE-AB8F2B5D74FE}" name="Forma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13BEE75-3BA7-4E32-9F0F-4CE328C1ABB1}" name="DIM_Region" displayName="DIM_Region" ref="A1:A7" tableType="queryTable" totalsRowShown="0">
  <autoFilter ref="A1:A7" xr:uid="{313BEE75-3BA7-4E32-9F0F-4CE328C1ABB1}"/>
  <tableColumns count="1">
    <tableColumn id="1" xr3:uid="{084B6A3A-71E6-4A01-8BEF-B7E545C77A77}" uniqueName="1" name="Planning Region" queryTableFieldId="1" dataDxfId="6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4A43A7-251C-48AB-9506-3450BAE23E85}" name="Table1" displayName="Table1" ref="A1:C88" totalsRowShown="0" headerRowDxfId="68" dataDxfId="67">
  <autoFilter ref="A1:C88" xr:uid="{514A43A7-251C-48AB-9506-3450BAE23E85}"/>
  <tableColumns count="3">
    <tableColumn id="1" xr3:uid="{F67E8BDB-0776-4D89-93EA-53F2C8DB4532}" name="Region Name" dataDxfId="66"/>
    <tableColumn id="2" xr3:uid="{294D4027-DEE7-46CF-BABB-85D12F70CA1A}" name="County" dataDxfId="65"/>
    <tableColumn id="3" xr3:uid="{779B1C35-DFD6-4931-A8BE-CC2DAD9657BD}" name="Planning Region" dataDxfId="6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BDA081-32E5-7A42-9F42-46B8830B912B}" name="Job_Vacancies6" displayName="Job_Vacancies6" ref="A1:G1838" tableType="queryTable" totalsRowShown="0">
  <autoFilter ref="A1:G1838" xr:uid="{C5077CDB-8894-41D3-A359-66A4C2555167}"/>
  <tableColumns count="7">
    <tableColumn id="1" xr3:uid="{6C92C792-A5B8-C840-879F-513677121C46}" uniqueName="1" name="Region" queryTableFieldId="1" dataDxfId="63"/>
    <tableColumn id="4" xr3:uid="{17D49B43-3F78-B042-AFFA-448F069362F0}" uniqueName="4" name="Job Title" queryTableFieldId="4" dataDxfId="62"/>
    <tableColumn id="5" xr3:uid="{791CC904-A661-754E-B235-D99638E8A622}" uniqueName="5" name="Vacancies" queryTableFieldId="5"/>
    <tableColumn id="6" xr3:uid="{8B2B0692-F551-DB48-B03D-15656E6729CE}" uniqueName="6" name="medianwage" queryTableFieldId="6"/>
    <tableColumn id="8" xr3:uid="{5D7307F5-F028-2443-A743-01A16F805D19}" uniqueName="8" name="Job Industry" queryTableFieldId="8"/>
    <tableColumn id="9" xr3:uid="{173406B4-7CF9-484F-B1A6-620387643DC9}" uniqueName="9" name="Column1" queryTableFieldId="9"/>
    <tableColumn id="10" xr3:uid="{23C52550-8FFB-744F-B3D3-0C96059CF6CD}" uniqueName="10" name="Column2" queryTableFieldId="10" dataDxfId="6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5077CDB-8894-41D3-A359-66A4C2555167}" name="Job_Vacancies" displayName="Job_Vacancies" ref="A1:E1837" tableType="queryTable" totalsRowShown="0">
  <autoFilter ref="A1:E1837" xr:uid="{C5077CDB-8894-41D3-A359-66A4C2555167}"/>
  <tableColumns count="5">
    <tableColumn id="1" xr3:uid="{81F37D0C-5297-4A91-B6AB-33265423A865}" uniqueName="1" name="Region" queryTableFieldId="1" dataDxfId="60"/>
    <tableColumn id="4" xr3:uid="{174FFE51-69E0-42BF-81C6-C76AC7EB658E}" uniqueName="4" name="Job Title" queryTableFieldId="4" dataDxfId="59"/>
    <tableColumn id="5" xr3:uid="{DC3CA7CF-CD08-4395-850C-08F8B330DF36}" uniqueName="5" name="Vacancies" queryTableFieldId="5"/>
    <tableColumn id="6" xr3:uid="{E5838D80-BCDA-43B0-8363-C3401EE205A2}" uniqueName="6" name="medianwage" queryTableFieldId="6"/>
    <tableColumn id="8" xr3:uid="{BE8AF220-639F-4AA2-B144-328418169037}" uniqueName="8" name="Job Industry" queryTableField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3DCA16-EDFA-4CE1-9FAD-2BF82001D281}" name="Table2" displayName="Table2" ref="A1:G1842" totalsRowShown="0" headerRowDxfId="58" dataDxfId="57">
  <autoFilter ref="A1:G1842" xr:uid="{BB3DCA16-EDFA-4CE1-9FAD-2BF82001D281}"/>
  <tableColumns count="7">
    <tableColumn id="1" xr3:uid="{D75886AD-6768-4925-ADE6-D0C9ECE12634}" name="Region" dataDxfId="56"/>
    <tableColumn id="2" xr3:uid="{54ABE0F1-D95F-4C58-98C9-A3693495DEBE}" name="Year" dataDxfId="55"/>
    <tableColumn id="3" xr3:uid="{6B7A0E8F-5416-4E1C-A95B-4D94752572B9}" name="occcode" dataDxfId="54"/>
    <tableColumn id="4" xr3:uid="{51A4E3C1-C5F5-4911-9227-A85DD919D87A}" name="Job Title" dataDxfId="53"/>
    <tableColumn id="5" xr3:uid="{28DB133F-F2D6-4E53-B8D3-D71486461EF7}" name="Vacancies" dataDxfId="52"/>
    <tableColumn id="6" xr3:uid="{B9280E6B-6BD8-4666-B375-C573C363F44C}" name="medianwage" dataDxfId="51"/>
    <tableColumn id="7" xr3:uid="{DC85E660-E22F-4C3F-8623-D355238F56FD}" name="meanwage" dataDxfId="5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34E334E-9543-4C8E-A034-ECDE83533BC3}" name="UI_Claim_Raw" displayName="UI_Claim_Raw" ref="A1:D1715" tableType="queryTable" totalsRowShown="0">
  <autoFilter ref="A1:D1715" xr:uid="{034E334E-9543-4C8E-A034-ECDE83533BC3}"/>
  <tableColumns count="4">
    <tableColumn id="1" xr3:uid="{53715B35-CEAB-40ED-8FB3-CA0A97D19CCD}" uniqueName="1" name="Region" queryTableFieldId="1"/>
    <tableColumn id="2" xr3:uid="{6CAE4BA4-73EE-4879-B91C-706FE0D2D0CB}" uniqueName="2" name="Date" queryTableFieldId="2" dataDxfId="49"/>
    <tableColumn id="3" xr3:uid="{8ADC05F3-A39C-494F-B6ED-82F784253A6D}" uniqueName="3" name="Job Industry" queryTableFieldId="5" dataDxfId="48"/>
    <tableColumn id="4" xr3:uid="{10DE4C25-03DB-4D96-82BF-190B02949177}" uniqueName="4" name="Claimants" queryTableFieldId="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D8631C-CE88-4885-8125-07B6EC10A5EE}" name="Table4" displayName="Table4" ref="A1:D1715" totalsRowShown="0" headerRowDxfId="47" dataDxfId="46">
  <autoFilter ref="A1:D1715" xr:uid="{8FD8631C-CE88-4885-8125-07B6EC10A5EE}"/>
  <sortState xmlns:xlrd2="http://schemas.microsoft.com/office/spreadsheetml/2017/richdata2" ref="A2:D1715">
    <sortCondition ref="A4:A1715"/>
  </sortState>
  <tableColumns count="4">
    <tableColumn id="1" xr3:uid="{F58D206C-30F2-40AF-B5FF-22420E852661}" name="Region" dataDxfId="45"/>
    <tableColumn id="2" xr3:uid="{C9F14DBB-B510-44AD-9185-10A06F70388B}" name="Date" dataDxfId="44"/>
    <tableColumn id="3" xr3:uid="{54A4782D-08DB-4C70-86BE-85E6893D6542}" name="Job Title" dataDxfId="43"/>
    <tableColumn id="4" xr3:uid="{5CFA91B3-14EF-4577-A7C7-512423B0BFAB}" name="Current" dataDxfId="4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5581C9-8057-42F1-8E6B-E28D5A569560}" name="Employment_Raw" displayName="Employment_Raw" ref="A1:C73" tableType="queryTable" totalsRowShown="0">
  <autoFilter ref="A1:C73" xr:uid="{6A5581C9-8057-42F1-8E6B-E28D5A569560}"/>
  <tableColumns count="3">
    <tableColumn id="1" xr3:uid="{DB04D30A-5DFB-4D45-9746-404DCBEABA33}" uniqueName="1" name="Date" queryTableFieldId="4" dataDxfId="41"/>
    <tableColumn id="2" xr3:uid="{8813DB2C-C52E-4E6D-A80E-23C79FCE58E7}" uniqueName="2" name="Region" queryTableFieldId="2" dataDxfId="40"/>
    <tableColumn id="3" xr3:uid="{A4EC4606-DA6D-407C-8D11-7C27EE4E7745}" uniqueName="3" name="Employment Total" queryTableFieldId="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E390B9-DF17-47A0-B3AD-07ED8147BCD2}" name="Table6" displayName="Table6" ref="A1:C73" totalsRowShown="0" headerRowDxfId="39">
  <autoFilter ref="A1:C73" xr:uid="{CFE390B9-DF17-47A0-B3AD-07ED8147BCD2}"/>
  <tableColumns count="3">
    <tableColumn id="1" xr3:uid="{81536321-D71C-4701-B827-049E867CEC45}" name="Year/Month" dataDxfId="38"/>
    <tableColumn id="2" xr3:uid="{5D6C2B16-7C2E-4927-BCAA-ABE1F497BA98}" name="Region" dataDxfId="37"/>
    <tableColumn id="3" xr3:uid="{B19CCA04-06B5-4A59-8D52-1479D5767379}" name="Employment Total" dataDxfId="3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B4E57B4-CA1C-4767-81A6-5318BABB0A67}" name="Unemployment_Raw" displayName="Unemployment_Raw" ref="A1:C73" tableType="queryTable" totalsRowShown="0">
  <autoFilter ref="A1:C73" xr:uid="{3B4E57B4-CA1C-4767-81A6-5318BABB0A67}"/>
  <tableColumns count="3">
    <tableColumn id="1" xr3:uid="{6647CD10-1539-445D-9F21-90904A14032F}" uniqueName="1" name="Date" queryTableFieldId="4" dataDxfId="35"/>
    <tableColumn id="2" xr3:uid="{1052FB3C-250E-4016-A2C5-28E1AE187194}" uniqueName="2" name="Region" queryTableFieldId="2" dataDxfId="34"/>
    <tableColumn id="3" xr3:uid="{918BEB7E-E0FC-473B-9F36-11B2219994D1}" uniqueName="3" name="Unemployment Total" queryTableFieldId="3"/>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77C796C-9B2B-4836-A46D-DAFFA6A45BF7}" name="Table8" displayName="Table8" ref="A1:C73" totalsRowShown="0" headerRowDxfId="33">
  <autoFilter ref="A1:C73" xr:uid="{877C796C-9B2B-4836-A46D-DAFFA6A45BF7}"/>
  <tableColumns count="3">
    <tableColumn id="1" xr3:uid="{D9E51161-6504-4EE3-9DFB-A81A00203048}" name="Year/Month" dataDxfId="32"/>
    <tableColumn id="2" xr3:uid="{76C7856B-DB76-4AC6-86BC-8D8F90B500F7}" name="Region" dataDxfId="31"/>
    <tableColumn id="3" xr3:uid="{8D2CFA26-B03F-4328-8890-1A9D03CE6424}" name="Unemployment Total" dataDxfId="3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46513C4-97F5-423B-9642-2382175C4EB2}" name="Job_Turnover_Raw" displayName="Job_Turnover_Raw" ref="A1:C61" tableType="queryTable" totalsRowShown="0">
  <autoFilter ref="A1:C61" xr:uid="{B46513C4-97F5-423B-9642-2382175C4EB2}"/>
  <tableColumns count="3">
    <tableColumn id="1" xr3:uid="{A7BBFB0B-24F9-4732-A4CB-85268B47818C}" uniqueName="1" name="Activity" queryTableFieldId="1" dataDxfId="29"/>
    <tableColumn id="2" xr3:uid="{E49DFFE3-C994-4D77-A1A2-848CE7E9432A}" uniqueName="2" name="Date" queryTableFieldId="4" dataDxfId="28"/>
    <tableColumn id="3" xr3:uid="{511BD81B-D80B-405E-B6F1-B22255807B3F}" uniqueName="3" name="Total" queryTableFieldId="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831D256-4370-4B41-9596-5F39AB18ED93}" name="Table10" displayName="Table10" ref="A1:C61" totalsRowShown="0" headerRowDxfId="27">
  <autoFilter ref="A1:C61" xr:uid="{1831D256-4370-4B41-9596-5F39AB18ED93}"/>
  <tableColumns count="3">
    <tableColumn id="1" xr3:uid="{4E345C73-FB78-4006-BA29-108B1BD05BAB}" name="Activity " dataDxfId="26"/>
    <tableColumn id="2" xr3:uid="{1E067C2C-68DA-4BE8-8080-C3B08415D873}" name="Month Year" dataDxfId="25"/>
    <tableColumn id="3" xr3:uid="{80FF0CEB-F667-4A1A-A737-357974300D98}" name="Value" dataDxfId="2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2A578C5-4932-40E0-BFB5-B132F010B93A}" name="Cost_of_Living_Raw" displayName="Cost_of_Living_Raw" ref="A1:L73" tableType="queryTable" totalsRowShown="0">
  <autoFilter ref="A1:L73" xr:uid="{92A578C5-4932-40E0-BFB5-B132F010B93A}"/>
  <tableColumns count="12">
    <tableColumn id="1" xr3:uid="{237DEE82-80CA-4470-8CB2-A5D324C16756}" uniqueName="1" name="Region" queryTableFieldId="17" dataDxfId="23"/>
    <tableColumn id="7" xr3:uid="{E3ACD5EE-4E50-4019-BE53-5452931108AC}" uniqueName="7" name="Yearly Cost" queryTableFieldId="7"/>
    <tableColumn id="8" xr3:uid="{606C5CEF-F244-4E64-8EEA-CD7835822B68}" uniqueName="8" name="Hourly Wage" queryTableFieldId="8"/>
    <tableColumn id="9" xr3:uid="{6A22EA55-1C3D-4D7E-A856-4BC2C73EA0B0}" uniqueName="9" name="Child Care" queryTableFieldId="9"/>
    <tableColumn id="10" xr3:uid="{19AA4406-F5D3-477F-9961-5D2B0DFFC2FA}" uniqueName="10" name="Food" queryTableFieldId="10"/>
    <tableColumn id="11" xr3:uid="{AA5612E5-5824-4596-8DFB-5F8CC9053FD6}" uniqueName="11" name="Health Care" queryTableFieldId="11"/>
    <tableColumn id="12" xr3:uid="{2ED97670-E060-42B6-B1C0-99D3E178FC05}" uniqueName="12" name="Housing" queryTableFieldId="12"/>
    <tableColumn id="13" xr3:uid="{0B893176-5AA1-491C-B6AE-BE6EDFACCD17}" uniqueName="13" name="Transport" queryTableFieldId="13"/>
    <tableColumn id="14" xr3:uid="{72BDD2D9-9F34-4420-AB89-DEE3F8263EA7}" uniqueName="14" name="Other" queryTableFieldId="14"/>
    <tableColumn id="15" xr3:uid="{E6CCE18C-4605-48CC-A560-DF330B587BCB}" uniqueName="15" name="Taxes" queryTableFieldId="15"/>
    <tableColumn id="17" xr3:uid="{980D794C-EA50-4721-8DB4-B57EF608F21F}" uniqueName="17" name="Date" queryTableFieldId="18" dataDxfId="22"/>
    <tableColumn id="18" xr3:uid="{9352BD82-4BA0-484D-B4D3-61AFCD4C8472}" uniqueName="18" name="EstMonthly Cost" queryTableFieldId="19"/>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7C218A-6C17-413D-A887-F14E95344215}" name="Table12" displayName="Table12" ref="A1:R73" totalsRowShown="0" dataDxfId="21">
  <autoFilter ref="A1:R73" xr:uid="{6D7C218A-6C17-413D-A887-F14E95344215}"/>
  <tableColumns count="18">
    <tableColumn id="1" xr3:uid="{A8CBECF2-92E2-41A1-977E-71D8BEB706F1}" name="Region" dataDxfId="20"/>
    <tableColumn id="2" xr3:uid="{D273EF2A-F46F-4605-8737-94DF0EBEFA8D}" name="Family Size" dataDxfId="19"/>
    <tableColumn id="3" xr3:uid="{89ABFDC7-25A7-4083-9000-3B009963CD3C}" name="Number of Adults" dataDxfId="18"/>
    <tableColumn id="4" xr3:uid="{CCE33D48-5091-4C0D-ACA7-2314195E577F}" name="Number of Workers" dataDxfId="17"/>
    <tableColumn id="5" xr3:uid="{2818E095-29E9-490C-B818-D6212EB257FA}" name="Number of Children" dataDxfId="16"/>
    <tableColumn id="6" xr3:uid="{D903F090-F528-4976-AAF7-91464D3B1085}" name="Age of Adults" dataDxfId="15"/>
    <tableColumn id="7" xr3:uid="{39FD9E91-3FF8-4C3D-8DF7-246D1D6ED3A3}" name="Yearly Cost" dataDxfId="14"/>
    <tableColumn id="8" xr3:uid="{EC5CAD78-5531-484A-B738-7983312B3D6F}" name="Hourly Wage" dataDxfId="13"/>
    <tableColumn id="9" xr3:uid="{E2A81C67-BCB0-4F91-89E1-C3071193348F}" name="Child Care" dataDxfId="12"/>
    <tableColumn id="10" xr3:uid="{0738E0F0-548D-4C1C-BEF0-758BB01D55D9}" name="Food" dataDxfId="11"/>
    <tableColumn id="11" xr3:uid="{6EB8E167-00DD-4DDF-85F3-34637886EA7E}" name="Health Care" dataDxfId="10"/>
    <tableColumn id="12" xr3:uid="{C6963A8D-78A4-4968-9BF0-463183A9B46D}" name="Housing" dataDxfId="9"/>
    <tableColumn id="13" xr3:uid="{F3A4B3EF-6B79-465C-805E-CE6D85F144CC}" name="Transport" dataDxfId="8"/>
    <tableColumn id="14" xr3:uid="{1BCE2A9F-4FAA-4B7C-ABD0-83D8A95179E1}" name="Other" dataDxfId="7"/>
    <tableColumn id="15" xr3:uid="{AD1105A8-2192-46BC-A6C8-7BFC083BCF36}" name="Taxes" dataDxfId="6"/>
    <tableColumn id="16" xr3:uid="{6E9C9EF7-4CA0-4BCD-AA98-27FAB39C4B73}" name="Year" dataDxfId="5"/>
    <tableColumn id="17" xr3:uid="{C348948D-E57D-4D71-9981-BAE744C33595}" name="Date" dataDxfId="4"/>
    <tableColumn id="18" xr3:uid="{38F57C72-F44F-4243-A7FD-2C5B63EE2029}" name="Job Industry"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N State">
      <a:dk1>
        <a:sysClr val="windowText" lastClr="000000"/>
      </a:dk1>
      <a:lt1>
        <a:sysClr val="window" lastClr="FFFFFF"/>
      </a:lt1>
      <a:dk2>
        <a:srgbClr val="0E2841"/>
      </a:dk2>
      <a:lt2>
        <a:srgbClr val="E8E8E8"/>
      </a:lt2>
      <a:accent1>
        <a:srgbClr val="78BE21"/>
      </a:accent1>
      <a:accent2>
        <a:srgbClr val="003865"/>
      </a:accent2>
      <a:accent3>
        <a:srgbClr val="008EAA"/>
      </a:accent3>
      <a:accent4>
        <a:srgbClr val="0D5257"/>
      </a:accent4>
      <a:accent5>
        <a:srgbClr val="53565A"/>
      </a:accent5>
      <a:accent6>
        <a:srgbClr val="D9D9D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microsoft.com/office/2007/relationships/slicer" Target="../slicers/slicer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4.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4.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0955-4372-470C-849C-A64F15013061}">
  <sheetPr>
    <tabColor theme="3"/>
  </sheetPr>
  <dimension ref="A1"/>
  <sheetViews>
    <sheetView topLeftCell="A10" workbookViewId="0">
      <selection activeCell="X45" sqref="X45"/>
    </sheetView>
  </sheetViews>
  <sheetFormatPr defaultColWidth="8.85546875" defaultRowHeight="15"/>
  <sheetData>
    <row r="1" spans="1:1">
      <c r="A1" s="24"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C0341-F662-47DD-8822-461DD6920651}">
  <sheetPr>
    <tabColor theme="4"/>
  </sheetPr>
  <dimension ref="A1"/>
  <sheetViews>
    <sheetView showGridLines="0" topLeftCell="A8" zoomScaleNormal="100" workbookViewId="0">
      <selection activeCell="AI27" sqref="AI27"/>
    </sheetView>
  </sheetViews>
  <sheetFormatPr defaultRowHeight="15"/>
  <cols>
    <col min="1" max="16384" width="9.140625" style="4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78F4B-7C0D-4287-9226-D69180406339}">
  <sheetPr>
    <tabColor theme="6"/>
    <pageSetUpPr fitToPage="1"/>
  </sheetPr>
  <dimension ref="A6:P12"/>
  <sheetViews>
    <sheetView showGridLines="0" view="pageLayout" zoomScaleNormal="80" workbookViewId="0">
      <selection activeCell="H24" sqref="H24"/>
    </sheetView>
  </sheetViews>
  <sheetFormatPr defaultColWidth="8.85546875" defaultRowHeight="15"/>
  <cols>
    <col min="1" max="1" width="22.28515625" customWidth="1"/>
    <col min="2" max="2" width="11.28515625" customWidth="1"/>
    <col min="3" max="3" width="16.42578125" customWidth="1"/>
    <col min="4" max="4" width="14.28515625" customWidth="1"/>
    <col min="8" max="8" width="33.85546875" customWidth="1"/>
    <col min="9" max="9" width="70.7109375" bestFit="1" customWidth="1"/>
    <col min="10" max="10" width="27.42578125" bestFit="1" customWidth="1"/>
    <col min="11" max="11" width="30.85546875" bestFit="1" customWidth="1"/>
    <col min="12" max="12" width="31.42578125" bestFit="1" customWidth="1"/>
    <col min="13" max="13" width="45.42578125" bestFit="1" customWidth="1"/>
    <col min="14" max="14" width="31" bestFit="1" customWidth="1"/>
    <col min="15" max="16" width="31.7109375" bestFit="1" customWidth="1"/>
    <col min="17" max="17" width="12.140625" bestFit="1" customWidth="1"/>
    <col min="18" max="18" width="34.85546875" bestFit="1" customWidth="1"/>
    <col min="19" max="19" width="41" bestFit="1" customWidth="1"/>
    <col min="20" max="20" width="41.85546875" bestFit="1" customWidth="1"/>
    <col min="21" max="21" width="26.85546875" bestFit="1" customWidth="1"/>
    <col min="22" max="22" width="40.7109375" bestFit="1" customWidth="1"/>
    <col min="23" max="23" width="11" bestFit="1" customWidth="1"/>
    <col min="24" max="24" width="15.140625" bestFit="1" customWidth="1"/>
    <col min="25" max="25" width="37.140625" bestFit="1" customWidth="1"/>
    <col min="26" max="26" width="21.42578125" bestFit="1" customWidth="1"/>
    <col min="27" max="27" width="38.140625" bestFit="1" customWidth="1"/>
    <col min="28" max="28" width="32" bestFit="1" customWidth="1"/>
    <col min="29" max="29" width="20" bestFit="1" customWidth="1"/>
    <col min="30" max="30" width="25.85546875" bestFit="1" customWidth="1"/>
    <col min="31" max="31" width="25.140625" bestFit="1" customWidth="1"/>
    <col min="32" max="32" width="39.140625" bestFit="1" customWidth="1"/>
    <col min="33" max="33" width="8.28515625" bestFit="1" customWidth="1"/>
    <col min="34" max="34" width="10" bestFit="1" customWidth="1"/>
  </cols>
  <sheetData>
    <row r="6" spans="1:16" ht="52.5" customHeight="1">
      <c r="A6" s="38" t="s">
        <v>1</v>
      </c>
      <c r="B6" s="38" t="s">
        <v>2</v>
      </c>
      <c r="C6" s="38" t="s">
        <v>3</v>
      </c>
      <c r="D6" s="38" t="s">
        <v>4</v>
      </c>
    </row>
    <row r="7" spans="1:16">
      <c r="A7" s="39" t="s">
        <v>5</v>
      </c>
      <c r="B7" s="40">
        <v>4000</v>
      </c>
      <c r="C7" s="40">
        <v>3850</v>
      </c>
      <c r="D7" s="9">
        <v>1.227039361095265</v>
      </c>
    </row>
    <row r="8" spans="1:16">
      <c r="A8" s="39" t="s">
        <v>6</v>
      </c>
      <c r="B8" s="40">
        <v>4200</v>
      </c>
      <c r="C8" s="40">
        <v>3950</v>
      </c>
      <c r="D8" s="9">
        <v>1.4663108739159441</v>
      </c>
    </row>
    <row r="9" spans="1:16">
      <c r="A9" s="39" t="s">
        <v>7</v>
      </c>
      <c r="B9" s="40">
        <v>4150</v>
      </c>
      <c r="C9" s="40">
        <v>3850</v>
      </c>
      <c r="D9" s="9">
        <v>1.3815967523680652</v>
      </c>
    </row>
    <row r="10" spans="1:16" ht="30">
      <c r="A10" s="39" t="s">
        <v>8</v>
      </c>
      <c r="B10" s="40">
        <v>5200</v>
      </c>
      <c r="C10" s="40">
        <v>4600</v>
      </c>
      <c r="D10" s="9">
        <v>1.299534402483187</v>
      </c>
    </row>
    <row r="11" spans="1:16" s="37" customFormat="1" ht="31.5">
      <c r="A11" s="39" t="s">
        <v>9</v>
      </c>
      <c r="B11" s="40">
        <v>4500</v>
      </c>
      <c r="C11" s="40">
        <v>3900</v>
      </c>
      <c r="D11" s="9">
        <v>1.5319843342036552</v>
      </c>
      <c r="I11"/>
      <c r="J11"/>
      <c r="K11"/>
      <c r="L11"/>
      <c r="M11"/>
      <c r="N11"/>
      <c r="O11"/>
      <c r="P11"/>
    </row>
    <row r="12" spans="1:16" s="36" customFormat="1" ht="26.25">
      <c r="A12" s="39" t="s">
        <v>10</v>
      </c>
      <c r="B12" s="40">
        <v>4300</v>
      </c>
      <c r="C12" s="40">
        <v>3800</v>
      </c>
      <c r="D12" s="9">
        <v>1.5038381018841591</v>
      </c>
      <c r="I12"/>
      <c r="J12"/>
      <c r="K12"/>
      <c r="L12"/>
      <c r="M12"/>
      <c r="N12"/>
      <c r="O12"/>
      <c r="P12"/>
    </row>
  </sheetData>
  <pageMargins left="0.25" right="0.25" top="0.75" bottom="0.75" header="0.3" footer="0.3"/>
  <pageSetup paperSize="3" fitToWidth="0" orientation="portrait" r:id="rId1"/>
  <headerFooter>
    <oddHeader>&amp;C&amp;"-,Bold"2024 Wage Sufficiency Index Report</oddHeader>
    <oddFooter>&amp;LGroup 1 | Page &amp;P  |&amp;D</oddFooter>
  </headerFooter>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FEE3-AFA7-43D1-A5FF-F6C92024FE4A}">
  <sheetPr>
    <tabColor theme="7"/>
  </sheetPr>
  <dimension ref="A1:CE71"/>
  <sheetViews>
    <sheetView tabSelected="1" workbookViewId="0">
      <selection activeCell="F3" sqref="F3:G4"/>
    </sheetView>
  </sheetViews>
  <sheetFormatPr defaultColWidth="8.85546875" defaultRowHeight="15"/>
  <cols>
    <col min="1" max="1" width="28.42578125" bestFit="1" customWidth="1"/>
    <col min="2" max="2" width="16.7109375" bestFit="1" customWidth="1"/>
    <col min="3" max="4" width="10.42578125" bestFit="1" customWidth="1"/>
    <col min="5" max="5" width="29.85546875" bestFit="1" customWidth="1"/>
    <col min="6" max="6" width="20.28515625" bestFit="1" customWidth="1"/>
    <col min="7" max="7" width="20.7109375" bestFit="1" customWidth="1"/>
    <col min="8" max="8" width="11.28515625" bestFit="1" customWidth="1"/>
    <col min="9" max="9" width="7.28515625" customWidth="1"/>
    <col min="10" max="10" width="17.28515625" bestFit="1" customWidth="1"/>
    <col min="11" max="11" width="17.85546875" bestFit="1" customWidth="1"/>
    <col min="12" max="12" width="20.140625" bestFit="1" customWidth="1"/>
    <col min="13" max="13" width="20.5703125" bestFit="1" customWidth="1"/>
    <col min="14" max="14" width="29.85546875" bestFit="1" customWidth="1"/>
    <col min="15" max="15" width="20.28515625" bestFit="1" customWidth="1"/>
    <col min="16" max="16" width="20.7109375" bestFit="1" customWidth="1"/>
    <col min="17" max="17" width="20.42578125" bestFit="1" customWidth="1"/>
    <col min="18" max="18" width="13.140625" bestFit="1" customWidth="1"/>
    <col min="19" max="19" width="17" bestFit="1" customWidth="1"/>
    <col min="20" max="20" width="29.85546875" bestFit="1" customWidth="1"/>
    <col min="21" max="21" width="20.28515625" bestFit="1" customWidth="1"/>
    <col min="22" max="22" width="20.7109375" bestFit="1" customWidth="1"/>
    <col min="23" max="23" width="17.85546875" bestFit="1" customWidth="1"/>
    <col min="24" max="24" width="20.140625" bestFit="1" customWidth="1"/>
    <col min="25" max="25" width="20.42578125" bestFit="1" customWidth="1"/>
    <col min="26" max="26" width="29.85546875" bestFit="1" customWidth="1"/>
    <col min="27" max="27" width="20.28515625" bestFit="1" customWidth="1"/>
    <col min="28" max="28" width="20.7109375" bestFit="1" customWidth="1"/>
    <col min="29" max="29" width="17.85546875" bestFit="1" customWidth="1"/>
    <col min="30" max="30" width="20.140625" bestFit="1" customWidth="1"/>
    <col min="31" max="31" width="20.42578125" bestFit="1" customWidth="1"/>
    <col min="32" max="32" width="29.85546875" bestFit="1" customWidth="1"/>
    <col min="33" max="33" width="20.28515625" bestFit="1" customWidth="1"/>
    <col min="34" max="34" width="20.7109375" bestFit="1" customWidth="1"/>
    <col min="35" max="35" width="17.85546875" bestFit="1" customWidth="1"/>
    <col min="36" max="36" width="20.140625" bestFit="1" customWidth="1"/>
    <col min="37" max="37" width="20.42578125" bestFit="1" customWidth="1"/>
    <col min="38" max="38" width="29.85546875" bestFit="1" customWidth="1"/>
    <col min="39" max="39" width="20.28515625" bestFit="1" customWidth="1"/>
    <col min="40" max="40" width="20.7109375" bestFit="1" customWidth="1"/>
    <col min="41" max="41" width="17.85546875" bestFit="1" customWidth="1"/>
    <col min="42" max="42" width="20.140625" bestFit="1" customWidth="1"/>
    <col min="43" max="43" width="20.42578125" bestFit="1" customWidth="1"/>
    <col min="44" max="44" width="29.85546875" bestFit="1" customWidth="1"/>
    <col min="45" max="45" width="20.28515625" bestFit="1" customWidth="1"/>
    <col min="46" max="46" width="20.7109375" bestFit="1" customWidth="1"/>
    <col min="47" max="47" width="17.85546875" bestFit="1" customWidth="1"/>
    <col min="48" max="48" width="20.140625" bestFit="1" customWidth="1"/>
    <col min="49" max="49" width="20.42578125" bestFit="1" customWidth="1"/>
    <col min="50" max="50" width="29.85546875" bestFit="1" customWidth="1"/>
    <col min="51" max="51" width="20.28515625" bestFit="1" customWidth="1"/>
    <col min="52" max="52" width="20.7109375" bestFit="1" customWidth="1"/>
    <col min="53" max="53" width="17.85546875" bestFit="1" customWidth="1"/>
    <col min="54" max="54" width="20.140625" bestFit="1" customWidth="1"/>
    <col min="55" max="55" width="20.42578125" bestFit="1" customWidth="1"/>
    <col min="56" max="56" width="29.85546875" bestFit="1" customWidth="1"/>
    <col min="57" max="57" width="20.28515625" bestFit="1" customWidth="1"/>
    <col min="58" max="58" width="20.7109375" bestFit="1" customWidth="1"/>
    <col min="59" max="59" width="17.85546875" bestFit="1" customWidth="1"/>
    <col min="60" max="60" width="20.140625" bestFit="1" customWidth="1"/>
    <col min="61" max="61" width="20.42578125" bestFit="1" customWidth="1"/>
    <col min="62" max="62" width="29.85546875" bestFit="1" customWidth="1"/>
    <col min="63" max="63" width="20.28515625" bestFit="1" customWidth="1"/>
    <col min="64" max="64" width="20.7109375" bestFit="1" customWidth="1"/>
    <col min="65" max="65" width="17.85546875" bestFit="1" customWidth="1"/>
    <col min="66" max="66" width="20.140625" bestFit="1" customWidth="1"/>
    <col min="67" max="67" width="20.42578125" bestFit="1" customWidth="1"/>
    <col min="68" max="68" width="29.85546875" bestFit="1" customWidth="1"/>
    <col min="69" max="69" width="20.28515625" bestFit="1" customWidth="1"/>
    <col min="70" max="70" width="20.7109375" bestFit="1" customWidth="1"/>
    <col min="71" max="71" width="46.85546875" bestFit="1" customWidth="1"/>
    <col min="72" max="72" width="17.7109375" bestFit="1" customWidth="1"/>
    <col min="73" max="73" width="9" bestFit="1" customWidth="1"/>
    <col min="74" max="74" width="6.7109375" bestFit="1" customWidth="1"/>
    <col min="75" max="78" width="6.5703125" bestFit="1" customWidth="1"/>
    <col min="79" max="79" width="7.28515625" bestFit="1" customWidth="1"/>
    <col min="80" max="80" width="11" bestFit="1" customWidth="1"/>
    <col min="81" max="81" width="8.28515625" bestFit="1" customWidth="1"/>
    <col min="82" max="82" width="10.28515625" bestFit="1" customWidth="1"/>
    <col min="83" max="83" width="10.42578125" bestFit="1" customWidth="1"/>
    <col min="84" max="84" width="12.5703125" bestFit="1" customWidth="1"/>
    <col min="85" max="85" width="17" bestFit="1" customWidth="1"/>
    <col min="86" max="86" width="12.5703125" bestFit="1" customWidth="1"/>
    <col min="87" max="87" width="17" bestFit="1" customWidth="1"/>
    <col min="88" max="88" width="12.5703125" bestFit="1" customWidth="1"/>
    <col min="89" max="89" width="17" bestFit="1" customWidth="1"/>
    <col min="90" max="90" width="12.5703125" bestFit="1" customWidth="1"/>
    <col min="91" max="91" width="17" bestFit="1" customWidth="1"/>
    <col min="92" max="92" width="12.5703125" bestFit="1" customWidth="1"/>
    <col min="93" max="93" width="17" bestFit="1" customWidth="1"/>
    <col min="94" max="94" width="12.5703125" bestFit="1" customWidth="1"/>
    <col min="95" max="95" width="17" bestFit="1" customWidth="1"/>
    <col min="96" max="96" width="20.7109375" bestFit="1" customWidth="1"/>
    <col min="97" max="97" width="26.42578125" bestFit="1" customWidth="1"/>
    <col min="98" max="98" width="20.140625" bestFit="1" customWidth="1"/>
    <col min="99" max="99" width="20.42578125" bestFit="1" customWidth="1"/>
    <col min="100" max="100" width="29.85546875" bestFit="1" customWidth="1"/>
    <col min="101" max="101" width="20.28515625" bestFit="1" customWidth="1"/>
    <col min="102" max="102" width="20.7109375" bestFit="1" customWidth="1"/>
    <col min="103" max="103" width="46.140625" bestFit="1" customWidth="1"/>
    <col min="104" max="104" width="20.140625" bestFit="1" customWidth="1"/>
    <col min="105" max="105" width="20.42578125" bestFit="1" customWidth="1"/>
    <col min="106" max="106" width="29.85546875" bestFit="1" customWidth="1"/>
    <col min="107" max="107" width="20.28515625" bestFit="1" customWidth="1"/>
    <col min="108" max="108" width="20.7109375" bestFit="1" customWidth="1"/>
    <col min="109" max="109" width="38.85546875" bestFit="1" customWidth="1"/>
    <col min="110" max="110" width="20.140625" bestFit="1" customWidth="1"/>
    <col min="111" max="111" width="20.42578125" bestFit="1" customWidth="1"/>
    <col min="112" max="112" width="29.85546875" bestFit="1" customWidth="1"/>
    <col min="113" max="113" width="20.28515625" bestFit="1" customWidth="1"/>
    <col min="114" max="114" width="20.7109375" bestFit="1" customWidth="1"/>
    <col min="115" max="115" width="24.85546875" bestFit="1" customWidth="1"/>
    <col min="116" max="116" width="20.140625" bestFit="1" customWidth="1"/>
    <col min="117" max="117" width="20.42578125" bestFit="1" customWidth="1"/>
    <col min="118" max="118" width="29.85546875" bestFit="1" customWidth="1"/>
    <col min="119" max="119" width="20.28515625" bestFit="1" customWidth="1"/>
    <col min="120" max="120" width="20.7109375" bestFit="1" customWidth="1"/>
    <col min="121" max="121" width="31.7109375" bestFit="1" customWidth="1"/>
    <col min="122" max="122" width="20.140625" bestFit="1" customWidth="1"/>
    <col min="123" max="123" width="20.42578125" bestFit="1" customWidth="1"/>
    <col min="124" max="124" width="29.85546875" bestFit="1" customWidth="1"/>
    <col min="125" max="125" width="20.28515625" bestFit="1" customWidth="1"/>
    <col min="126" max="126" width="20.7109375" bestFit="1" customWidth="1"/>
    <col min="127" max="127" width="31.140625" bestFit="1" customWidth="1"/>
    <col min="128" max="128" width="20.140625" bestFit="1" customWidth="1"/>
    <col min="129" max="129" width="20.42578125" bestFit="1" customWidth="1"/>
    <col min="130" max="130" width="29.85546875" bestFit="1" customWidth="1"/>
    <col min="131" max="131" width="20.28515625" bestFit="1" customWidth="1"/>
    <col min="132" max="132" width="20.7109375" bestFit="1" customWidth="1"/>
    <col min="133" max="133" width="47.140625" bestFit="1" customWidth="1"/>
    <col min="134" max="134" width="20.140625" bestFit="1" customWidth="1"/>
    <col min="135" max="135" width="20.42578125" bestFit="1" customWidth="1"/>
    <col min="136" max="136" width="29.85546875" bestFit="1" customWidth="1"/>
    <col min="137" max="137" width="20.28515625" bestFit="1" customWidth="1"/>
    <col min="138" max="138" width="20.7109375" bestFit="1" customWidth="1"/>
    <col min="139" max="139" width="17.85546875" bestFit="1" customWidth="1"/>
    <col min="140" max="140" width="20.140625" bestFit="1" customWidth="1"/>
    <col min="141" max="141" width="20.42578125" bestFit="1" customWidth="1"/>
    <col min="142" max="142" width="29.85546875" bestFit="1" customWidth="1"/>
    <col min="143" max="143" width="20.28515625" bestFit="1" customWidth="1"/>
    <col min="144" max="144" width="20.7109375" bestFit="1" customWidth="1"/>
    <col min="145" max="145" width="12" bestFit="1" customWidth="1"/>
  </cols>
  <sheetData>
    <row r="1" spans="1:42">
      <c r="A1" s="43" t="s">
        <v>11</v>
      </c>
      <c r="B1" s="43"/>
      <c r="C1" s="43"/>
      <c r="D1" s="43"/>
      <c r="F1" s="43" t="s">
        <v>12</v>
      </c>
      <c r="G1" s="43"/>
      <c r="H1" s="43"/>
      <c r="I1" s="10"/>
      <c r="J1" s="43" t="s">
        <v>13</v>
      </c>
      <c r="K1" s="43"/>
      <c r="L1" s="43"/>
      <c r="N1" s="18"/>
    </row>
    <row r="2" spans="1:42" s="18" customFormat="1" ht="45">
      <c r="A2" s="7" t="s">
        <v>14</v>
      </c>
      <c r="B2" s="18" t="s">
        <v>15</v>
      </c>
      <c r="C2" s="18" t="s">
        <v>16</v>
      </c>
      <c r="D2"/>
      <c r="E2"/>
      <c r="F2" s="7" t="s">
        <v>17</v>
      </c>
      <c r="G2" t="s">
        <v>18</v>
      </c>
      <c r="H2" s="18" t="s">
        <v>19</v>
      </c>
      <c r="I2"/>
      <c r="J2" t="s">
        <v>20</v>
      </c>
      <c r="K2" t="s">
        <v>21</v>
      </c>
      <c r="L2" t="s">
        <v>22</v>
      </c>
      <c r="M2"/>
      <c r="N2"/>
    </row>
    <row r="3" spans="1:42">
      <c r="A3" s="8" t="s">
        <v>23</v>
      </c>
      <c r="B3">
        <v>-1</v>
      </c>
      <c r="C3">
        <v>0</v>
      </c>
      <c r="F3" s="8" t="s">
        <v>24</v>
      </c>
      <c r="G3">
        <v>308000</v>
      </c>
      <c r="H3" s="15">
        <v>0.31752577319587627</v>
      </c>
      <c r="I3" s="15"/>
      <c r="J3" s="19">
        <v>9.6320297624193398E-3</v>
      </c>
      <c r="K3" s="20">
        <v>2.8962772295699966E-2</v>
      </c>
      <c r="L3" s="19">
        <v>0.31006240008342401</v>
      </c>
    </row>
    <row r="4" spans="1:42">
      <c r="A4" s="8" t="s">
        <v>25</v>
      </c>
      <c r="B4">
        <v>-1</v>
      </c>
      <c r="C4">
        <v>0</v>
      </c>
      <c r="F4" s="8" t="s">
        <v>26</v>
      </c>
      <c r="G4">
        <v>662000</v>
      </c>
      <c r="H4" s="15">
        <v>0.68247422680412373</v>
      </c>
      <c r="I4" s="15"/>
    </row>
    <row r="5" spans="1:42">
      <c r="A5" s="8" t="s">
        <v>27</v>
      </c>
      <c r="B5">
        <v>-1</v>
      </c>
      <c r="C5">
        <v>0</v>
      </c>
      <c r="F5" s="8" t="s">
        <v>28</v>
      </c>
      <c r="G5">
        <v>970000</v>
      </c>
      <c r="H5" s="15">
        <v>1</v>
      </c>
      <c r="I5" s="15"/>
    </row>
    <row r="6" spans="1:42">
      <c r="A6" s="8" t="s">
        <v>8</v>
      </c>
      <c r="B6">
        <v>-1</v>
      </c>
      <c r="C6">
        <v>0</v>
      </c>
    </row>
    <row r="7" spans="1:42">
      <c r="A7" s="8" t="s">
        <v>29</v>
      </c>
      <c r="B7">
        <v>-1</v>
      </c>
      <c r="C7">
        <v>0</v>
      </c>
    </row>
    <row r="8" spans="1:42">
      <c r="A8" s="8" t="s">
        <v>30</v>
      </c>
      <c r="B8">
        <v>-1</v>
      </c>
      <c r="C8">
        <v>0</v>
      </c>
    </row>
    <row r="10" spans="1:42" s="18" customFormat="1">
      <c r="A10" s="43" t="s">
        <v>31</v>
      </c>
      <c r="B10" s="43"/>
      <c r="C10"/>
      <c r="D10"/>
      <c r="E10"/>
      <c r="Q10"/>
      <c r="R10"/>
      <c r="S10"/>
      <c r="T10"/>
      <c r="U10"/>
      <c r="V10"/>
      <c r="W10"/>
      <c r="X10"/>
      <c r="Y10"/>
      <c r="Z10"/>
      <c r="AA10"/>
      <c r="AB10"/>
      <c r="AC10"/>
      <c r="AD10"/>
      <c r="AE10"/>
      <c r="AF10"/>
      <c r="AG10"/>
      <c r="AH10"/>
      <c r="AI10"/>
      <c r="AJ10"/>
      <c r="AK10"/>
      <c r="AL10"/>
      <c r="AM10"/>
      <c r="AN10"/>
      <c r="AO10"/>
      <c r="AP10"/>
    </row>
    <row r="11" spans="1:42">
      <c r="A11" s="7" t="s">
        <v>1</v>
      </c>
      <c r="B11" t="s">
        <v>32</v>
      </c>
      <c r="O11" s="18"/>
    </row>
    <row r="12" spans="1:42">
      <c r="A12" s="8" t="s">
        <v>23</v>
      </c>
      <c r="B12" s="9">
        <v>1.227039361095265</v>
      </c>
    </row>
    <row r="13" spans="1:42">
      <c r="A13" s="8" t="s">
        <v>25</v>
      </c>
      <c r="B13" s="9">
        <v>1.4663108739159441</v>
      </c>
    </row>
    <row r="14" spans="1:42">
      <c r="A14" s="8" t="s">
        <v>27</v>
      </c>
      <c r="B14" s="9">
        <v>1.3815967523680652</v>
      </c>
    </row>
    <row r="15" spans="1:42">
      <c r="A15" s="8" t="s">
        <v>8</v>
      </c>
      <c r="B15" s="9">
        <v>1.299534402483187</v>
      </c>
    </row>
    <row r="16" spans="1:42">
      <c r="A16" s="8" t="s">
        <v>29</v>
      </c>
      <c r="B16" s="9">
        <v>1.5319843342036552</v>
      </c>
    </row>
    <row r="17" spans="1:83">
      <c r="A17" s="8" t="s">
        <v>30</v>
      </c>
      <c r="B17" s="9">
        <v>1.5038381018841591</v>
      </c>
    </row>
    <row r="18" spans="1:83">
      <c r="J18" s="7" t="s">
        <v>1</v>
      </c>
      <c r="K18" t="s" vm="2">
        <v>33</v>
      </c>
      <c r="R18" s="7" t="s">
        <v>1</v>
      </c>
      <c r="S18" t="s" vm="2">
        <v>33</v>
      </c>
    </row>
    <row r="19" spans="1:83">
      <c r="J19" s="7" t="s">
        <v>34</v>
      </c>
      <c r="K19" t="s" vm="3">
        <v>33</v>
      </c>
      <c r="R19" s="7" t="s">
        <v>34</v>
      </c>
      <c r="S19" t="s" vm="3">
        <v>33</v>
      </c>
    </row>
    <row r="20" spans="1:83">
      <c r="A20" s="43" t="s">
        <v>35</v>
      </c>
      <c r="B20" s="43"/>
      <c r="C20" s="43"/>
      <c r="D20" s="43"/>
      <c r="E20" s="43"/>
      <c r="F20" s="43"/>
      <c r="G20" s="43"/>
      <c r="J20" s="43" t="s">
        <v>36</v>
      </c>
      <c r="K20" s="43"/>
      <c r="L20" s="43"/>
      <c r="M20" s="43"/>
      <c r="N20" s="43"/>
      <c r="O20" s="43"/>
      <c r="P20" s="43"/>
      <c r="R20" s="43" t="s">
        <v>36</v>
      </c>
      <c r="S20" s="43"/>
      <c r="T20" s="43"/>
      <c r="U20" s="43"/>
      <c r="V20" s="43"/>
      <c r="W20" s="43"/>
      <c r="X20" s="43"/>
    </row>
    <row r="21" spans="1:83">
      <c r="A21" s="7" t="s">
        <v>37</v>
      </c>
      <c r="B21" s="7" t="s">
        <v>1</v>
      </c>
      <c r="J21" s="7" t="s">
        <v>38</v>
      </c>
      <c r="K21" s="17" t="s">
        <v>39</v>
      </c>
      <c r="R21" s="22" t="s">
        <v>1</v>
      </c>
      <c r="S21" t="s">
        <v>38</v>
      </c>
    </row>
    <row r="22" spans="1:83" ht="27.75" customHeight="1">
      <c r="A22" s="7" t="s">
        <v>14</v>
      </c>
      <c r="B22" s="18" t="s">
        <v>23</v>
      </c>
      <c r="C22" s="18" t="s">
        <v>25</v>
      </c>
      <c r="D22" s="18" t="s">
        <v>27</v>
      </c>
      <c r="E22" s="18" t="s">
        <v>8</v>
      </c>
      <c r="F22" s="18" t="s">
        <v>29</v>
      </c>
      <c r="G22" s="18" t="s">
        <v>30</v>
      </c>
      <c r="J22" s="22" t="s">
        <v>1</v>
      </c>
      <c r="K22" s="21" t="s">
        <v>23</v>
      </c>
      <c r="L22" s="21" t="s">
        <v>25</v>
      </c>
      <c r="M22" s="21" t="s">
        <v>27</v>
      </c>
      <c r="N22" s="21" t="s">
        <v>8</v>
      </c>
      <c r="O22" s="21" t="s">
        <v>29</v>
      </c>
      <c r="P22" s="21" t="s">
        <v>30</v>
      </c>
      <c r="R22" s="21" t="s">
        <v>40</v>
      </c>
      <c r="S22" s="23">
        <v>5.8874320610667281E-2</v>
      </c>
    </row>
    <row r="23" spans="1:83">
      <c r="A23" s="8" t="s">
        <v>41</v>
      </c>
      <c r="B23" s="16">
        <v>2.4915582073894373E-3</v>
      </c>
      <c r="C23" s="16">
        <v>6.7842955166898828E-3</v>
      </c>
      <c r="D23" s="16">
        <v>5.7325307383304233E-3</v>
      </c>
      <c r="E23" s="16">
        <v>4.8324146247411609E-3</v>
      </c>
      <c r="F23" s="16">
        <v>1.8683366815256874E-3</v>
      </c>
      <c r="G23" s="16">
        <v>2.0535714285714285E-3</v>
      </c>
      <c r="J23" s="21" t="s">
        <v>40</v>
      </c>
      <c r="K23" s="23">
        <v>5.2370754674988751E-2</v>
      </c>
      <c r="L23" s="23">
        <v>8.0005068423720224E-2</v>
      </c>
      <c r="M23" s="23">
        <v>5.2384473950241192E-2</v>
      </c>
      <c r="N23" s="23">
        <v>5.2344473932281317E-2</v>
      </c>
      <c r="O23" s="23">
        <v>9.022713140121276E-2</v>
      </c>
      <c r="P23" s="23">
        <v>7.7201999245567712E-2</v>
      </c>
      <c r="R23" s="21" t="s">
        <v>42</v>
      </c>
      <c r="S23" s="23">
        <v>3.4380232590352479E-2</v>
      </c>
    </row>
    <row r="24" spans="1:83">
      <c r="A24" s="8" t="s">
        <v>43</v>
      </c>
      <c r="B24" s="16">
        <v>2.4970221508266947E-3</v>
      </c>
      <c r="C24" s="16">
        <v>1.5563466267691621E-3</v>
      </c>
      <c r="D24" s="16">
        <v>3.3088729075347067E-3</v>
      </c>
      <c r="E24" s="16">
        <v>4.0422435064428478E-3</v>
      </c>
      <c r="F24" s="16">
        <v>1.9771718280223293E-3</v>
      </c>
      <c r="G24" s="16">
        <v>1.1415816326530613E-3</v>
      </c>
      <c r="J24" s="21" t="s">
        <v>42</v>
      </c>
      <c r="K24" s="23">
        <v>2.5495485277220252E-2</v>
      </c>
      <c r="L24" s="23">
        <v>4.9978060552874071E-2</v>
      </c>
      <c r="M24" s="23">
        <v>2.3081508375725635E-2</v>
      </c>
      <c r="N24" s="23">
        <v>3.5369216901549962E-2</v>
      </c>
      <c r="O24" s="23">
        <v>4.3954470100863265E-2</v>
      </c>
      <c r="P24" s="23">
        <v>3.4589777539885999E-2</v>
      </c>
      <c r="R24" s="21" t="s">
        <v>44</v>
      </c>
      <c r="S24" s="23">
        <v>3.4883955778327404E-2</v>
      </c>
    </row>
    <row r="25" spans="1:83">
      <c r="A25" s="8" t="s">
        <v>45</v>
      </c>
      <c r="B25" s="16">
        <v>4.125277295129441E-3</v>
      </c>
      <c r="C25" s="16">
        <v>7.4033947273383889E-3</v>
      </c>
      <c r="D25" s="16">
        <v>1.1422326955714827E-2</v>
      </c>
      <c r="E25" s="16">
        <v>3.3791238796621768E-3</v>
      </c>
      <c r="F25" s="16">
        <v>1.3740437245201051E-3</v>
      </c>
      <c r="G25" s="16">
        <v>7.4936224489795915E-3</v>
      </c>
      <c r="J25" s="21" t="s">
        <v>44</v>
      </c>
      <c r="K25" s="23">
        <v>2.6568253010422722E-2</v>
      </c>
      <c r="L25" s="23">
        <v>5.2450146179691931E-2</v>
      </c>
      <c r="M25" s="23">
        <v>2.8294839801028353E-2</v>
      </c>
      <c r="N25" s="23">
        <v>3.4646790235184431E-2</v>
      </c>
      <c r="O25" s="23">
        <v>4.4946093797147958E-2</v>
      </c>
      <c r="P25" s="23">
        <v>3.5442956030388925E-2</v>
      </c>
      <c r="R25" s="21" t="s">
        <v>46</v>
      </c>
      <c r="S25" s="23">
        <v>3.2757385978206134E-2</v>
      </c>
    </row>
    <row r="26" spans="1:83">
      <c r="A26" s="8" t="s">
        <v>47</v>
      </c>
      <c r="B26" s="16">
        <v>6.2671431225343951E-3</v>
      </c>
      <c r="C26" s="16">
        <v>6.0534145041187294E-3</v>
      </c>
      <c r="D26" s="16">
        <v>3.7606378432497771E-3</v>
      </c>
      <c r="E26" s="16">
        <v>1.1776781674271181E-2</v>
      </c>
      <c r="F26" s="16">
        <v>3.3285415636889674E-3</v>
      </c>
      <c r="G26" s="16">
        <v>3.3354591836734695E-3</v>
      </c>
      <c r="J26" s="21" t="s">
        <v>46</v>
      </c>
      <c r="K26" s="23">
        <v>2.3635840269252251E-2</v>
      </c>
      <c r="L26" s="23">
        <v>4.7910078587307052E-2</v>
      </c>
      <c r="M26" s="23">
        <v>2.1267925082923862E-2</v>
      </c>
      <c r="N26" s="23">
        <v>3.3919881895352472E-2</v>
      </c>
      <c r="O26" s="23">
        <v>4.3132347661013093E-2</v>
      </c>
      <c r="P26" s="23">
        <v>3.1652228726633945E-2</v>
      </c>
      <c r="R26" s="21" t="s">
        <v>48</v>
      </c>
      <c r="S26" s="23">
        <v>4.3047421916801443E-2</v>
      </c>
    </row>
    <row r="27" spans="1:83">
      <c r="A27" s="8" t="s">
        <v>49</v>
      </c>
      <c r="B27" s="16">
        <v>4.546000939798271E-3</v>
      </c>
      <c r="C27" s="16">
        <v>5.7868578995339563E-3</v>
      </c>
      <c r="D27" s="16">
        <v>6.9596219826375746E-3</v>
      </c>
      <c r="E27" s="16">
        <v>8.9370693901751307E-3</v>
      </c>
      <c r="F27" s="16">
        <v>2.4896039761106853E-3</v>
      </c>
      <c r="G27" s="16">
        <v>7.1109693877551023E-3</v>
      </c>
      <c r="J27" s="21" t="s">
        <v>48</v>
      </c>
      <c r="K27" s="23">
        <v>3.1297135169162028E-2</v>
      </c>
      <c r="L27" s="23">
        <v>5.5106018916056085E-2</v>
      </c>
      <c r="M27" s="23">
        <v>5.858032162660505E-2</v>
      </c>
      <c r="N27" s="23">
        <v>3.572268305310445E-2</v>
      </c>
      <c r="O27" s="23">
        <v>6.3874155188638898E-2</v>
      </c>
      <c r="P27" s="23">
        <v>6.7971677682993434E-2</v>
      </c>
      <c r="R27" s="21" t="s">
        <v>50</v>
      </c>
      <c r="S27" s="23">
        <v>7.7373700586665817E-2</v>
      </c>
    </row>
    <row r="28" spans="1:83">
      <c r="A28" s="8" t="s">
        <v>51</v>
      </c>
      <c r="B28" s="16">
        <v>5.6825011747478388E-4</v>
      </c>
      <c r="C28" s="16">
        <v>6.9648661197956973E-4</v>
      </c>
      <c r="D28" s="16">
        <v>1.0805728867779392E-3</v>
      </c>
      <c r="E28" s="16">
        <v>8.2371717000604052E-3</v>
      </c>
      <c r="F28" s="16">
        <v>1.7776407261118191E-3</v>
      </c>
      <c r="G28" s="16">
        <v>7.0153061224489791E-4</v>
      </c>
      <c r="J28" s="21" t="s">
        <v>50</v>
      </c>
      <c r="K28" s="23">
        <v>6.2204826371328119E-2</v>
      </c>
      <c r="L28" s="23">
        <v>8.9171974522292988E-2</v>
      </c>
      <c r="M28" s="23">
        <v>6.0459150539031045E-2</v>
      </c>
      <c r="N28" s="23">
        <v>7.4779172517193931E-2</v>
      </c>
      <c r="O28" s="23">
        <v>0.10549312702133549</v>
      </c>
      <c r="P28" s="23">
        <v>0.1052771208884701</v>
      </c>
      <c r="R28" s="21" t="s">
        <v>52</v>
      </c>
      <c r="S28" s="23">
        <v>4.2901077812820293E-2</v>
      </c>
    </row>
    <row r="29" spans="1:83">
      <c r="A29" s="8" t="s">
        <v>53</v>
      </c>
      <c r="B29" s="16">
        <v>9.2340644089652386E-3</v>
      </c>
      <c r="C29" s="16">
        <v>1.3585788233675558E-3</v>
      </c>
      <c r="D29" s="16">
        <v>7.9547258275234727E-3</v>
      </c>
      <c r="E29" s="16">
        <v>2.3225904238838974E-3</v>
      </c>
      <c r="F29" s="16">
        <v>9.1602914968007005E-4</v>
      </c>
      <c r="G29" s="16">
        <v>1.9834183673469387E-3</v>
      </c>
      <c r="J29" s="21" t="s">
        <v>52</v>
      </c>
      <c r="K29" s="23">
        <v>2.7466771905207358E-2</v>
      </c>
      <c r="L29" s="23">
        <v>4.2301594702974912E-2</v>
      </c>
      <c r="M29" s="23">
        <v>4.1547026647784112E-2</v>
      </c>
      <c r="N29" s="23">
        <v>4.3084078374683782E-2</v>
      </c>
      <c r="O29" s="23">
        <v>5.8207368340060017E-2</v>
      </c>
      <c r="P29" s="23">
        <v>5.2794601620620038E-2</v>
      </c>
      <c r="R29" s="21" t="s">
        <v>54</v>
      </c>
      <c r="S29" s="23">
        <v>3.1874384457263767E-2</v>
      </c>
    </row>
    <row r="30" spans="1:83">
      <c r="A30" s="8" t="s">
        <v>55</v>
      </c>
      <c r="B30" s="16">
        <v>1.1911396693221431E-2</v>
      </c>
      <c r="C30" s="16">
        <v>7.059450721422552E-3</v>
      </c>
      <c r="D30" s="16">
        <v>1.1074345856582948E-2</v>
      </c>
      <c r="E30" s="16">
        <v>1.0354696558687759E-2</v>
      </c>
      <c r="F30" s="16">
        <v>5.2376914251508954E-3</v>
      </c>
      <c r="G30" s="16">
        <v>1.0070153061224489E-2</v>
      </c>
      <c r="J30" s="21" t="s">
        <v>54</v>
      </c>
      <c r="K30" s="23">
        <v>2.0608545269085225E-2</v>
      </c>
      <c r="L30" s="23">
        <v>2.9586319075042864E-2</v>
      </c>
      <c r="M30" s="23">
        <v>2.1085805256830955E-2</v>
      </c>
      <c r="N30" s="23">
        <v>3.4529212053586618E-2</v>
      </c>
      <c r="O30" s="23">
        <v>4.5872585860351305E-2</v>
      </c>
      <c r="P30" s="23">
        <v>3.0072419295446177E-2</v>
      </c>
      <c r="R30" s="21" t="s">
        <v>56</v>
      </c>
      <c r="S30" s="23">
        <v>3.0379804125051951E-2</v>
      </c>
      <c r="BS30" s="43" t="s">
        <v>36</v>
      </c>
      <c r="BT30" s="43"/>
      <c r="BU30" s="43"/>
      <c r="BV30" s="43"/>
      <c r="BW30" s="43"/>
      <c r="BX30" s="43"/>
      <c r="BY30" s="43"/>
    </row>
    <row r="31" spans="1:83">
      <c r="A31" s="8" t="s">
        <v>57</v>
      </c>
      <c r="B31" s="16">
        <v>1.1091805177632801E-3</v>
      </c>
      <c r="C31" s="16"/>
      <c r="D31" s="16">
        <v>1.7826400166054139E-3</v>
      </c>
      <c r="E31" s="16">
        <v>2.7862169192465179E-5</v>
      </c>
      <c r="F31" s="16">
        <v>9.9765550955255151E-5</v>
      </c>
      <c r="G31" s="16">
        <v>1.0841836734693877E-3</v>
      </c>
      <c r="J31" s="21" t="s">
        <v>56</v>
      </c>
      <c r="K31" s="23">
        <v>2.1283177476019904E-2</v>
      </c>
      <c r="L31" s="23">
        <v>3.7868910007271633E-2</v>
      </c>
      <c r="M31" s="23">
        <v>2.5262099622497692E-2</v>
      </c>
      <c r="N31" s="23">
        <v>3.0700168629852649E-2</v>
      </c>
      <c r="O31" s="23">
        <v>3.6048162882725422E-2</v>
      </c>
      <c r="P31" s="23">
        <v>3.8968042489169248E-2</v>
      </c>
      <c r="R31" s="21" t="s">
        <v>58</v>
      </c>
      <c r="S31" s="23">
        <v>3.4291692313184706E-2</v>
      </c>
      <c r="BS31" s="7" t="s">
        <v>59</v>
      </c>
      <c r="BT31" s="7" t="s">
        <v>39</v>
      </c>
    </row>
    <row r="32" spans="1:83">
      <c r="A32" s="8" t="s">
        <v>60</v>
      </c>
      <c r="B32" s="16">
        <v>2.9193849785267022E-2</v>
      </c>
      <c r="C32" s="16">
        <v>3.5469225610070682E-2</v>
      </c>
      <c r="D32" s="16">
        <v>4.2160657379030783E-2</v>
      </c>
      <c r="E32" s="16">
        <v>3.4882321342198701E-2</v>
      </c>
      <c r="F32" s="16">
        <v>2.1150296802514092E-2</v>
      </c>
      <c r="G32" s="16">
        <v>2.2251275510204081E-2</v>
      </c>
      <c r="J32" s="21" t="s">
        <v>58</v>
      </c>
      <c r="K32" s="23">
        <v>2.6455467896887231E-2</v>
      </c>
      <c r="L32" s="23">
        <v>4.6952270875570801E-2</v>
      </c>
      <c r="M32" s="23">
        <v>3.5473561593373226E-2</v>
      </c>
      <c r="N32" s="23">
        <v>3.3618029001235339E-2</v>
      </c>
      <c r="O32" s="23">
        <v>4.1735803591244888E-2</v>
      </c>
      <c r="P32" s="23">
        <v>3.387925643279889E-2</v>
      </c>
      <c r="R32" s="21" t="s">
        <v>61</v>
      </c>
      <c r="S32" s="23">
        <v>5.8606090301916366E-2</v>
      </c>
      <c r="BS32" s="7" t="s">
        <v>1</v>
      </c>
      <c r="BT32" t="s">
        <v>40</v>
      </c>
      <c r="BU32" t="s">
        <v>42</v>
      </c>
      <c r="BV32" t="s">
        <v>44</v>
      </c>
      <c r="BW32" t="s">
        <v>46</v>
      </c>
      <c r="BX32" t="s">
        <v>48</v>
      </c>
      <c r="BY32" t="s">
        <v>50</v>
      </c>
      <c r="BZ32" t="s">
        <v>52</v>
      </c>
      <c r="CA32" t="s">
        <v>54</v>
      </c>
      <c r="CB32" t="s">
        <v>56</v>
      </c>
      <c r="CC32" t="s">
        <v>58</v>
      </c>
      <c r="CD32" t="s">
        <v>61</v>
      </c>
      <c r="CE32" t="s">
        <v>62</v>
      </c>
    </row>
    <row r="33" spans="1:83">
      <c r="A33" s="8" t="s">
        <v>63</v>
      </c>
      <c r="B33" s="16">
        <v>2.3440317345834835E-2</v>
      </c>
      <c r="C33" s="16">
        <v>2.7429534471787993E-2</v>
      </c>
      <c r="D33" s="16">
        <v>1.7515048656304561E-2</v>
      </c>
      <c r="E33" s="16">
        <v>2.5697835889594484E-2</v>
      </c>
      <c r="F33" s="16">
        <v>2.2846311168753429E-2</v>
      </c>
      <c r="G33" s="16">
        <v>1.2589285714285714E-2</v>
      </c>
      <c r="J33" s="21" t="s">
        <v>61</v>
      </c>
      <c r="K33" s="23">
        <v>5.6392428559838129E-2</v>
      </c>
      <c r="L33" s="23">
        <v>9.3981727532710752E-2</v>
      </c>
      <c r="M33" s="23">
        <v>8.4031510565248296E-2</v>
      </c>
      <c r="N33" s="23">
        <v>4.4156074631331192E-2</v>
      </c>
      <c r="O33" s="23">
        <v>8.741726988870642E-2</v>
      </c>
      <c r="P33" s="23">
        <v>8.1137668311411046E-2</v>
      </c>
      <c r="R33" s="21" t="s">
        <v>62</v>
      </c>
      <c r="S33" s="23">
        <v>7.5806210976494495E-2</v>
      </c>
      <c r="BS33" s="8" t="s">
        <v>53</v>
      </c>
      <c r="BT33" s="42">
        <v>64943</v>
      </c>
      <c r="BU33" s="42">
        <v>29009</v>
      </c>
      <c r="BV33" s="42">
        <v>27551</v>
      </c>
      <c r="BW33" s="42">
        <v>23598</v>
      </c>
      <c r="BX33" s="42">
        <v>19926</v>
      </c>
      <c r="BY33" s="42">
        <v>18038</v>
      </c>
      <c r="BZ33" s="42">
        <v>18540</v>
      </c>
      <c r="CA33" s="42">
        <v>15291</v>
      </c>
      <c r="CB33" s="42">
        <v>19724</v>
      </c>
      <c r="CC33" s="42">
        <v>24327</v>
      </c>
      <c r="CD33" s="42">
        <v>71129</v>
      </c>
      <c r="CE33" s="42">
        <v>94730</v>
      </c>
    </row>
    <row r="34" spans="1:83">
      <c r="A34" s="8" t="s">
        <v>64</v>
      </c>
      <c r="B34" s="16">
        <v>2.2118043034018511E-2</v>
      </c>
      <c r="C34" s="16">
        <v>2.5047722230820822E-2</v>
      </c>
      <c r="D34" s="16">
        <v>1.918169497319935E-2</v>
      </c>
      <c r="E34" s="16">
        <v>1.6353978829209359E-2</v>
      </c>
      <c r="F34" s="16">
        <v>8.5571633932984767E-3</v>
      </c>
      <c r="G34" s="16">
        <v>1.7825255102040815E-2</v>
      </c>
      <c r="J34" s="21" t="s">
        <v>62</v>
      </c>
      <c r="K34" s="23">
        <v>7.5760442028041955E-2</v>
      </c>
      <c r="L34" s="23">
        <v>0.105147462905294</v>
      </c>
      <c r="M34" s="23">
        <v>9.2772214221120669E-2</v>
      </c>
      <c r="N34" s="23">
        <v>5.6055646016251112E-2</v>
      </c>
      <c r="O34" s="23">
        <v>0.11837604283489371</v>
      </c>
      <c r="P34" s="23">
        <v>0.13611094311885633</v>
      </c>
      <c r="BS34" s="8" t="s">
        <v>65</v>
      </c>
      <c r="BT34" s="42">
        <v>19778</v>
      </c>
      <c r="BU34" s="42">
        <v>12563</v>
      </c>
      <c r="BV34" s="42">
        <v>12366</v>
      </c>
      <c r="BW34" s="42">
        <v>11539</v>
      </c>
      <c r="BX34" s="42">
        <v>13431</v>
      </c>
      <c r="BY34" s="42">
        <v>18736</v>
      </c>
      <c r="BZ34" s="42">
        <v>15258</v>
      </c>
      <c r="CA34" s="42">
        <v>11578</v>
      </c>
      <c r="CB34" s="42">
        <v>12619</v>
      </c>
      <c r="CC34" s="42">
        <v>13533</v>
      </c>
      <c r="CD34" s="42">
        <v>22100</v>
      </c>
      <c r="CE34" s="42">
        <v>26734</v>
      </c>
    </row>
    <row r="35" spans="1:83">
      <c r="A35" s="8" t="s">
        <v>66</v>
      </c>
      <c r="B35" s="16">
        <v>1.0829535892644439E-2</v>
      </c>
      <c r="C35" s="16">
        <v>7.9279093363600409E-3</v>
      </c>
      <c r="D35" s="16">
        <v>1.2515109705620199E-2</v>
      </c>
      <c r="E35" s="16">
        <v>7.5495333643903649E-3</v>
      </c>
      <c r="F35" s="16">
        <v>5.5551272690994346E-3</v>
      </c>
      <c r="G35" s="16">
        <v>1.1332908163265307E-2</v>
      </c>
      <c r="BS35" s="8" t="s">
        <v>67</v>
      </c>
      <c r="BT35" s="42">
        <v>11879</v>
      </c>
      <c r="BU35" s="42">
        <v>6085</v>
      </c>
      <c r="BV35" s="42">
        <v>7736</v>
      </c>
      <c r="BW35" s="42">
        <v>6616</v>
      </c>
      <c r="BX35" s="42">
        <v>8932</v>
      </c>
      <c r="BY35" s="42">
        <v>27416</v>
      </c>
      <c r="BZ35" s="42">
        <v>10224</v>
      </c>
      <c r="CA35" s="42">
        <v>7037</v>
      </c>
      <c r="CB35" s="42">
        <v>3998</v>
      </c>
      <c r="CC35" s="42">
        <v>5629</v>
      </c>
      <c r="CD35" s="42">
        <v>15033</v>
      </c>
      <c r="CE35" s="42">
        <v>21501</v>
      </c>
    </row>
    <row r="36" spans="1:83">
      <c r="A36" s="8" t="s">
        <v>68</v>
      </c>
      <c r="B36" s="16">
        <v>1.1474281218240829E-4</v>
      </c>
      <c r="C36" s="16"/>
      <c r="D36" s="16">
        <v>2.9303671505842419E-4</v>
      </c>
      <c r="E36" s="16">
        <v>9.6626002759469241E-4</v>
      </c>
      <c r="F36" s="16">
        <v>1.723223152863498E-4</v>
      </c>
      <c r="G36" s="16"/>
      <c r="BS36" s="8" t="s">
        <v>69</v>
      </c>
      <c r="BT36" s="42">
        <v>12766</v>
      </c>
      <c r="BU36" s="42">
        <v>7710</v>
      </c>
      <c r="BV36" s="42">
        <v>8737</v>
      </c>
      <c r="BW36" s="42">
        <v>7548</v>
      </c>
      <c r="BX36" s="42">
        <v>8992</v>
      </c>
      <c r="BY36" s="42">
        <v>10779</v>
      </c>
      <c r="BZ36" s="42">
        <v>14696</v>
      </c>
      <c r="CA36" s="42">
        <v>9120</v>
      </c>
      <c r="CB36" s="42">
        <v>10702</v>
      </c>
      <c r="CC36" s="42">
        <v>9510</v>
      </c>
      <c r="CD36" s="42">
        <v>11076</v>
      </c>
      <c r="CE36" s="42">
        <v>17796</v>
      </c>
    </row>
    <row r="37" spans="1:83">
      <c r="A37" s="8" t="s">
        <v>70</v>
      </c>
      <c r="B37" s="16">
        <v>1.5189762755575954E-3</v>
      </c>
      <c r="C37" s="16">
        <v>1.3069872224801802E-3</v>
      </c>
      <c r="D37" s="16">
        <v>7.3259178764606045E-4</v>
      </c>
      <c r="E37" s="16">
        <v>1.9013144256938238E-3</v>
      </c>
      <c r="F37" s="16">
        <v>2.2492596942639341E-3</v>
      </c>
      <c r="G37" s="16">
        <v>1.0012755102040817E-3</v>
      </c>
      <c r="BS37" s="8" t="s">
        <v>60</v>
      </c>
      <c r="BT37" s="42">
        <v>10156</v>
      </c>
      <c r="BU37" s="42">
        <v>6780</v>
      </c>
      <c r="BV37" s="42">
        <v>8393</v>
      </c>
      <c r="BW37" s="42">
        <v>6269</v>
      </c>
      <c r="BX37" s="42">
        <v>12991</v>
      </c>
      <c r="BY37" s="42">
        <v>27154</v>
      </c>
      <c r="BZ37" s="42">
        <v>10259</v>
      </c>
      <c r="CA37" s="42">
        <v>7591</v>
      </c>
      <c r="CB37" s="42">
        <v>5825</v>
      </c>
      <c r="CC37" s="42">
        <v>6928</v>
      </c>
      <c r="CD37" s="42">
        <v>7511</v>
      </c>
      <c r="CE37" s="42">
        <v>12648</v>
      </c>
    </row>
    <row r="38" spans="1:83">
      <c r="A38" s="8" t="s">
        <v>71</v>
      </c>
      <c r="B38" s="16">
        <v>2.5461976417620125E-3</v>
      </c>
      <c r="C38" s="16">
        <v>4.4196804760185046E-3</v>
      </c>
      <c r="D38" s="16">
        <v>2.7899537246187469E-3</v>
      </c>
      <c r="E38" s="16">
        <v>1.4887314242917993E-2</v>
      </c>
      <c r="F38" s="16">
        <v>5.0971126942593991E-3</v>
      </c>
      <c r="G38" s="16">
        <v>3.0867346938775512E-3</v>
      </c>
      <c r="BS38" s="8" t="s">
        <v>72</v>
      </c>
      <c r="BT38" s="42">
        <v>5280</v>
      </c>
      <c r="BU38" s="42">
        <v>2757</v>
      </c>
      <c r="BV38" s="42">
        <v>2175</v>
      </c>
      <c r="BW38" s="42">
        <v>2093</v>
      </c>
      <c r="BX38" s="42">
        <v>1692</v>
      </c>
      <c r="BY38" s="42">
        <v>1728</v>
      </c>
      <c r="BZ38" s="42">
        <v>1684</v>
      </c>
      <c r="CA38" s="42">
        <v>1710</v>
      </c>
      <c r="CB38" s="42">
        <v>1629</v>
      </c>
      <c r="CC38" s="42">
        <v>3546</v>
      </c>
      <c r="CD38" s="42">
        <v>8994</v>
      </c>
      <c r="CE38" s="42">
        <v>8936</v>
      </c>
    </row>
    <row r="39" spans="1:83">
      <c r="A39" s="8" t="s">
        <v>73</v>
      </c>
      <c r="B39" s="16">
        <v>1.4353779409675551E-2</v>
      </c>
      <c r="C39" s="16">
        <v>7.3690003267468055E-3</v>
      </c>
      <c r="D39" s="16">
        <v>9.059718440556282E-3</v>
      </c>
      <c r="E39" s="16">
        <v>9.8554064867587832E-3</v>
      </c>
      <c r="F39" s="16">
        <v>7.4098595573130416E-3</v>
      </c>
      <c r="G39" s="16">
        <v>6.6390306122448978E-3</v>
      </c>
      <c r="BS39" s="8" t="s">
        <v>73</v>
      </c>
      <c r="BT39" s="42">
        <v>9119</v>
      </c>
      <c r="BU39" s="42">
        <v>6803</v>
      </c>
      <c r="BV39" s="42">
        <v>6589</v>
      </c>
      <c r="BW39" s="42">
        <v>6623</v>
      </c>
      <c r="BX39" s="42">
        <v>7710</v>
      </c>
      <c r="BY39" s="42">
        <v>14255</v>
      </c>
      <c r="BZ39" s="42">
        <v>8700</v>
      </c>
      <c r="CA39" s="42">
        <v>7447</v>
      </c>
      <c r="CB39" s="42">
        <v>6327</v>
      </c>
      <c r="CC39" s="42">
        <v>7417</v>
      </c>
      <c r="CD39" s="42">
        <v>7693</v>
      </c>
      <c r="CE39" s="42">
        <v>8168</v>
      </c>
    </row>
    <row r="40" spans="1:83">
      <c r="A40" s="8" t="s">
        <v>74</v>
      </c>
      <c r="B40" s="16">
        <v>6.3381743872187434E-3</v>
      </c>
      <c r="C40" s="16">
        <v>1.0645066983095152E-2</v>
      </c>
      <c r="D40" s="16">
        <v>5.6409567648746661E-3</v>
      </c>
      <c r="E40" s="16">
        <v>7.239706042970152E-3</v>
      </c>
      <c r="F40" s="16">
        <v>3.8908564872549511E-3</v>
      </c>
      <c r="G40" s="16">
        <v>1.6645408163265306E-3</v>
      </c>
      <c r="BS40" s="8" t="s">
        <v>75</v>
      </c>
      <c r="BT40" s="42">
        <v>9491</v>
      </c>
      <c r="BU40" s="42">
        <v>6951</v>
      </c>
      <c r="BV40" s="42">
        <v>6429</v>
      </c>
      <c r="BW40" s="42">
        <v>7075</v>
      </c>
      <c r="BX40" s="42">
        <v>6793</v>
      </c>
      <c r="BY40" s="42">
        <v>7204</v>
      </c>
      <c r="BZ40" s="42">
        <v>7218</v>
      </c>
      <c r="CA40" s="42">
        <v>6693</v>
      </c>
      <c r="CB40" s="42">
        <v>6523</v>
      </c>
      <c r="CC40" s="42">
        <v>6833</v>
      </c>
      <c r="CD40" s="42">
        <v>7039</v>
      </c>
      <c r="CE40" s="42">
        <v>7399</v>
      </c>
    </row>
    <row r="41" spans="1:83">
      <c r="A41" s="8" t="s">
        <v>69</v>
      </c>
      <c r="B41" s="16">
        <v>8.1959151558863054E-3</v>
      </c>
      <c r="C41" s="16">
        <v>1.6337340281002252E-3</v>
      </c>
      <c r="D41" s="16">
        <v>9.4870636500164838E-3</v>
      </c>
      <c r="E41" s="16">
        <v>6.2556142270922821E-3</v>
      </c>
      <c r="F41" s="16">
        <v>7.7545041878857414E-3</v>
      </c>
      <c r="G41" s="16">
        <v>7.965561224489796E-3</v>
      </c>
      <c r="BS41" s="8" t="s">
        <v>71</v>
      </c>
      <c r="BT41" s="42">
        <v>8181</v>
      </c>
      <c r="BU41" s="42">
        <v>6362</v>
      </c>
      <c r="BV41" s="42">
        <v>6106</v>
      </c>
      <c r="BW41" s="42">
        <v>6649</v>
      </c>
      <c r="BX41" s="42">
        <v>6563</v>
      </c>
      <c r="BY41" s="42">
        <v>6461</v>
      </c>
      <c r="BZ41" s="42">
        <v>6750</v>
      </c>
      <c r="CA41" s="42">
        <v>6212</v>
      </c>
      <c r="CB41" s="42">
        <v>6469</v>
      </c>
      <c r="CC41" s="42">
        <v>6680</v>
      </c>
      <c r="CD41" s="42">
        <v>7384</v>
      </c>
      <c r="CE41" s="42">
        <v>6947</v>
      </c>
    </row>
    <row r="42" spans="1:83">
      <c r="A42" s="8" t="s">
        <v>76</v>
      </c>
      <c r="B42" s="16">
        <v>2.8357866439366621E-3</v>
      </c>
      <c r="C42" s="16">
        <v>2.012072434607646E-3</v>
      </c>
      <c r="D42" s="16">
        <v>3.2722433181524035E-3</v>
      </c>
      <c r="E42" s="16">
        <v>2.535457396514331E-3</v>
      </c>
      <c r="F42" s="16">
        <v>1.4148569044563457E-3</v>
      </c>
      <c r="G42" s="16">
        <v>3.8329081632653061E-3</v>
      </c>
      <c r="BS42" s="8" t="s">
        <v>77</v>
      </c>
      <c r="BT42" s="42">
        <v>3455</v>
      </c>
      <c r="BU42" s="42">
        <v>1426</v>
      </c>
      <c r="BV42" s="42">
        <v>2168</v>
      </c>
      <c r="BW42" s="42">
        <v>2337</v>
      </c>
      <c r="BX42" s="42">
        <v>26173</v>
      </c>
      <c r="BY42" s="42">
        <v>88619</v>
      </c>
      <c r="BZ42" s="42">
        <v>19226</v>
      </c>
      <c r="CA42" s="42">
        <v>8212</v>
      </c>
      <c r="CB42" s="42">
        <v>2624</v>
      </c>
      <c r="CC42" s="42">
        <v>2534</v>
      </c>
      <c r="CD42" s="42">
        <v>1731</v>
      </c>
      <c r="CE42" s="42">
        <v>5706</v>
      </c>
    </row>
    <row r="43" spans="1:83">
      <c r="A43" s="8" t="s">
        <v>75</v>
      </c>
      <c r="B43" s="16">
        <v>3.0341277907091107E-2</v>
      </c>
      <c r="C43" s="16">
        <v>3.451478099365423E-2</v>
      </c>
      <c r="D43" s="16">
        <v>3.3790796205174542E-2</v>
      </c>
      <c r="E43" s="16">
        <v>2.4479701852499904E-2</v>
      </c>
      <c r="F43" s="16">
        <v>1.3477418974500832E-2</v>
      </c>
      <c r="G43" s="16">
        <v>1.8418367346938774E-2</v>
      </c>
      <c r="L43" s="7" t="s">
        <v>78</v>
      </c>
      <c r="M43" s="7" t="s">
        <v>39</v>
      </c>
      <c r="BS43" s="8" t="s">
        <v>66</v>
      </c>
      <c r="BT43" s="42">
        <v>4514</v>
      </c>
      <c r="BU43" s="42">
        <v>3581</v>
      </c>
      <c r="BV43" s="42">
        <v>3693</v>
      </c>
      <c r="BW43" s="42">
        <v>2943</v>
      </c>
      <c r="BX43" s="42">
        <v>2595</v>
      </c>
      <c r="BY43" s="42">
        <v>2582</v>
      </c>
      <c r="BZ43" s="42">
        <v>2931</v>
      </c>
      <c r="CA43" s="42">
        <v>2528</v>
      </c>
      <c r="CB43" s="42">
        <v>2901</v>
      </c>
      <c r="CC43" s="42">
        <v>2673</v>
      </c>
      <c r="CD43" s="42">
        <v>4122</v>
      </c>
      <c r="CE43" s="42">
        <v>5659</v>
      </c>
    </row>
    <row r="44" spans="1:83">
      <c r="A44" s="8" t="s">
        <v>67</v>
      </c>
      <c r="B44" s="16">
        <v>1.8451736987618705E-2</v>
      </c>
      <c r="C44" s="16">
        <v>9.3466783607628681E-3</v>
      </c>
      <c r="D44" s="16">
        <v>1.1794727781101574E-2</v>
      </c>
      <c r="E44" s="16">
        <v>1.0566449044550494E-2</v>
      </c>
      <c r="F44" s="16">
        <v>8.2624015382034045E-3</v>
      </c>
      <c r="G44" s="16">
        <v>1.9661989795918367E-2</v>
      </c>
      <c r="M44" t="s">
        <v>79</v>
      </c>
      <c r="N44" t="s">
        <v>80</v>
      </c>
      <c r="O44" t="s">
        <v>81</v>
      </c>
      <c r="P44" t="s">
        <v>82</v>
      </c>
      <c r="Q44" t="s">
        <v>48</v>
      </c>
      <c r="R44" t="s">
        <v>83</v>
      </c>
      <c r="S44" t="s">
        <v>84</v>
      </c>
      <c r="T44" t="s">
        <v>85</v>
      </c>
      <c r="U44" t="s">
        <v>86</v>
      </c>
      <c r="V44" t="s">
        <v>87</v>
      </c>
      <c r="W44" t="s">
        <v>88</v>
      </c>
      <c r="X44" t="s">
        <v>89</v>
      </c>
      <c r="Y44" t="s">
        <v>28</v>
      </c>
      <c r="BS44" s="8" t="s">
        <v>57</v>
      </c>
      <c r="BT44" s="42">
        <v>2766</v>
      </c>
      <c r="BU44" s="42">
        <v>893</v>
      </c>
      <c r="BV44" s="42">
        <v>1052</v>
      </c>
      <c r="BW44" s="42">
        <v>969</v>
      </c>
      <c r="BX44" s="42">
        <v>332</v>
      </c>
      <c r="BY44" s="42">
        <v>251</v>
      </c>
      <c r="BZ44" s="42">
        <v>375</v>
      </c>
      <c r="CA44" s="42">
        <v>280</v>
      </c>
      <c r="CB44" s="42">
        <v>163</v>
      </c>
      <c r="CC44" s="42">
        <v>1028</v>
      </c>
      <c r="CD44" s="42">
        <v>3735</v>
      </c>
      <c r="CE44" s="42">
        <v>4630</v>
      </c>
    </row>
    <row r="45" spans="1:83">
      <c r="A45" s="8" t="s">
        <v>65</v>
      </c>
      <c r="B45" s="16">
        <v>1.808565277732245E-3</v>
      </c>
      <c r="C45" s="16">
        <v>1.3929732239591395E-3</v>
      </c>
      <c r="D45" s="16">
        <v>2.3442937204673935E-3</v>
      </c>
      <c r="E45" s="16">
        <v>2.8452847179345439E-3</v>
      </c>
      <c r="F45" s="16">
        <v>7.5731122770580049E-4</v>
      </c>
      <c r="G45" s="16">
        <v>1.7091836734693876E-3</v>
      </c>
      <c r="BS45" s="8" t="s">
        <v>64</v>
      </c>
      <c r="BT45" s="42">
        <v>4338</v>
      </c>
      <c r="BU45" s="42">
        <v>3611</v>
      </c>
      <c r="BV45" s="42">
        <v>3621</v>
      </c>
      <c r="BW45" s="42">
        <v>4300</v>
      </c>
      <c r="BX45" s="42">
        <v>4599</v>
      </c>
      <c r="BY45" s="42">
        <v>5302</v>
      </c>
      <c r="BZ45" s="42">
        <v>4532</v>
      </c>
      <c r="CA45" s="42">
        <v>4125</v>
      </c>
      <c r="CB45" s="42">
        <v>3778</v>
      </c>
      <c r="CC45" s="42">
        <v>4275</v>
      </c>
      <c r="CD45" s="42">
        <v>3602</v>
      </c>
      <c r="CE45" s="42">
        <v>4209</v>
      </c>
    </row>
    <row r="46" spans="1:83">
      <c r="A46" s="7" t="s">
        <v>1</v>
      </c>
      <c r="B46" t="s" vm="1">
        <v>33</v>
      </c>
      <c r="C46" s="16"/>
      <c r="D46" s="16"/>
      <c r="E46" s="16"/>
      <c r="F46" s="16"/>
      <c r="G46" s="16"/>
      <c r="L46" s="7" t="s">
        <v>17</v>
      </c>
      <c r="BS46" s="8" t="s">
        <v>47</v>
      </c>
      <c r="BT46" s="42">
        <v>3441</v>
      </c>
      <c r="BU46" s="42">
        <v>2945</v>
      </c>
      <c r="BV46" s="42">
        <v>2762</v>
      </c>
      <c r="BW46" s="42">
        <v>3949</v>
      </c>
      <c r="BX46" s="42">
        <v>3850</v>
      </c>
      <c r="BY46" s="42">
        <v>2950</v>
      </c>
      <c r="BZ46" s="42">
        <v>3391</v>
      </c>
      <c r="CA46" s="42">
        <v>2750</v>
      </c>
      <c r="CB46" s="42">
        <v>3068</v>
      </c>
      <c r="CC46" s="42">
        <v>3067</v>
      </c>
      <c r="CD46" s="42">
        <v>2889</v>
      </c>
      <c r="CE46" s="42">
        <v>2683</v>
      </c>
    </row>
    <row r="47" spans="1:83">
      <c r="L47" s="8" t="s">
        <v>41</v>
      </c>
      <c r="M47">
        <v>1418</v>
      </c>
      <c r="N47">
        <v>1204</v>
      </c>
      <c r="O47">
        <v>797</v>
      </c>
      <c r="P47">
        <v>1033</v>
      </c>
      <c r="Q47">
        <v>899</v>
      </c>
      <c r="R47">
        <v>1100</v>
      </c>
      <c r="S47">
        <v>1784</v>
      </c>
      <c r="T47">
        <v>861</v>
      </c>
      <c r="U47">
        <v>874</v>
      </c>
      <c r="V47">
        <v>1132</v>
      </c>
      <c r="W47">
        <v>1141</v>
      </c>
      <c r="X47">
        <v>1130</v>
      </c>
      <c r="Y47">
        <v>13373</v>
      </c>
      <c r="BS47" s="8" t="s">
        <v>51</v>
      </c>
      <c r="BT47" s="42">
        <v>2851</v>
      </c>
      <c r="BU47" s="42">
        <v>2030</v>
      </c>
      <c r="BV47" s="42">
        <v>2207</v>
      </c>
      <c r="BW47" s="42">
        <v>2440</v>
      </c>
      <c r="BX47" s="42">
        <v>2550</v>
      </c>
      <c r="BY47" s="42">
        <v>2404</v>
      </c>
      <c r="BZ47" s="42">
        <v>2584</v>
      </c>
      <c r="CA47" s="42">
        <v>2637</v>
      </c>
      <c r="CB47" s="42">
        <v>2302</v>
      </c>
      <c r="CC47" s="42">
        <v>2382</v>
      </c>
      <c r="CD47" s="42">
        <v>1958</v>
      </c>
      <c r="CE47" s="42">
        <v>2041</v>
      </c>
    </row>
    <row r="48" spans="1:83">
      <c r="A48" s="7" t="s">
        <v>14</v>
      </c>
      <c r="B48" t="s">
        <v>90</v>
      </c>
      <c r="L48" s="8" t="s">
        <v>91</v>
      </c>
      <c r="M48">
        <v>2629</v>
      </c>
      <c r="N48">
        <v>1972</v>
      </c>
      <c r="O48">
        <v>1556</v>
      </c>
      <c r="P48">
        <v>1665</v>
      </c>
      <c r="Q48">
        <v>1777</v>
      </c>
      <c r="R48">
        <v>2057</v>
      </c>
      <c r="S48">
        <v>1864</v>
      </c>
      <c r="T48">
        <v>1652</v>
      </c>
      <c r="U48">
        <v>1463</v>
      </c>
      <c r="V48">
        <v>1445</v>
      </c>
      <c r="W48">
        <v>1577</v>
      </c>
      <c r="X48">
        <v>1883</v>
      </c>
      <c r="Y48">
        <v>21540</v>
      </c>
      <c r="BS48" s="8" t="s">
        <v>91</v>
      </c>
      <c r="BT48" s="42">
        <v>2629</v>
      </c>
      <c r="BU48" s="42">
        <v>1972</v>
      </c>
      <c r="BV48" s="42">
        <v>1556</v>
      </c>
      <c r="BW48" s="42">
        <v>1665</v>
      </c>
      <c r="BX48" s="42">
        <v>1777</v>
      </c>
      <c r="BY48" s="42">
        <v>2057</v>
      </c>
      <c r="BZ48" s="42">
        <v>1864</v>
      </c>
      <c r="CA48" s="42">
        <v>1652</v>
      </c>
      <c r="CB48" s="42">
        <v>1463</v>
      </c>
      <c r="CC48" s="42">
        <v>1445</v>
      </c>
      <c r="CD48" s="42">
        <v>1577</v>
      </c>
      <c r="CE48" s="42">
        <v>1883</v>
      </c>
    </row>
    <row r="49" spans="1:83">
      <c r="A49" s="8" t="s">
        <v>60</v>
      </c>
      <c r="B49">
        <v>55826</v>
      </c>
      <c r="L49" s="8" t="s">
        <v>72</v>
      </c>
      <c r="M49">
        <v>5280</v>
      </c>
      <c r="N49">
        <v>2757</v>
      </c>
      <c r="O49">
        <v>2175</v>
      </c>
      <c r="P49">
        <v>2093</v>
      </c>
      <c r="Q49">
        <v>1692</v>
      </c>
      <c r="R49">
        <v>1728</v>
      </c>
      <c r="S49">
        <v>1684</v>
      </c>
      <c r="T49">
        <v>1710</v>
      </c>
      <c r="U49">
        <v>1629</v>
      </c>
      <c r="V49">
        <v>3546</v>
      </c>
      <c r="W49">
        <v>8994</v>
      </c>
      <c r="X49">
        <v>8936</v>
      </c>
      <c r="Y49">
        <v>42224</v>
      </c>
      <c r="BS49" s="8" t="s">
        <v>63</v>
      </c>
      <c r="BT49" s="42">
        <v>1899</v>
      </c>
      <c r="BU49" s="42">
        <v>1554</v>
      </c>
      <c r="BV49" s="42">
        <v>1797</v>
      </c>
      <c r="BW49" s="42">
        <v>1583</v>
      </c>
      <c r="BX49" s="42">
        <v>1717</v>
      </c>
      <c r="BY49" s="42">
        <v>3419</v>
      </c>
      <c r="BZ49" s="42">
        <v>1852</v>
      </c>
      <c r="CA49" s="42">
        <v>1617</v>
      </c>
      <c r="CB49" s="42">
        <v>1559</v>
      </c>
      <c r="CC49" s="42">
        <v>1616</v>
      </c>
      <c r="CD49" s="42">
        <v>1326</v>
      </c>
      <c r="CE49" s="42">
        <v>1262</v>
      </c>
    </row>
    <row r="50" spans="1:83">
      <c r="A50" s="8" t="s">
        <v>75</v>
      </c>
      <c r="B50">
        <v>42927</v>
      </c>
      <c r="L50" s="8" t="s">
        <v>47</v>
      </c>
      <c r="M50">
        <v>3441</v>
      </c>
      <c r="N50">
        <v>2945</v>
      </c>
      <c r="O50">
        <v>2762</v>
      </c>
      <c r="P50">
        <v>3949</v>
      </c>
      <c r="Q50">
        <v>3850</v>
      </c>
      <c r="R50">
        <v>2950</v>
      </c>
      <c r="S50">
        <v>3391</v>
      </c>
      <c r="T50">
        <v>2750</v>
      </c>
      <c r="U50">
        <v>3068</v>
      </c>
      <c r="V50">
        <v>3067</v>
      </c>
      <c r="W50">
        <v>2889</v>
      </c>
      <c r="X50">
        <v>2683</v>
      </c>
      <c r="Y50">
        <v>37745</v>
      </c>
      <c r="BS50" s="8" t="s">
        <v>41</v>
      </c>
      <c r="BT50" s="42">
        <v>1418</v>
      </c>
      <c r="BU50" s="42">
        <v>1204</v>
      </c>
      <c r="BV50" s="42">
        <v>797</v>
      </c>
      <c r="BW50" s="42">
        <v>1033</v>
      </c>
      <c r="BX50" s="42">
        <v>899</v>
      </c>
      <c r="BY50" s="42">
        <v>1100</v>
      </c>
      <c r="BZ50" s="42">
        <v>1784</v>
      </c>
      <c r="CA50" s="42">
        <v>861</v>
      </c>
      <c r="CB50" s="42">
        <v>874</v>
      </c>
      <c r="CC50" s="42">
        <v>1132</v>
      </c>
      <c r="CD50" s="42">
        <v>1141</v>
      </c>
      <c r="CE50" s="42">
        <v>1130</v>
      </c>
    </row>
    <row r="51" spans="1:83">
      <c r="A51" s="8" t="s">
        <v>63</v>
      </c>
      <c r="B51">
        <v>40419</v>
      </c>
      <c r="L51" s="8" t="s">
        <v>92</v>
      </c>
      <c r="M51">
        <v>969</v>
      </c>
      <c r="N51">
        <v>630</v>
      </c>
      <c r="O51">
        <v>763</v>
      </c>
      <c r="P51">
        <v>867</v>
      </c>
      <c r="Q51">
        <v>943</v>
      </c>
      <c r="R51">
        <v>1470</v>
      </c>
      <c r="S51">
        <v>1590</v>
      </c>
      <c r="T51">
        <v>1138</v>
      </c>
      <c r="U51">
        <v>721</v>
      </c>
      <c r="V51">
        <v>1004</v>
      </c>
      <c r="W51">
        <v>930</v>
      </c>
      <c r="X51">
        <v>644</v>
      </c>
      <c r="Y51">
        <v>11669</v>
      </c>
      <c r="BS51" s="8" t="s">
        <v>74</v>
      </c>
      <c r="BT51" s="42">
        <v>989</v>
      </c>
      <c r="BU51" s="42">
        <v>777</v>
      </c>
      <c r="BV51" s="42">
        <v>922</v>
      </c>
      <c r="BW51" s="42">
        <v>892</v>
      </c>
      <c r="BX51" s="42">
        <v>986</v>
      </c>
      <c r="BY51" s="42">
        <v>1136</v>
      </c>
      <c r="BZ51" s="42">
        <v>1074</v>
      </c>
      <c r="CA51" s="42">
        <v>707</v>
      </c>
      <c r="CB51" s="42">
        <v>767</v>
      </c>
      <c r="CC51" s="42">
        <v>747</v>
      </c>
      <c r="CD51" s="42">
        <v>895</v>
      </c>
      <c r="CE51" s="42">
        <v>824</v>
      </c>
    </row>
    <row r="52" spans="1:83">
      <c r="A52" s="8" t="s">
        <v>64</v>
      </c>
      <c r="B52">
        <v>29459</v>
      </c>
      <c r="L52" s="8" t="s">
        <v>51</v>
      </c>
      <c r="M52">
        <v>2851</v>
      </c>
      <c r="N52">
        <v>2030</v>
      </c>
      <c r="O52">
        <v>2207</v>
      </c>
      <c r="P52">
        <v>2440</v>
      </c>
      <c r="Q52">
        <v>2550</v>
      </c>
      <c r="R52">
        <v>2404</v>
      </c>
      <c r="S52">
        <v>2584</v>
      </c>
      <c r="T52">
        <v>2637</v>
      </c>
      <c r="U52">
        <v>2302</v>
      </c>
      <c r="V52">
        <v>2382</v>
      </c>
      <c r="W52">
        <v>1958</v>
      </c>
      <c r="X52">
        <v>2041</v>
      </c>
      <c r="Y52">
        <v>28386</v>
      </c>
      <c r="BS52" s="8" t="s">
        <v>76</v>
      </c>
      <c r="BT52" s="42">
        <v>644</v>
      </c>
      <c r="BU52" s="42">
        <v>525</v>
      </c>
      <c r="BV52" s="42">
        <v>581</v>
      </c>
      <c r="BW52" s="42">
        <v>595</v>
      </c>
      <c r="BX52" s="42">
        <v>525</v>
      </c>
      <c r="BY52" s="42">
        <v>644</v>
      </c>
      <c r="BZ52" s="42">
        <v>560</v>
      </c>
      <c r="CA52" s="42">
        <v>511</v>
      </c>
      <c r="CB52" s="42">
        <v>518</v>
      </c>
      <c r="CC52" s="42">
        <v>532</v>
      </c>
      <c r="CD52" s="42">
        <v>766</v>
      </c>
      <c r="CE52" s="42">
        <v>735</v>
      </c>
    </row>
    <row r="53" spans="1:83">
      <c r="A53" s="8" t="s">
        <v>67</v>
      </c>
      <c r="B53">
        <v>20782</v>
      </c>
      <c r="L53" s="8" t="s">
        <v>53</v>
      </c>
      <c r="M53">
        <v>64943</v>
      </c>
      <c r="N53">
        <v>29009</v>
      </c>
      <c r="O53">
        <v>27551</v>
      </c>
      <c r="P53">
        <v>23598</v>
      </c>
      <c r="Q53">
        <v>19926</v>
      </c>
      <c r="R53">
        <v>18038</v>
      </c>
      <c r="S53">
        <v>18540</v>
      </c>
      <c r="T53">
        <v>15291</v>
      </c>
      <c r="U53">
        <v>19724</v>
      </c>
      <c r="V53">
        <v>24327</v>
      </c>
      <c r="W53">
        <v>71129</v>
      </c>
      <c r="X53">
        <v>94730</v>
      </c>
      <c r="Y53">
        <v>426806</v>
      </c>
      <c r="BS53" s="8" t="s">
        <v>92</v>
      </c>
      <c r="BT53" s="42">
        <v>969</v>
      </c>
      <c r="BU53" s="42">
        <v>630</v>
      </c>
      <c r="BV53" s="42">
        <v>763</v>
      </c>
      <c r="BW53" s="42">
        <v>867</v>
      </c>
      <c r="BX53" s="42">
        <v>943</v>
      </c>
      <c r="BY53" s="42">
        <v>1470</v>
      </c>
      <c r="BZ53" s="42">
        <v>1590</v>
      </c>
      <c r="CA53" s="42">
        <v>1138</v>
      </c>
      <c r="CB53" s="42">
        <v>721</v>
      </c>
      <c r="CC53" s="42">
        <v>1004</v>
      </c>
      <c r="CD53" s="42">
        <v>930</v>
      </c>
      <c r="CE53" s="42">
        <v>644</v>
      </c>
    </row>
    <row r="54" spans="1:83">
      <c r="A54" s="8" t="s">
        <v>28</v>
      </c>
      <c r="B54">
        <v>189413</v>
      </c>
      <c r="L54" s="8" t="s">
        <v>77</v>
      </c>
      <c r="M54">
        <v>3455</v>
      </c>
      <c r="N54">
        <v>1426</v>
      </c>
      <c r="O54">
        <v>2168</v>
      </c>
      <c r="P54">
        <v>2337</v>
      </c>
      <c r="Q54">
        <v>26173</v>
      </c>
      <c r="R54">
        <v>88619</v>
      </c>
      <c r="S54">
        <v>19226</v>
      </c>
      <c r="T54">
        <v>8212</v>
      </c>
      <c r="U54">
        <v>2624</v>
      </c>
      <c r="V54">
        <v>2534</v>
      </c>
      <c r="W54">
        <v>1731</v>
      </c>
      <c r="X54">
        <v>5706</v>
      </c>
      <c r="Y54">
        <v>164211</v>
      </c>
      <c r="BS54" s="8" t="s">
        <v>68</v>
      </c>
      <c r="BT54" s="42">
        <v>385</v>
      </c>
      <c r="BU54" s="42">
        <v>378</v>
      </c>
      <c r="BV54" s="42">
        <v>448</v>
      </c>
      <c r="BW54" s="42">
        <v>476</v>
      </c>
      <c r="BX54" s="42">
        <v>336</v>
      </c>
      <c r="BY54" s="42">
        <v>378</v>
      </c>
      <c r="BZ54" s="42">
        <v>329</v>
      </c>
      <c r="CA54" s="42">
        <v>329</v>
      </c>
      <c r="CB54" s="42">
        <v>413</v>
      </c>
      <c r="CC54" s="42">
        <v>329</v>
      </c>
      <c r="CD54" s="42">
        <v>245</v>
      </c>
      <c r="CE54" s="42">
        <v>273</v>
      </c>
    </row>
    <row r="55" spans="1:83">
      <c r="L55" s="8" t="s">
        <v>57</v>
      </c>
      <c r="M55">
        <v>2766</v>
      </c>
      <c r="N55">
        <v>893</v>
      </c>
      <c r="O55">
        <v>1052</v>
      </c>
      <c r="P55">
        <v>969</v>
      </c>
      <c r="Q55">
        <v>332</v>
      </c>
      <c r="R55">
        <v>251</v>
      </c>
      <c r="S55">
        <v>375</v>
      </c>
      <c r="T55">
        <v>280</v>
      </c>
      <c r="U55">
        <v>163</v>
      </c>
      <c r="V55">
        <v>1028</v>
      </c>
      <c r="W55">
        <v>3735</v>
      </c>
      <c r="X55">
        <v>4630</v>
      </c>
      <c r="Y55">
        <v>16474</v>
      </c>
      <c r="BS55" s="8" t="s">
        <v>70</v>
      </c>
      <c r="BT55" s="42">
        <v>231</v>
      </c>
      <c r="BU55" s="42">
        <v>182</v>
      </c>
      <c r="BV55" s="42">
        <v>364</v>
      </c>
      <c r="BW55" s="42">
        <v>266</v>
      </c>
      <c r="BX55" s="42">
        <v>287</v>
      </c>
      <c r="BY55" s="42">
        <v>238</v>
      </c>
      <c r="BZ55" s="42">
        <v>322</v>
      </c>
      <c r="CA55" s="42">
        <v>238</v>
      </c>
      <c r="CB55" s="42">
        <v>350</v>
      </c>
      <c r="CC55" s="42">
        <v>336</v>
      </c>
      <c r="CD55" s="42">
        <v>245</v>
      </c>
      <c r="CE55" s="42">
        <v>238</v>
      </c>
    </row>
    <row r="56" spans="1:83">
      <c r="L56" s="8" t="s">
        <v>60</v>
      </c>
      <c r="M56">
        <v>10156</v>
      </c>
      <c r="N56">
        <v>6780</v>
      </c>
      <c r="O56">
        <v>8393</v>
      </c>
      <c r="P56">
        <v>6269</v>
      </c>
      <c r="Q56">
        <v>12991</v>
      </c>
      <c r="R56">
        <v>27154</v>
      </c>
      <c r="S56">
        <v>10259</v>
      </c>
      <c r="T56">
        <v>7591</v>
      </c>
      <c r="U56">
        <v>5825</v>
      </c>
      <c r="V56">
        <v>6928</v>
      </c>
      <c r="W56">
        <v>7511</v>
      </c>
      <c r="X56">
        <v>12648</v>
      </c>
      <c r="Y56">
        <v>122505</v>
      </c>
      <c r="BS56" s="8" t="s">
        <v>93</v>
      </c>
      <c r="BT56" s="42"/>
      <c r="BU56" s="42"/>
      <c r="BV56" s="42"/>
      <c r="BW56" s="42"/>
      <c r="BX56" s="42"/>
      <c r="BY56" s="42"/>
      <c r="BZ56" s="42"/>
      <c r="CA56" s="42"/>
      <c r="CB56" s="42"/>
      <c r="CC56" s="42">
        <v>77</v>
      </c>
      <c r="CD56" s="42"/>
      <c r="CE56" s="42"/>
    </row>
    <row r="57" spans="1:83">
      <c r="L57" s="8" t="s">
        <v>63</v>
      </c>
      <c r="M57">
        <v>1899</v>
      </c>
      <c r="N57">
        <v>1554</v>
      </c>
      <c r="O57">
        <v>1797</v>
      </c>
      <c r="P57">
        <v>1583</v>
      </c>
      <c r="Q57">
        <v>1717</v>
      </c>
      <c r="R57">
        <v>3419</v>
      </c>
      <c r="S57">
        <v>1852</v>
      </c>
      <c r="T57">
        <v>1617</v>
      </c>
      <c r="U57">
        <v>1559</v>
      </c>
      <c r="V57">
        <v>1616</v>
      </c>
      <c r="W57">
        <v>1326</v>
      </c>
      <c r="X57">
        <v>1262</v>
      </c>
      <c r="Y57">
        <v>21201</v>
      </c>
    </row>
    <row r="58" spans="1:83">
      <c r="L58" s="8" t="s">
        <v>64</v>
      </c>
      <c r="M58">
        <v>4338</v>
      </c>
      <c r="N58">
        <v>3611</v>
      </c>
      <c r="O58">
        <v>3621</v>
      </c>
      <c r="P58">
        <v>4300</v>
      </c>
      <c r="Q58">
        <v>4599</v>
      </c>
      <c r="R58">
        <v>5302</v>
      </c>
      <c r="S58">
        <v>4532</v>
      </c>
      <c r="T58">
        <v>4125</v>
      </c>
      <c r="U58">
        <v>3778</v>
      </c>
      <c r="V58">
        <v>4275</v>
      </c>
      <c r="W58">
        <v>3602</v>
      </c>
      <c r="X58">
        <v>4209</v>
      </c>
      <c r="Y58">
        <v>50292</v>
      </c>
    </row>
    <row r="59" spans="1:83">
      <c r="L59" s="8" t="s">
        <v>66</v>
      </c>
      <c r="M59">
        <v>4514</v>
      </c>
      <c r="N59">
        <v>3581</v>
      </c>
      <c r="O59">
        <v>3693</v>
      </c>
      <c r="P59">
        <v>2943</v>
      </c>
      <c r="Q59">
        <v>2595</v>
      </c>
      <c r="R59">
        <v>2582</v>
      </c>
      <c r="S59">
        <v>2931</v>
      </c>
      <c r="T59">
        <v>2528</v>
      </c>
      <c r="U59">
        <v>2901</v>
      </c>
      <c r="V59">
        <v>2673</v>
      </c>
      <c r="W59">
        <v>4122</v>
      </c>
      <c r="X59">
        <v>5659</v>
      </c>
      <c r="Y59">
        <v>40722</v>
      </c>
    </row>
    <row r="60" spans="1:83">
      <c r="L60" s="8" t="s">
        <v>68</v>
      </c>
      <c r="M60">
        <v>385</v>
      </c>
      <c r="N60">
        <v>378</v>
      </c>
      <c r="O60">
        <v>448</v>
      </c>
      <c r="P60">
        <v>476</v>
      </c>
      <c r="Q60">
        <v>336</v>
      </c>
      <c r="R60">
        <v>378</v>
      </c>
      <c r="S60">
        <v>329</v>
      </c>
      <c r="T60">
        <v>329</v>
      </c>
      <c r="U60">
        <v>413</v>
      </c>
      <c r="V60">
        <v>329</v>
      </c>
      <c r="W60">
        <v>245</v>
      </c>
      <c r="X60">
        <v>273</v>
      </c>
      <c r="Y60">
        <v>4319</v>
      </c>
    </row>
    <row r="61" spans="1:83">
      <c r="L61" s="8" t="s">
        <v>70</v>
      </c>
      <c r="M61">
        <v>231</v>
      </c>
      <c r="N61">
        <v>182</v>
      </c>
      <c r="O61">
        <v>364</v>
      </c>
      <c r="P61">
        <v>266</v>
      </c>
      <c r="Q61">
        <v>287</v>
      </c>
      <c r="R61">
        <v>238</v>
      </c>
      <c r="S61">
        <v>322</v>
      </c>
      <c r="T61">
        <v>238</v>
      </c>
      <c r="U61">
        <v>350</v>
      </c>
      <c r="V61">
        <v>336</v>
      </c>
      <c r="W61">
        <v>245</v>
      </c>
      <c r="X61">
        <v>238</v>
      </c>
      <c r="Y61">
        <v>3297</v>
      </c>
    </row>
    <row r="62" spans="1:83">
      <c r="L62" s="8" t="s">
        <v>71</v>
      </c>
      <c r="M62">
        <v>8181</v>
      </c>
      <c r="N62">
        <v>6362</v>
      </c>
      <c r="O62">
        <v>6106</v>
      </c>
      <c r="P62">
        <v>6649</v>
      </c>
      <c r="Q62">
        <v>6563</v>
      </c>
      <c r="R62">
        <v>6461</v>
      </c>
      <c r="S62">
        <v>6750</v>
      </c>
      <c r="T62">
        <v>6212</v>
      </c>
      <c r="U62">
        <v>6469</v>
      </c>
      <c r="V62">
        <v>6680</v>
      </c>
      <c r="W62">
        <v>7384</v>
      </c>
      <c r="X62">
        <v>6947</v>
      </c>
      <c r="Y62">
        <v>80764</v>
      </c>
    </row>
    <row r="63" spans="1:83">
      <c r="L63" s="8" t="s">
        <v>93</v>
      </c>
      <c r="V63">
        <v>77</v>
      </c>
      <c r="Y63">
        <v>77</v>
      </c>
    </row>
    <row r="64" spans="1:83">
      <c r="L64" s="8" t="s">
        <v>73</v>
      </c>
      <c r="M64">
        <v>9119</v>
      </c>
      <c r="N64">
        <v>6803</v>
      </c>
      <c r="O64">
        <v>6589</v>
      </c>
      <c r="P64">
        <v>6623</v>
      </c>
      <c r="Q64">
        <v>7710</v>
      </c>
      <c r="R64">
        <v>14255</v>
      </c>
      <c r="S64">
        <v>8700</v>
      </c>
      <c r="T64">
        <v>7447</v>
      </c>
      <c r="U64">
        <v>6327</v>
      </c>
      <c r="V64">
        <v>7417</v>
      </c>
      <c r="W64">
        <v>7693</v>
      </c>
      <c r="X64">
        <v>8168</v>
      </c>
      <c r="Y64">
        <v>96851</v>
      </c>
    </row>
    <row r="65" spans="12:25">
      <c r="L65" s="8" t="s">
        <v>74</v>
      </c>
      <c r="M65">
        <v>989</v>
      </c>
      <c r="N65">
        <v>777</v>
      </c>
      <c r="O65">
        <v>922</v>
      </c>
      <c r="P65">
        <v>892</v>
      </c>
      <c r="Q65">
        <v>986</v>
      </c>
      <c r="R65">
        <v>1136</v>
      </c>
      <c r="S65">
        <v>1074</v>
      </c>
      <c r="T65">
        <v>707</v>
      </c>
      <c r="U65">
        <v>767</v>
      </c>
      <c r="V65">
        <v>747</v>
      </c>
      <c r="W65">
        <v>895</v>
      </c>
      <c r="X65">
        <v>824</v>
      </c>
      <c r="Y65">
        <v>10716</v>
      </c>
    </row>
    <row r="66" spans="12:25">
      <c r="L66" s="8" t="s">
        <v>69</v>
      </c>
      <c r="M66">
        <v>12766</v>
      </c>
      <c r="N66">
        <v>7710</v>
      </c>
      <c r="O66">
        <v>8737</v>
      </c>
      <c r="P66">
        <v>7548</v>
      </c>
      <c r="Q66">
        <v>8992</v>
      </c>
      <c r="R66">
        <v>10779</v>
      </c>
      <c r="S66">
        <v>14696</v>
      </c>
      <c r="T66">
        <v>9120</v>
      </c>
      <c r="U66">
        <v>10702</v>
      </c>
      <c r="V66">
        <v>9510</v>
      </c>
      <c r="W66">
        <v>11076</v>
      </c>
      <c r="X66">
        <v>17796</v>
      </c>
      <c r="Y66">
        <v>129432</v>
      </c>
    </row>
    <row r="67" spans="12:25">
      <c r="L67" s="8" t="s">
        <v>76</v>
      </c>
      <c r="M67">
        <v>644</v>
      </c>
      <c r="N67">
        <v>525</v>
      </c>
      <c r="O67">
        <v>581</v>
      </c>
      <c r="P67">
        <v>595</v>
      </c>
      <c r="Q67">
        <v>525</v>
      </c>
      <c r="R67">
        <v>644</v>
      </c>
      <c r="S67">
        <v>560</v>
      </c>
      <c r="T67">
        <v>511</v>
      </c>
      <c r="U67">
        <v>518</v>
      </c>
      <c r="V67">
        <v>532</v>
      </c>
      <c r="W67">
        <v>766</v>
      </c>
      <c r="X67">
        <v>735</v>
      </c>
      <c r="Y67">
        <v>7136</v>
      </c>
    </row>
    <row r="68" spans="12:25">
      <c r="L68" s="8" t="s">
        <v>75</v>
      </c>
      <c r="M68">
        <v>9491</v>
      </c>
      <c r="N68">
        <v>6951</v>
      </c>
      <c r="O68">
        <v>6429</v>
      </c>
      <c r="P68">
        <v>7075</v>
      </c>
      <c r="Q68">
        <v>6793</v>
      </c>
      <c r="R68">
        <v>7204</v>
      </c>
      <c r="S68">
        <v>7218</v>
      </c>
      <c r="T68">
        <v>6693</v>
      </c>
      <c r="U68">
        <v>6523</v>
      </c>
      <c r="V68">
        <v>6833</v>
      </c>
      <c r="W68">
        <v>7039</v>
      </c>
      <c r="X68">
        <v>7399</v>
      </c>
      <c r="Y68">
        <v>85648</v>
      </c>
    </row>
    <row r="69" spans="12:25">
      <c r="L69" s="8" t="s">
        <v>67</v>
      </c>
      <c r="M69">
        <v>11879</v>
      </c>
      <c r="N69">
        <v>6085</v>
      </c>
      <c r="O69">
        <v>7736</v>
      </c>
      <c r="P69">
        <v>6616</v>
      </c>
      <c r="Q69">
        <v>8932</v>
      </c>
      <c r="R69">
        <v>27416</v>
      </c>
      <c r="S69">
        <v>10224</v>
      </c>
      <c r="T69">
        <v>7037</v>
      </c>
      <c r="U69">
        <v>3998</v>
      </c>
      <c r="V69">
        <v>5629</v>
      </c>
      <c r="W69">
        <v>15033</v>
      </c>
      <c r="X69">
        <v>21501</v>
      </c>
      <c r="Y69">
        <v>132086</v>
      </c>
    </row>
    <row r="70" spans="12:25">
      <c r="L70" s="8" t="s">
        <v>65</v>
      </c>
      <c r="M70">
        <v>19778</v>
      </c>
      <c r="N70">
        <v>12563</v>
      </c>
      <c r="O70">
        <v>12366</v>
      </c>
      <c r="P70">
        <v>11539</v>
      </c>
      <c r="Q70">
        <v>13431</v>
      </c>
      <c r="R70">
        <v>18736</v>
      </c>
      <c r="S70">
        <v>15258</v>
      </c>
      <c r="T70">
        <v>11578</v>
      </c>
      <c r="U70">
        <v>12619</v>
      </c>
      <c r="V70">
        <v>13533</v>
      </c>
      <c r="W70">
        <v>22100</v>
      </c>
      <c r="X70">
        <v>26734</v>
      </c>
      <c r="Y70">
        <v>190235</v>
      </c>
    </row>
    <row r="71" spans="12:25">
      <c r="L71" s="8" t="s">
        <v>28</v>
      </c>
      <c r="M71">
        <v>182122</v>
      </c>
      <c r="N71">
        <v>106728</v>
      </c>
      <c r="O71">
        <v>108813</v>
      </c>
      <c r="P71">
        <v>102325</v>
      </c>
      <c r="Q71">
        <v>134599</v>
      </c>
      <c r="R71">
        <v>244321</v>
      </c>
      <c r="S71">
        <v>135743</v>
      </c>
      <c r="T71">
        <v>100264</v>
      </c>
      <c r="U71">
        <v>95317</v>
      </c>
      <c r="V71">
        <v>107580</v>
      </c>
      <c r="W71">
        <v>183121</v>
      </c>
      <c r="X71">
        <v>236776</v>
      </c>
      <c r="Y71">
        <v>1737709</v>
      </c>
    </row>
  </sheetData>
  <mergeCells count="8">
    <mergeCell ref="R20:X20"/>
    <mergeCell ref="BS30:BY30"/>
    <mergeCell ref="F1:H1"/>
    <mergeCell ref="J1:L1"/>
    <mergeCell ref="J20:P20"/>
    <mergeCell ref="A20:G20"/>
    <mergeCell ref="A10:B10"/>
    <mergeCell ref="A1:D1"/>
  </mergeCells>
  <conditionalFormatting pivot="1" sqref="C3:C8">
    <cfRule type="iconSet" priority="32">
      <iconSet showValue="0">
        <cfvo type="num" val="-1"/>
        <cfvo type="num" val="-0.5"/>
        <cfvo type="num" val="0.5"/>
      </iconSet>
    </cfRule>
  </conditionalFormatting>
  <conditionalFormatting pivot="1" sqref="B3:B8">
    <cfRule type="iconSet" priority="29">
      <iconSet showValue="0">
        <cfvo type="num" val="-1"/>
        <cfvo type="num" val="-0.5"/>
        <cfvo type="num" val="0.5"/>
      </iconSet>
    </cfRule>
  </conditionalFormatting>
  <conditionalFormatting pivot="1" sqref="B23:G44">
    <cfRule type="colorScale" priority="25">
      <colorScale>
        <cfvo type="min"/>
        <cfvo type="percentile" val="50"/>
        <cfvo type="max"/>
        <color rgb="FF63BE7B"/>
        <color rgb="FFFFEB84"/>
        <color rgb="FFF8696B"/>
      </colorScale>
    </cfRule>
  </conditionalFormatting>
  <conditionalFormatting pivot="1" sqref="B23:G45">
    <cfRule type="colorScale" priority="24">
      <colorScale>
        <cfvo type="min"/>
        <cfvo type="percentile" val="50"/>
        <cfvo type="max"/>
        <color rgb="FF63BE7B"/>
        <color rgb="FFFFEB84"/>
        <color rgb="FFF8696B"/>
      </colorScale>
    </cfRule>
  </conditionalFormatting>
  <conditionalFormatting pivot="1" sqref="K23:P34">
    <cfRule type="cellIs" dxfId="78" priority="19" operator="lessThan">
      <formula>0.03</formula>
    </cfRule>
  </conditionalFormatting>
  <conditionalFormatting pivot="1" sqref="K23:P34">
    <cfRule type="cellIs" dxfId="77" priority="18" operator="greaterThan">
      <formula>0.04</formula>
    </cfRule>
  </conditionalFormatting>
  <conditionalFormatting pivot="1" sqref="K23:P34">
    <cfRule type="cellIs" dxfId="76" priority="17" operator="between">
      <formula>0.03</formula>
      <formula>0.04</formula>
    </cfRule>
  </conditionalFormatting>
  <conditionalFormatting pivot="1" sqref="S22:S33">
    <cfRule type="cellIs" dxfId="75" priority="7" operator="lessThan">
      <formula>0.03</formula>
    </cfRule>
  </conditionalFormatting>
  <conditionalFormatting pivot="1" sqref="S22:S33">
    <cfRule type="cellIs" dxfId="74" priority="6" operator="greaterThan">
      <formula>0.04</formula>
    </cfRule>
  </conditionalFormatting>
  <conditionalFormatting pivot="1" sqref="S22:S33">
    <cfRule type="cellIs" dxfId="73" priority="5" operator="between">
      <formula>0.03</formula>
      <formula>0.04</formula>
    </cfRule>
  </conditionalFormatting>
  <conditionalFormatting pivot="1" sqref="BT33:CE56">
    <cfRule type="colorScale" priority="1">
      <colorScale>
        <cfvo type="min"/>
        <cfvo type="percentile" val="50"/>
        <cfvo type="max"/>
        <color rgb="FF63BE7B"/>
        <color rgb="FFFFEB84"/>
        <color rgb="FFF8696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F615A-FE34-4826-AE00-A686E8CC1CA4}">
  <sheetPr>
    <tabColor theme="6" tint="0.39997558519241921"/>
  </sheetPr>
  <dimension ref="A1:F62"/>
  <sheetViews>
    <sheetView topLeftCell="A45" workbookViewId="0">
      <selection activeCell="E52" sqref="E52"/>
    </sheetView>
  </sheetViews>
  <sheetFormatPr defaultColWidth="8.85546875" defaultRowHeight="15"/>
  <cols>
    <col min="1" max="1" width="19.140625" bestFit="1" customWidth="1"/>
    <col min="2" max="2" width="28" customWidth="1"/>
    <col min="3" max="3" width="27.5703125" bestFit="1" customWidth="1"/>
    <col min="4" max="4" width="41" bestFit="1" customWidth="1"/>
    <col min="5" max="5" width="41.42578125" bestFit="1" customWidth="1"/>
    <col min="6" max="6" width="75.5703125" customWidth="1"/>
  </cols>
  <sheetData>
    <row r="1" spans="1:6">
      <c r="A1" s="44" t="s">
        <v>94</v>
      </c>
      <c r="B1" s="44"/>
      <c r="C1" s="44"/>
      <c r="D1" s="44"/>
      <c r="E1" s="44"/>
      <c r="F1" s="44"/>
    </row>
    <row r="2" spans="1:6">
      <c r="A2" s="11" t="s">
        <v>95</v>
      </c>
      <c r="B2" s="11" t="s">
        <v>96</v>
      </c>
      <c r="C2" s="11" t="s">
        <v>97</v>
      </c>
      <c r="D2" s="11" t="s">
        <v>98</v>
      </c>
      <c r="E2" s="11" t="s">
        <v>99</v>
      </c>
      <c r="F2" s="11" t="s">
        <v>100</v>
      </c>
    </row>
    <row r="3" spans="1:6">
      <c r="A3" s="12" t="s">
        <v>101</v>
      </c>
      <c r="B3" s="13" t="s">
        <v>102</v>
      </c>
      <c r="C3" s="13" t="s">
        <v>103</v>
      </c>
      <c r="D3" s="13" t="s">
        <v>104</v>
      </c>
      <c r="E3" s="13" t="s">
        <v>105</v>
      </c>
      <c r="F3" s="14" t="s">
        <v>106</v>
      </c>
    </row>
    <row r="4" spans="1:6">
      <c r="A4" t="s">
        <v>101</v>
      </c>
      <c r="B4" t="s">
        <v>107</v>
      </c>
      <c r="C4" t="s">
        <v>108</v>
      </c>
      <c r="D4" t="s">
        <v>109</v>
      </c>
      <c r="E4" t="s">
        <v>110</v>
      </c>
      <c r="F4" t="s">
        <v>111</v>
      </c>
    </row>
    <row r="5" spans="1:6">
      <c r="A5" t="s">
        <v>101</v>
      </c>
      <c r="B5" t="s">
        <v>18</v>
      </c>
      <c r="C5" t="s">
        <v>112</v>
      </c>
      <c r="D5" t="s">
        <v>113</v>
      </c>
      <c r="E5" t="s">
        <v>114</v>
      </c>
      <c r="F5" t="s">
        <v>115</v>
      </c>
    </row>
    <row r="6" spans="1:6">
      <c r="A6" t="s">
        <v>116</v>
      </c>
      <c r="B6" t="s">
        <v>1</v>
      </c>
      <c r="C6" t="s">
        <v>103</v>
      </c>
      <c r="D6" t="s">
        <v>117</v>
      </c>
      <c r="E6" t="s">
        <v>118</v>
      </c>
      <c r="F6" t="s">
        <v>119</v>
      </c>
    </row>
    <row r="7" spans="1:6">
      <c r="A7" t="s">
        <v>116</v>
      </c>
      <c r="B7" t="s">
        <v>120</v>
      </c>
      <c r="C7" t="s">
        <v>112</v>
      </c>
      <c r="D7" t="s">
        <v>121</v>
      </c>
      <c r="E7" t="s">
        <v>122</v>
      </c>
      <c r="F7" t="s">
        <v>123</v>
      </c>
    </row>
    <row r="8" spans="1:6">
      <c r="A8" t="s">
        <v>116</v>
      </c>
      <c r="B8" t="s">
        <v>124</v>
      </c>
      <c r="C8" t="s">
        <v>103</v>
      </c>
      <c r="D8" t="s">
        <v>125</v>
      </c>
      <c r="E8" t="s">
        <v>126</v>
      </c>
      <c r="F8" t="s">
        <v>127</v>
      </c>
    </row>
    <row r="9" spans="1:6">
      <c r="A9" t="s">
        <v>116</v>
      </c>
      <c r="B9" t="s">
        <v>128</v>
      </c>
      <c r="C9" t="s">
        <v>103</v>
      </c>
      <c r="D9" t="s">
        <v>129</v>
      </c>
      <c r="E9" t="s">
        <v>130</v>
      </c>
      <c r="F9" t="s">
        <v>131</v>
      </c>
    </row>
    <row r="10" spans="1:6">
      <c r="A10" t="s">
        <v>116</v>
      </c>
      <c r="B10" t="s">
        <v>90</v>
      </c>
      <c r="C10" t="s">
        <v>112</v>
      </c>
      <c r="D10" t="s">
        <v>132</v>
      </c>
      <c r="E10" t="s">
        <v>133</v>
      </c>
      <c r="F10" t="s">
        <v>134</v>
      </c>
    </row>
    <row r="11" spans="1:6">
      <c r="A11" t="s">
        <v>116</v>
      </c>
      <c r="B11" t="s">
        <v>135</v>
      </c>
      <c r="C11" t="s">
        <v>136</v>
      </c>
      <c r="D11" t="s">
        <v>137</v>
      </c>
      <c r="E11" t="s">
        <v>138</v>
      </c>
      <c r="F11" t="s">
        <v>139</v>
      </c>
    </row>
    <row r="12" spans="1:6">
      <c r="A12" t="s">
        <v>116</v>
      </c>
      <c r="B12" t="s">
        <v>140</v>
      </c>
      <c r="C12" t="s">
        <v>136</v>
      </c>
      <c r="D12" t="s">
        <v>141</v>
      </c>
      <c r="E12">
        <v>30.1</v>
      </c>
      <c r="F12" t="s">
        <v>142</v>
      </c>
    </row>
    <row r="13" spans="1:6">
      <c r="A13" t="s">
        <v>116</v>
      </c>
      <c r="B13" t="s">
        <v>34</v>
      </c>
      <c r="C13" t="s">
        <v>103</v>
      </c>
      <c r="D13" t="s">
        <v>143</v>
      </c>
      <c r="E13" t="s">
        <v>51</v>
      </c>
      <c r="F13" t="s">
        <v>144</v>
      </c>
    </row>
    <row r="14" spans="1:6">
      <c r="A14" t="s">
        <v>145</v>
      </c>
      <c r="B14" t="s">
        <v>1</v>
      </c>
      <c r="C14" t="s">
        <v>103</v>
      </c>
      <c r="D14" t="s">
        <v>146</v>
      </c>
      <c r="E14" t="s">
        <v>147</v>
      </c>
      <c r="F14" t="s">
        <v>148</v>
      </c>
    </row>
    <row r="15" spans="1:6">
      <c r="A15" t="s">
        <v>145</v>
      </c>
      <c r="B15" t="s">
        <v>108</v>
      </c>
      <c r="C15" t="s">
        <v>108</v>
      </c>
      <c r="D15" t="s">
        <v>149</v>
      </c>
      <c r="E15" s="4">
        <v>45444</v>
      </c>
      <c r="F15" t="s">
        <v>111</v>
      </c>
    </row>
    <row r="16" spans="1:6">
      <c r="A16" t="s">
        <v>145</v>
      </c>
      <c r="B16" t="s">
        <v>128</v>
      </c>
      <c r="C16" t="s">
        <v>103</v>
      </c>
      <c r="D16" t="s">
        <v>150</v>
      </c>
      <c r="E16" t="s">
        <v>151</v>
      </c>
      <c r="F16" t="s">
        <v>152</v>
      </c>
    </row>
    <row r="17" spans="1:6">
      <c r="A17" t="s">
        <v>145</v>
      </c>
      <c r="B17" t="s">
        <v>153</v>
      </c>
      <c r="C17" t="s">
        <v>112</v>
      </c>
      <c r="D17" t="s">
        <v>154</v>
      </c>
      <c r="E17">
        <v>1234</v>
      </c>
      <c r="F17" t="s">
        <v>155</v>
      </c>
    </row>
    <row r="18" spans="1:6">
      <c r="A18" t="s">
        <v>145</v>
      </c>
      <c r="B18" t="s">
        <v>156</v>
      </c>
      <c r="C18" t="s">
        <v>157</v>
      </c>
      <c r="D18" t="s">
        <v>158</v>
      </c>
      <c r="E18" t="s">
        <v>23</v>
      </c>
      <c r="F18" t="s">
        <v>159</v>
      </c>
    </row>
    <row r="19" spans="1:6">
      <c r="A19" t="s">
        <v>160</v>
      </c>
      <c r="B19" t="s">
        <v>1</v>
      </c>
      <c r="C19" t="s">
        <v>103</v>
      </c>
      <c r="D19" t="s">
        <v>146</v>
      </c>
      <c r="E19" t="s">
        <v>161</v>
      </c>
      <c r="F19" t="s">
        <v>162</v>
      </c>
    </row>
    <row r="20" spans="1:6">
      <c r="A20" t="s">
        <v>160</v>
      </c>
      <c r="B20" t="s">
        <v>120</v>
      </c>
      <c r="C20" t="s">
        <v>112</v>
      </c>
      <c r="D20" t="s">
        <v>163</v>
      </c>
      <c r="E20">
        <v>2024</v>
      </c>
      <c r="F20" t="s">
        <v>164</v>
      </c>
    </row>
    <row r="21" spans="1:6">
      <c r="A21" t="s">
        <v>160</v>
      </c>
      <c r="B21" t="s">
        <v>165</v>
      </c>
      <c r="C21" t="s">
        <v>112</v>
      </c>
      <c r="D21" t="s">
        <v>166</v>
      </c>
      <c r="E21">
        <v>6</v>
      </c>
      <c r="F21" t="s">
        <v>167</v>
      </c>
    </row>
    <row r="22" spans="1:6">
      <c r="A22" t="s">
        <v>160</v>
      </c>
      <c r="B22" t="s">
        <v>168</v>
      </c>
      <c r="C22" t="s">
        <v>112</v>
      </c>
      <c r="D22" t="s">
        <v>169</v>
      </c>
      <c r="E22">
        <v>250000</v>
      </c>
      <c r="F22" t="s">
        <v>170</v>
      </c>
    </row>
    <row r="23" spans="1:6">
      <c r="A23" t="s">
        <v>171</v>
      </c>
      <c r="B23" t="s">
        <v>1</v>
      </c>
      <c r="C23" t="s">
        <v>103</v>
      </c>
      <c r="D23" t="s">
        <v>146</v>
      </c>
      <c r="E23" t="s">
        <v>161</v>
      </c>
      <c r="F23" t="s">
        <v>162</v>
      </c>
    </row>
    <row r="24" spans="1:6">
      <c r="A24" t="s">
        <v>171</v>
      </c>
      <c r="B24" t="s">
        <v>120</v>
      </c>
      <c r="C24" t="s">
        <v>112</v>
      </c>
      <c r="D24" t="s">
        <v>163</v>
      </c>
      <c r="E24">
        <v>2024</v>
      </c>
      <c r="F24" t="s">
        <v>164</v>
      </c>
    </row>
    <row r="25" spans="1:6">
      <c r="A25" t="s">
        <v>171</v>
      </c>
      <c r="B25" t="s">
        <v>165</v>
      </c>
      <c r="C25" t="s">
        <v>112</v>
      </c>
      <c r="D25" t="s">
        <v>166</v>
      </c>
      <c r="E25">
        <v>6</v>
      </c>
      <c r="F25" t="s">
        <v>167</v>
      </c>
    </row>
    <row r="26" spans="1:6">
      <c r="A26" t="s">
        <v>171</v>
      </c>
      <c r="B26" t="s">
        <v>172</v>
      </c>
      <c r="C26" t="s">
        <v>112</v>
      </c>
      <c r="D26" t="s">
        <v>173</v>
      </c>
      <c r="E26">
        <v>9800</v>
      </c>
      <c r="F26" t="s">
        <v>174</v>
      </c>
    </row>
    <row r="27" spans="1:6">
      <c r="A27" t="s">
        <v>175</v>
      </c>
      <c r="B27" t="s">
        <v>176</v>
      </c>
      <c r="C27" t="s">
        <v>103</v>
      </c>
      <c r="D27" t="s">
        <v>177</v>
      </c>
      <c r="E27" t="s">
        <v>23</v>
      </c>
      <c r="F27" t="s">
        <v>178</v>
      </c>
    </row>
    <row r="28" spans="1:6">
      <c r="A28" t="s">
        <v>175</v>
      </c>
      <c r="B28" t="s">
        <v>120</v>
      </c>
      <c r="C28" t="s">
        <v>112</v>
      </c>
      <c r="D28" t="s">
        <v>179</v>
      </c>
      <c r="E28">
        <v>2024</v>
      </c>
      <c r="F28" t="s">
        <v>180</v>
      </c>
    </row>
    <row r="29" spans="1:6" ht="14.25" customHeight="1">
      <c r="A29" t="s">
        <v>175</v>
      </c>
      <c r="B29" t="s">
        <v>181</v>
      </c>
      <c r="C29" t="s">
        <v>136</v>
      </c>
      <c r="D29" t="s">
        <v>182</v>
      </c>
      <c r="E29">
        <v>21.75</v>
      </c>
      <c r="F29" t="s">
        <v>183</v>
      </c>
    </row>
    <row r="30" spans="1:6">
      <c r="A30" t="s">
        <v>184</v>
      </c>
      <c r="B30" t="s">
        <v>156</v>
      </c>
      <c r="C30" t="s">
        <v>103</v>
      </c>
      <c r="D30" t="s">
        <v>185</v>
      </c>
      <c r="E30" t="s">
        <v>118</v>
      </c>
      <c r="F30" t="s">
        <v>186</v>
      </c>
    </row>
    <row r="31" spans="1:6">
      <c r="A31" t="s">
        <v>187</v>
      </c>
      <c r="B31" t="s">
        <v>108</v>
      </c>
      <c r="C31" t="s">
        <v>108</v>
      </c>
      <c r="D31" t="s">
        <v>188</v>
      </c>
      <c r="E31" s="4">
        <v>45352</v>
      </c>
      <c r="F31" t="s">
        <v>189</v>
      </c>
    </row>
    <row r="32" spans="1:6">
      <c r="A32" t="s">
        <v>187</v>
      </c>
      <c r="B32" t="s">
        <v>120</v>
      </c>
      <c r="C32" t="s">
        <v>112</v>
      </c>
      <c r="D32" t="s">
        <v>190</v>
      </c>
      <c r="E32">
        <v>2024</v>
      </c>
      <c r="F32" t="s">
        <v>191</v>
      </c>
    </row>
    <row r="33" spans="1:6">
      <c r="A33" t="s">
        <v>187</v>
      </c>
      <c r="B33" t="s">
        <v>192</v>
      </c>
      <c r="C33" t="s">
        <v>103</v>
      </c>
      <c r="D33" t="s">
        <v>193</v>
      </c>
      <c r="E33" t="s">
        <v>194</v>
      </c>
      <c r="F33" t="s">
        <v>195</v>
      </c>
    </row>
    <row r="34" spans="1:6">
      <c r="A34" t="s">
        <v>187</v>
      </c>
      <c r="B34" t="s">
        <v>196</v>
      </c>
      <c r="C34" t="s">
        <v>112</v>
      </c>
      <c r="D34" t="s">
        <v>197</v>
      </c>
      <c r="E34" t="s">
        <v>198</v>
      </c>
      <c r="F34" t="s">
        <v>199</v>
      </c>
    </row>
    <row r="35" spans="1:6">
      <c r="A35" t="s">
        <v>187</v>
      </c>
      <c r="B35" t="s">
        <v>200</v>
      </c>
      <c r="C35" t="s">
        <v>112</v>
      </c>
      <c r="D35" t="s">
        <v>201</v>
      </c>
      <c r="E35" t="s">
        <v>202</v>
      </c>
      <c r="F35" t="s">
        <v>203</v>
      </c>
    </row>
    <row r="36" spans="1:6">
      <c r="A36" t="s">
        <v>187</v>
      </c>
      <c r="B36" t="s">
        <v>165</v>
      </c>
      <c r="C36" t="s">
        <v>103</v>
      </c>
      <c r="D36" t="s">
        <v>204</v>
      </c>
      <c r="E36" t="s">
        <v>205</v>
      </c>
      <c r="F36" t="s">
        <v>206</v>
      </c>
    </row>
    <row r="37" spans="1:6">
      <c r="A37" t="s">
        <v>187</v>
      </c>
      <c r="B37" t="s">
        <v>207</v>
      </c>
      <c r="C37" t="s">
        <v>103</v>
      </c>
      <c r="D37" t="s">
        <v>208</v>
      </c>
      <c r="E37" t="s">
        <v>209</v>
      </c>
      <c r="F37" t="s">
        <v>210</v>
      </c>
    </row>
    <row r="38" spans="1:6">
      <c r="A38" t="s">
        <v>187</v>
      </c>
      <c r="B38" t="s">
        <v>211</v>
      </c>
      <c r="C38" t="s">
        <v>103</v>
      </c>
      <c r="D38" t="s">
        <v>212</v>
      </c>
      <c r="E38" t="s">
        <v>213</v>
      </c>
      <c r="F38" t="s">
        <v>214</v>
      </c>
    </row>
    <row r="39" spans="1:6" ht="14.25" customHeight="1">
      <c r="A39" t="s">
        <v>187</v>
      </c>
      <c r="B39" t="s">
        <v>215</v>
      </c>
      <c r="C39" t="s">
        <v>112</v>
      </c>
      <c r="D39" t="s">
        <v>216</v>
      </c>
      <c r="E39" t="s">
        <v>217</v>
      </c>
      <c r="F39" t="s">
        <v>218</v>
      </c>
    </row>
    <row r="40" spans="1:6" ht="14.25" customHeight="1"/>
    <row r="41" spans="1:6">
      <c r="A41" s="43" t="s">
        <v>219</v>
      </c>
      <c r="B41" s="44"/>
      <c r="C41" s="44"/>
      <c r="D41" s="44"/>
      <c r="E41" s="44"/>
      <c r="F41" s="44"/>
    </row>
    <row r="42" spans="1:6">
      <c r="A42" t="s">
        <v>220</v>
      </c>
      <c r="B42" t="s">
        <v>221</v>
      </c>
      <c r="C42" t="s">
        <v>222</v>
      </c>
      <c r="D42" t="s">
        <v>223</v>
      </c>
      <c r="E42" t="s">
        <v>224</v>
      </c>
      <c r="F42" t="s">
        <v>225</v>
      </c>
    </row>
    <row r="43" spans="1:6" ht="30">
      <c r="A43" s="8" t="s">
        <v>226</v>
      </c>
      <c r="B43" s="35" t="s">
        <v>227</v>
      </c>
      <c r="C43" s="35" t="s">
        <v>228</v>
      </c>
      <c r="D43" s="35" t="s">
        <v>229</v>
      </c>
      <c r="E43" s="35" t="s">
        <v>230</v>
      </c>
      <c r="F43" s="35" t="s">
        <v>231</v>
      </c>
    </row>
    <row r="44" spans="1:6" ht="30">
      <c r="A44" s="8" t="s">
        <v>232</v>
      </c>
      <c r="B44" s="35" t="s">
        <v>233</v>
      </c>
      <c r="C44" s="35" t="s">
        <v>234</v>
      </c>
      <c r="D44" s="35" t="s">
        <v>235</v>
      </c>
      <c r="E44" s="35" t="s">
        <v>236</v>
      </c>
      <c r="F44" s="35" t="s">
        <v>237</v>
      </c>
    </row>
    <row r="45" spans="1:6" ht="30">
      <c r="A45" s="8" t="s">
        <v>238</v>
      </c>
      <c r="B45" s="35" t="s">
        <v>239</v>
      </c>
      <c r="C45" s="35" t="s">
        <v>240</v>
      </c>
      <c r="D45" s="35" t="s">
        <v>241</v>
      </c>
      <c r="E45" s="35" t="s">
        <v>236</v>
      </c>
      <c r="F45" s="35" t="s">
        <v>237</v>
      </c>
    </row>
    <row r="46" spans="1:6">
      <c r="A46" s="8" t="s">
        <v>242</v>
      </c>
      <c r="B46" s="35" t="s">
        <v>243</v>
      </c>
      <c r="C46" s="35" t="s">
        <v>244</v>
      </c>
      <c r="D46" s="35" t="s">
        <v>245</v>
      </c>
      <c r="E46" s="35" t="s">
        <v>246</v>
      </c>
      <c r="F46" s="35" t="s">
        <v>237</v>
      </c>
    </row>
    <row r="47" spans="1:6">
      <c r="A47" s="8" t="s">
        <v>247</v>
      </c>
      <c r="B47" s="35" t="s">
        <v>248</v>
      </c>
      <c r="C47" s="35" t="s">
        <v>249</v>
      </c>
      <c r="D47" s="35" t="s">
        <v>250</v>
      </c>
      <c r="E47" s="35" t="s">
        <v>251</v>
      </c>
      <c r="F47" s="35" t="s">
        <v>237</v>
      </c>
    </row>
    <row r="48" spans="1:6" ht="45">
      <c r="A48" s="8" t="s">
        <v>252</v>
      </c>
      <c r="B48" s="35" t="s">
        <v>253</v>
      </c>
      <c r="C48" s="35" t="s">
        <v>254</v>
      </c>
      <c r="D48" s="35" t="s">
        <v>255</v>
      </c>
      <c r="E48" s="35" t="s">
        <v>256</v>
      </c>
      <c r="F48" s="35" t="s">
        <v>257</v>
      </c>
    </row>
    <row r="49" spans="1:6">
      <c r="A49" s="8" t="s">
        <v>32</v>
      </c>
      <c r="B49" s="35" t="s">
        <v>258</v>
      </c>
      <c r="C49" s="35" t="s">
        <v>259</v>
      </c>
      <c r="D49" s="35" t="s">
        <v>260</v>
      </c>
      <c r="E49" s="35" t="s">
        <v>261</v>
      </c>
      <c r="F49" s="35" t="s">
        <v>262</v>
      </c>
    </row>
    <row r="50" spans="1:6" ht="30">
      <c r="A50" s="8" t="s">
        <v>59</v>
      </c>
      <c r="B50" s="35" t="s">
        <v>263</v>
      </c>
      <c r="C50" s="35" t="s">
        <v>264</v>
      </c>
      <c r="D50" s="35" t="s">
        <v>265</v>
      </c>
      <c r="E50" s="35" t="s">
        <v>266</v>
      </c>
      <c r="F50" s="35" t="s">
        <v>237</v>
      </c>
    </row>
    <row r="51" spans="1:6" ht="30">
      <c r="A51" s="8" t="s">
        <v>38</v>
      </c>
      <c r="B51" s="35" t="s">
        <v>267</v>
      </c>
      <c r="C51" s="35" t="s">
        <v>268</v>
      </c>
      <c r="D51" s="35" t="s">
        <v>269</v>
      </c>
      <c r="E51" s="35" t="s">
        <v>270</v>
      </c>
      <c r="F51" s="35" t="s">
        <v>271</v>
      </c>
    </row>
    <row r="52" spans="1:6" ht="30">
      <c r="A52" s="8" t="s">
        <v>37</v>
      </c>
      <c r="B52" s="35" t="s">
        <v>272</v>
      </c>
      <c r="C52" s="35" t="s">
        <v>273</v>
      </c>
      <c r="D52" s="35" t="s">
        <v>274</v>
      </c>
      <c r="E52" s="35" t="s">
        <v>275</v>
      </c>
      <c r="F52" s="35" t="s">
        <v>276</v>
      </c>
    </row>
    <row r="53" spans="1:6" ht="30">
      <c r="A53" s="8" t="s">
        <v>20</v>
      </c>
      <c r="B53" s="35" t="s">
        <v>277</v>
      </c>
      <c r="C53" s="35" t="s">
        <v>278</v>
      </c>
      <c r="D53" s="35" t="s">
        <v>279</v>
      </c>
      <c r="E53" s="35" t="s">
        <v>280</v>
      </c>
      <c r="F53" s="35" t="s">
        <v>271</v>
      </c>
    </row>
    <row r="54" spans="1:6" ht="45">
      <c r="A54" s="8" t="s">
        <v>281</v>
      </c>
      <c r="B54" s="35" t="s">
        <v>282</v>
      </c>
      <c r="C54" s="35" t="s">
        <v>283</v>
      </c>
      <c r="D54" s="35" t="s">
        <v>284</v>
      </c>
      <c r="E54" s="35" t="s">
        <v>285</v>
      </c>
      <c r="F54" s="35" t="s">
        <v>237</v>
      </c>
    </row>
    <row r="55" spans="1:6" ht="45">
      <c r="A55" s="8" t="s">
        <v>286</v>
      </c>
      <c r="B55" s="35" t="s">
        <v>287</v>
      </c>
      <c r="C55" s="35" t="s">
        <v>288</v>
      </c>
      <c r="D55" s="35" t="s">
        <v>289</v>
      </c>
      <c r="E55" s="35" t="s">
        <v>290</v>
      </c>
      <c r="F55" s="35" t="s">
        <v>237</v>
      </c>
    </row>
    <row r="56" spans="1:6" ht="45">
      <c r="A56" s="8" t="s">
        <v>291</v>
      </c>
      <c r="B56" s="35" t="s">
        <v>292</v>
      </c>
      <c r="C56" s="35" t="s">
        <v>293</v>
      </c>
      <c r="D56" s="35" t="s">
        <v>294</v>
      </c>
      <c r="E56" s="35" t="s">
        <v>295</v>
      </c>
      <c r="F56" s="35" t="s">
        <v>237</v>
      </c>
    </row>
    <row r="57" spans="1:6" ht="45">
      <c r="A57" s="8" t="s">
        <v>296</v>
      </c>
      <c r="B57" s="35" t="s">
        <v>297</v>
      </c>
      <c r="C57" s="35" t="s">
        <v>298</v>
      </c>
      <c r="D57" s="35" t="s">
        <v>299</v>
      </c>
      <c r="E57" s="35" t="s">
        <v>300</v>
      </c>
      <c r="F57" s="35" t="s">
        <v>237</v>
      </c>
    </row>
    <row r="58" spans="1:6" ht="30">
      <c r="A58" s="8" t="s">
        <v>301</v>
      </c>
      <c r="B58" s="35" t="s">
        <v>302</v>
      </c>
      <c r="C58" s="35" t="s">
        <v>303</v>
      </c>
      <c r="D58" s="35" t="s">
        <v>304</v>
      </c>
      <c r="E58" s="35" t="s">
        <v>305</v>
      </c>
      <c r="F58" s="35" t="s">
        <v>237</v>
      </c>
    </row>
    <row r="59" spans="1:6" ht="30">
      <c r="A59" s="8" t="s">
        <v>306</v>
      </c>
      <c r="B59" s="35" t="s">
        <v>307</v>
      </c>
      <c r="C59" s="35" t="s">
        <v>308</v>
      </c>
      <c r="D59" s="35" t="s">
        <v>309</v>
      </c>
      <c r="E59" s="35" t="s">
        <v>310</v>
      </c>
      <c r="F59" s="35" t="s">
        <v>271</v>
      </c>
    </row>
    <row r="60" spans="1:6" ht="30">
      <c r="A60" s="8" t="s">
        <v>21</v>
      </c>
      <c r="B60" s="35" t="s">
        <v>311</v>
      </c>
      <c r="C60" s="35" t="s">
        <v>312</v>
      </c>
      <c r="D60" s="35" t="s">
        <v>313</v>
      </c>
      <c r="E60" s="35" t="s">
        <v>314</v>
      </c>
      <c r="F60" s="35" t="s">
        <v>271</v>
      </c>
    </row>
    <row r="61" spans="1:6" ht="30">
      <c r="A61" s="8" t="s">
        <v>315</v>
      </c>
      <c r="B61" s="35" t="s">
        <v>316</v>
      </c>
      <c r="C61" s="35" t="s">
        <v>317</v>
      </c>
      <c r="D61" s="35" t="s">
        <v>318</v>
      </c>
      <c r="E61" s="35" t="s">
        <v>319</v>
      </c>
      <c r="F61" s="35" t="s">
        <v>271</v>
      </c>
    </row>
    <row r="62" spans="1:6" ht="30">
      <c r="A62" s="8" t="s">
        <v>22</v>
      </c>
      <c r="B62" s="35" t="s">
        <v>320</v>
      </c>
      <c r="C62" s="35" t="s">
        <v>321</v>
      </c>
      <c r="D62" s="35" t="s">
        <v>322</v>
      </c>
      <c r="E62" s="35" t="s">
        <v>323</v>
      </c>
      <c r="F62" s="35" t="s">
        <v>324</v>
      </c>
    </row>
  </sheetData>
  <mergeCells count="2">
    <mergeCell ref="A1:F1"/>
    <mergeCell ref="A41:F41"/>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1BC3-679F-49C7-81C8-FEA516B8F883}">
  <sheetPr>
    <tabColor theme="3" tint="0.749992370372631"/>
  </sheetPr>
  <dimension ref="A1:A7"/>
  <sheetViews>
    <sheetView workbookViewId="0">
      <selection sqref="A1:A7"/>
    </sheetView>
  </sheetViews>
  <sheetFormatPr defaultColWidth="8.85546875" defaultRowHeight="15"/>
  <cols>
    <col min="1" max="1" width="28.42578125" bestFit="1" customWidth="1"/>
  </cols>
  <sheetData>
    <row r="1" spans="1:1">
      <c r="A1" t="s">
        <v>156</v>
      </c>
    </row>
    <row r="2" spans="1:1">
      <c r="A2" t="s">
        <v>27</v>
      </c>
    </row>
    <row r="3" spans="1:1">
      <c r="A3" t="s">
        <v>25</v>
      </c>
    </row>
    <row r="4" spans="1:1">
      <c r="A4" t="s">
        <v>23</v>
      </c>
    </row>
    <row r="5" spans="1:1">
      <c r="A5" t="s">
        <v>30</v>
      </c>
    </row>
    <row r="6" spans="1:1">
      <c r="A6" t="s">
        <v>29</v>
      </c>
    </row>
    <row r="7" spans="1:1">
      <c r="A7" t="s">
        <v>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4AB-5534-40F6-A8DD-BB14B8DC532D}">
  <sheetPr>
    <tabColor theme="3" tint="0.749992370372631"/>
  </sheetPr>
  <dimension ref="A1:C88"/>
  <sheetViews>
    <sheetView workbookViewId="0">
      <selection activeCell="H12" sqref="H12"/>
    </sheetView>
  </sheetViews>
  <sheetFormatPr defaultColWidth="8.85546875" defaultRowHeight="15"/>
  <cols>
    <col min="1" max="1" width="30.42578125" bestFit="1" customWidth="1"/>
    <col min="2" max="2" width="23.7109375" bestFit="1" customWidth="1"/>
    <col min="3" max="3" width="28.42578125" bestFit="1" customWidth="1"/>
  </cols>
  <sheetData>
    <row r="1" spans="1:3">
      <c r="A1" s="3" t="s">
        <v>325</v>
      </c>
      <c r="B1" s="3" t="s">
        <v>326</v>
      </c>
      <c r="C1" s="3" t="s">
        <v>156</v>
      </c>
    </row>
    <row r="2" spans="1:3">
      <c r="A2" s="1" t="s">
        <v>327</v>
      </c>
      <c r="B2" s="1" t="s">
        <v>328</v>
      </c>
      <c r="C2" s="1" t="s">
        <v>27</v>
      </c>
    </row>
    <row r="3" spans="1:3">
      <c r="A3" s="2" t="s">
        <v>327</v>
      </c>
      <c r="B3" s="2" t="s">
        <v>329</v>
      </c>
      <c r="C3" s="2" t="s">
        <v>27</v>
      </c>
    </row>
    <row r="4" spans="1:3">
      <c r="A4" s="1" t="s">
        <v>327</v>
      </c>
      <c r="B4" s="1" t="s">
        <v>330</v>
      </c>
      <c r="C4" s="1" t="s">
        <v>27</v>
      </c>
    </row>
    <row r="5" spans="1:3">
      <c r="A5" s="2" t="s">
        <v>327</v>
      </c>
      <c r="B5" s="2" t="s">
        <v>331</v>
      </c>
      <c r="C5" s="2" t="s">
        <v>27</v>
      </c>
    </row>
    <row r="6" spans="1:3">
      <c r="A6" s="1" t="s">
        <v>327</v>
      </c>
      <c r="B6" s="1" t="s">
        <v>332</v>
      </c>
      <c r="C6" s="1" t="s">
        <v>27</v>
      </c>
    </row>
    <row r="7" spans="1:3">
      <c r="A7" s="2" t="s">
        <v>327</v>
      </c>
      <c r="B7" s="2" t="s">
        <v>333</v>
      </c>
      <c r="C7" s="2" t="s">
        <v>27</v>
      </c>
    </row>
    <row r="8" spans="1:3">
      <c r="A8" s="1" t="s">
        <v>327</v>
      </c>
      <c r="B8" s="1" t="s">
        <v>334</v>
      </c>
      <c r="C8" s="1" t="s">
        <v>27</v>
      </c>
    </row>
    <row r="9" spans="1:3">
      <c r="A9" s="2" t="s">
        <v>335</v>
      </c>
      <c r="B9" s="2" t="s">
        <v>336</v>
      </c>
      <c r="C9" s="2" t="s">
        <v>27</v>
      </c>
    </row>
    <row r="10" spans="1:3">
      <c r="A10" s="1" t="s">
        <v>335</v>
      </c>
      <c r="B10" s="1" t="s">
        <v>337</v>
      </c>
      <c r="C10" s="1" t="s">
        <v>27</v>
      </c>
    </row>
    <row r="11" spans="1:3">
      <c r="A11" s="2" t="s">
        <v>335</v>
      </c>
      <c r="B11" s="2" t="s">
        <v>338</v>
      </c>
      <c r="C11" s="2" t="s">
        <v>27</v>
      </c>
    </row>
    <row r="12" spans="1:3">
      <c r="A12" s="1" t="s">
        <v>335</v>
      </c>
      <c r="B12" s="1" t="s">
        <v>339</v>
      </c>
      <c r="C12" s="1" t="s">
        <v>27</v>
      </c>
    </row>
    <row r="13" spans="1:3">
      <c r="A13" s="2" t="s">
        <v>335</v>
      </c>
      <c r="B13" s="2" t="s">
        <v>340</v>
      </c>
      <c r="C13" s="2" t="s">
        <v>27</v>
      </c>
    </row>
    <row r="14" spans="1:3">
      <c r="A14" s="1" t="s">
        <v>341</v>
      </c>
      <c r="B14" s="1" t="s">
        <v>342</v>
      </c>
      <c r="C14" s="1" t="s">
        <v>25</v>
      </c>
    </row>
    <row r="15" spans="1:3">
      <c r="A15" s="2" t="s">
        <v>341</v>
      </c>
      <c r="B15" s="2" t="s">
        <v>343</v>
      </c>
      <c r="C15" s="2" t="s">
        <v>25</v>
      </c>
    </row>
    <row r="16" spans="1:3">
      <c r="A16" s="1" t="s">
        <v>341</v>
      </c>
      <c r="B16" s="1" t="s">
        <v>344</v>
      </c>
      <c r="C16" s="1" t="s">
        <v>25</v>
      </c>
    </row>
    <row r="17" spans="1:3">
      <c r="A17" s="2" t="s">
        <v>341</v>
      </c>
      <c r="B17" s="2" t="s">
        <v>345</v>
      </c>
      <c r="C17" s="2" t="s">
        <v>25</v>
      </c>
    </row>
    <row r="18" spans="1:3">
      <c r="A18" s="1" t="s">
        <v>341</v>
      </c>
      <c r="B18" s="1" t="s">
        <v>346</v>
      </c>
      <c r="C18" s="1" t="s">
        <v>25</v>
      </c>
    </row>
    <row r="19" spans="1:3">
      <c r="A19" s="2" t="s">
        <v>341</v>
      </c>
      <c r="B19" s="2" t="s">
        <v>347</v>
      </c>
      <c r="C19" s="2" t="s">
        <v>25</v>
      </c>
    </row>
    <row r="20" spans="1:3">
      <c r="A20" s="1" t="s">
        <v>341</v>
      </c>
      <c r="B20" s="1" t="s">
        <v>348</v>
      </c>
      <c r="C20" s="1" t="s">
        <v>25</v>
      </c>
    </row>
    <row r="21" spans="1:3">
      <c r="A21" s="2" t="s">
        <v>349</v>
      </c>
      <c r="B21" s="2" t="s">
        <v>350</v>
      </c>
      <c r="C21" s="2" t="s">
        <v>27</v>
      </c>
    </row>
    <row r="22" spans="1:3">
      <c r="A22" s="1" t="s">
        <v>349</v>
      </c>
      <c r="B22" s="1" t="s">
        <v>351</v>
      </c>
      <c r="C22" s="1" t="s">
        <v>27</v>
      </c>
    </row>
    <row r="23" spans="1:3">
      <c r="A23" s="2" t="s">
        <v>349</v>
      </c>
      <c r="B23" s="2" t="s">
        <v>352</v>
      </c>
      <c r="C23" s="2" t="s">
        <v>27</v>
      </c>
    </row>
    <row r="24" spans="1:3">
      <c r="A24" s="1" t="s">
        <v>349</v>
      </c>
      <c r="B24" s="1" t="s">
        <v>353</v>
      </c>
      <c r="C24" s="1" t="s">
        <v>27</v>
      </c>
    </row>
    <row r="25" spans="1:3">
      <c r="A25" s="2" t="s">
        <v>349</v>
      </c>
      <c r="B25" s="2" t="s">
        <v>354</v>
      </c>
      <c r="C25" s="2" t="s">
        <v>27</v>
      </c>
    </row>
    <row r="26" spans="1:3">
      <c r="A26" s="1" t="s">
        <v>349</v>
      </c>
      <c r="B26" s="1" t="s">
        <v>355</v>
      </c>
      <c r="C26" s="1" t="s">
        <v>27</v>
      </c>
    </row>
    <row r="27" spans="1:3">
      <c r="A27" s="2" t="s">
        <v>349</v>
      </c>
      <c r="B27" s="2" t="s">
        <v>356</v>
      </c>
      <c r="C27" s="2" t="s">
        <v>27</v>
      </c>
    </row>
    <row r="28" spans="1:3">
      <c r="A28" s="1" t="s">
        <v>349</v>
      </c>
      <c r="B28" s="1" t="s">
        <v>357</v>
      </c>
      <c r="C28" s="1" t="s">
        <v>27</v>
      </c>
    </row>
    <row r="29" spans="1:3">
      <c r="A29" s="2" t="s">
        <v>349</v>
      </c>
      <c r="B29" s="2" t="s">
        <v>358</v>
      </c>
      <c r="C29" s="2" t="s">
        <v>27</v>
      </c>
    </row>
    <row r="30" spans="1:3">
      <c r="A30" s="1" t="s">
        <v>359</v>
      </c>
      <c r="B30" s="1" t="s">
        <v>360</v>
      </c>
      <c r="C30" s="1" t="s">
        <v>27</v>
      </c>
    </row>
    <row r="31" spans="1:3">
      <c r="A31" s="2" t="s">
        <v>359</v>
      </c>
      <c r="B31" s="2" t="s">
        <v>361</v>
      </c>
      <c r="C31" s="2" t="s">
        <v>27</v>
      </c>
    </row>
    <row r="32" spans="1:3">
      <c r="A32" s="1" t="s">
        <v>359</v>
      </c>
      <c r="B32" s="1" t="s">
        <v>362</v>
      </c>
      <c r="C32" s="1" t="s">
        <v>27</v>
      </c>
    </row>
    <row r="33" spans="1:3">
      <c r="A33" s="2" t="s">
        <v>359</v>
      </c>
      <c r="B33" s="2" t="s">
        <v>363</v>
      </c>
      <c r="C33" s="2" t="s">
        <v>27</v>
      </c>
    </row>
    <row r="34" spans="1:3">
      <c r="A34" s="1" t="s">
        <v>359</v>
      </c>
      <c r="B34" s="1" t="s">
        <v>364</v>
      </c>
      <c r="C34" s="1" t="s">
        <v>27</v>
      </c>
    </row>
    <row r="35" spans="1:3">
      <c r="A35" s="2" t="s">
        <v>365</v>
      </c>
      <c r="B35" s="2" t="s">
        <v>366</v>
      </c>
      <c r="C35" s="2" t="s">
        <v>23</v>
      </c>
    </row>
    <row r="36" spans="1:3">
      <c r="A36" s="1" t="s">
        <v>365</v>
      </c>
      <c r="B36" s="1" t="s">
        <v>367</v>
      </c>
      <c r="C36" s="1" t="s">
        <v>23</v>
      </c>
    </row>
    <row r="37" spans="1:3">
      <c r="A37" s="2" t="s">
        <v>365</v>
      </c>
      <c r="B37" s="2" t="s">
        <v>368</v>
      </c>
      <c r="C37" s="2" t="s">
        <v>23</v>
      </c>
    </row>
    <row r="38" spans="1:3">
      <c r="A38" s="1" t="s">
        <v>365</v>
      </c>
      <c r="B38" s="1" t="s">
        <v>369</v>
      </c>
      <c r="C38" s="1" t="s">
        <v>23</v>
      </c>
    </row>
    <row r="39" spans="1:3">
      <c r="A39" s="2" t="s">
        <v>370</v>
      </c>
      <c r="B39" s="2" t="s">
        <v>371</v>
      </c>
      <c r="C39" s="2" t="s">
        <v>30</v>
      </c>
    </row>
    <row r="40" spans="1:3">
      <c r="A40" s="1" t="s">
        <v>370</v>
      </c>
      <c r="B40" s="1" t="s">
        <v>372</v>
      </c>
      <c r="C40" s="1" t="s">
        <v>30</v>
      </c>
    </row>
    <row r="41" spans="1:3">
      <c r="A41" s="2" t="s">
        <v>370</v>
      </c>
      <c r="B41" s="2" t="s">
        <v>373</v>
      </c>
      <c r="C41" s="2" t="s">
        <v>30</v>
      </c>
    </row>
    <row r="42" spans="1:3">
      <c r="A42" s="1" t="s">
        <v>370</v>
      </c>
      <c r="B42" s="1" t="s">
        <v>374</v>
      </c>
      <c r="C42" s="1" t="s">
        <v>30</v>
      </c>
    </row>
    <row r="43" spans="1:3">
      <c r="A43" s="2" t="s">
        <v>370</v>
      </c>
      <c r="B43" s="2" t="s">
        <v>375</v>
      </c>
      <c r="C43" s="2" t="s">
        <v>30</v>
      </c>
    </row>
    <row r="44" spans="1:3">
      <c r="A44" s="1" t="s">
        <v>376</v>
      </c>
      <c r="B44" s="1" t="s">
        <v>377</v>
      </c>
      <c r="C44" s="1" t="s">
        <v>23</v>
      </c>
    </row>
    <row r="45" spans="1:3">
      <c r="A45" s="2" t="s">
        <v>376</v>
      </c>
      <c r="B45" s="2" t="s">
        <v>378</v>
      </c>
      <c r="C45" s="2" t="s">
        <v>23</v>
      </c>
    </row>
    <row r="46" spans="1:3">
      <c r="A46" s="1" t="s">
        <v>376</v>
      </c>
      <c r="B46" s="1" t="s">
        <v>379</v>
      </c>
      <c r="C46" s="1" t="s">
        <v>23</v>
      </c>
    </row>
    <row r="47" spans="1:3">
      <c r="A47" s="2" t="s">
        <v>376</v>
      </c>
      <c r="B47" s="2" t="s">
        <v>380</v>
      </c>
      <c r="C47" s="2" t="s">
        <v>23</v>
      </c>
    </row>
    <row r="48" spans="1:3">
      <c r="A48" s="1" t="s">
        <v>376</v>
      </c>
      <c r="B48" s="1" t="s">
        <v>381</v>
      </c>
      <c r="C48" s="1" t="s">
        <v>23</v>
      </c>
    </row>
    <row r="49" spans="1:3">
      <c r="A49" s="2" t="s">
        <v>382</v>
      </c>
      <c r="B49" s="2" t="s">
        <v>383</v>
      </c>
      <c r="C49" s="2" t="s">
        <v>23</v>
      </c>
    </row>
    <row r="50" spans="1:3">
      <c r="A50" s="1" t="s">
        <v>382</v>
      </c>
      <c r="B50" s="1" t="s">
        <v>384</v>
      </c>
      <c r="C50" s="1" t="s">
        <v>23</v>
      </c>
    </row>
    <row r="51" spans="1:3">
      <c r="A51" s="2" t="s">
        <v>382</v>
      </c>
      <c r="B51" s="2" t="s">
        <v>385</v>
      </c>
      <c r="C51" s="2" t="s">
        <v>23</v>
      </c>
    </row>
    <row r="52" spans="1:3">
      <c r="A52" s="1" t="s">
        <v>382</v>
      </c>
      <c r="B52" s="1" t="s">
        <v>386</v>
      </c>
      <c r="C52" s="1" t="s">
        <v>23</v>
      </c>
    </row>
    <row r="53" spans="1:3">
      <c r="A53" s="2" t="s">
        <v>387</v>
      </c>
      <c r="B53" s="2" t="s">
        <v>388</v>
      </c>
      <c r="C53" s="2" t="s">
        <v>30</v>
      </c>
    </row>
    <row r="54" spans="1:3">
      <c r="A54" s="1" t="s">
        <v>387</v>
      </c>
      <c r="B54" s="1" t="s">
        <v>389</v>
      </c>
      <c r="C54" s="1" t="s">
        <v>30</v>
      </c>
    </row>
    <row r="55" spans="1:3">
      <c r="A55" s="2" t="s">
        <v>387</v>
      </c>
      <c r="B55" s="2" t="s">
        <v>390</v>
      </c>
      <c r="C55" s="2" t="s">
        <v>30</v>
      </c>
    </row>
    <row r="56" spans="1:3">
      <c r="A56" s="1" t="s">
        <v>387</v>
      </c>
      <c r="B56" s="1" t="s">
        <v>391</v>
      </c>
      <c r="C56" s="1" t="s">
        <v>30</v>
      </c>
    </row>
    <row r="57" spans="1:3">
      <c r="A57" s="2" t="s">
        <v>387</v>
      </c>
      <c r="B57" s="2" t="s">
        <v>392</v>
      </c>
      <c r="C57" s="2" t="s">
        <v>30</v>
      </c>
    </row>
    <row r="58" spans="1:3">
      <c r="A58" s="1" t="s">
        <v>387</v>
      </c>
      <c r="B58" s="1" t="s">
        <v>393</v>
      </c>
      <c r="C58" s="1" t="s">
        <v>30</v>
      </c>
    </row>
    <row r="59" spans="1:3">
      <c r="A59" s="2" t="s">
        <v>387</v>
      </c>
      <c r="B59" s="2" t="s">
        <v>394</v>
      </c>
      <c r="C59" s="2" t="s">
        <v>30</v>
      </c>
    </row>
    <row r="60" spans="1:3">
      <c r="A60" s="1" t="s">
        <v>387</v>
      </c>
      <c r="B60" s="1" t="s">
        <v>395</v>
      </c>
      <c r="C60" s="1" t="s">
        <v>30</v>
      </c>
    </row>
    <row r="61" spans="1:3">
      <c r="A61" s="2" t="s">
        <v>387</v>
      </c>
      <c r="B61" s="2" t="s">
        <v>396</v>
      </c>
      <c r="C61" s="2" t="s">
        <v>30</v>
      </c>
    </row>
    <row r="62" spans="1:3">
      <c r="A62" s="1" t="s">
        <v>397</v>
      </c>
      <c r="B62" s="1" t="s">
        <v>398</v>
      </c>
      <c r="C62" s="1" t="s">
        <v>30</v>
      </c>
    </row>
    <row r="63" spans="1:3">
      <c r="A63" s="2" t="s">
        <v>397</v>
      </c>
      <c r="B63" s="2" t="s">
        <v>399</v>
      </c>
      <c r="C63" s="2" t="s">
        <v>30</v>
      </c>
    </row>
    <row r="64" spans="1:3">
      <c r="A64" s="1" t="s">
        <v>397</v>
      </c>
      <c r="B64" s="1" t="s">
        <v>400</v>
      </c>
      <c r="C64" s="1" t="s">
        <v>30</v>
      </c>
    </row>
    <row r="65" spans="1:3">
      <c r="A65" s="2" t="s">
        <v>397</v>
      </c>
      <c r="B65" s="2" t="s">
        <v>401</v>
      </c>
      <c r="C65" s="2" t="s">
        <v>30</v>
      </c>
    </row>
    <row r="66" spans="1:3">
      <c r="A66" s="1" t="s">
        <v>397</v>
      </c>
      <c r="B66" s="1" t="s">
        <v>402</v>
      </c>
      <c r="C66" s="1" t="s">
        <v>30</v>
      </c>
    </row>
    <row r="67" spans="1:3">
      <c r="A67" s="2" t="s">
        <v>397</v>
      </c>
      <c r="B67" s="2" t="s">
        <v>403</v>
      </c>
      <c r="C67" s="2" t="s">
        <v>30</v>
      </c>
    </row>
    <row r="68" spans="1:3">
      <c r="A68" s="1" t="s">
        <v>397</v>
      </c>
      <c r="B68" s="1" t="s">
        <v>404</v>
      </c>
      <c r="C68" s="1" t="s">
        <v>30</v>
      </c>
    </row>
    <row r="69" spans="1:3">
      <c r="A69" s="2" t="s">
        <v>397</v>
      </c>
      <c r="B69" s="2" t="s">
        <v>405</v>
      </c>
      <c r="C69" s="2" t="s">
        <v>30</v>
      </c>
    </row>
    <row r="70" spans="1:3">
      <c r="A70" s="1" t="s">
        <v>397</v>
      </c>
      <c r="B70" s="1" t="s">
        <v>406</v>
      </c>
      <c r="C70" s="1" t="s">
        <v>30</v>
      </c>
    </row>
    <row r="71" spans="1:3">
      <c r="A71" s="2" t="s">
        <v>407</v>
      </c>
      <c r="B71" s="2" t="s">
        <v>408</v>
      </c>
      <c r="C71" s="2" t="s">
        <v>29</v>
      </c>
    </row>
    <row r="72" spans="1:3">
      <c r="A72" s="1" t="s">
        <v>407</v>
      </c>
      <c r="B72" s="1" t="s">
        <v>409</v>
      </c>
      <c r="C72" s="1" t="s">
        <v>29</v>
      </c>
    </row>
    <row r="73" spans="1:3">
      <c r="A73" s="2" t="s">
        <v>407</v>
      </c>
      <c r="B73" s="2" t="s">
        <v>410</v>
      </c>
      <c r="C73" s="2" t="s">
        <v>29</v>
      </c>
    </row>
    <row r="74" spans="1:3">
      <c r="A74" s="1" t="s">
        <v>407</v>
      </c>
      <c r="B74" s="1" t="s">
        <v>411</v>
      </c>
      <c r="C74" s="1" t="s">
        <v>29</v>
      </c>
    </row>
    <row r="75" spans="1:3">
      <c r="A75" s="2" t="s">
        <v>407</v>
      </c>
      <c r="B75" s="2" t="s">
        <v>412</v>
      </c>
      <c r="C75" s="2" t="s">
        <v>29</v>
      </c>
    </row>
    <row r="76" spans="1:3">
      <c r="A76" s="1" t="s">
        <v>407</v>
      </c>
      <c r="B76" s="1" t="s">
        <v>413</v>
      </c>
      <c r="C76" s="1" t="s">
        <v>29</v>
      </c>
    </row>
    <row r="77" spans="1:3">
      <c r="A77" s="2" t="s">
        <v>407</v>
      </c>
      <c r="B77" s="2" t="s">
        <v>414</v>
      </c>
      <c r="C77" s="2" t="s">
        <v>29</v>
      </c>
    </row>
    <row r="78" spans="1:3">
      <c r="A78" s="1" t="s">
        <v>407</v>
      </c>
      <c r="B78" s="1" t="s">
        <v>415</v>
      </c>
      <c r="C78" s="1" t="s">
        <v>29</v>
      </c>
    </row>
    <row r="79" spans="1:3">
      <c r="A79" s="2" t="s">
        <v>407</v>
      </c>
      <c r="B79" s="2" t="s">
        <v>416</v>
      </c>
      <c r="C79" s="2" t="s">
        <v>29</v>
      </c>
    </row>
    <row r="80" spans="1:3">
      <c r="A80" s="1" t="s">
        <v>407</v>
      </c>
      <c r="B80" s="1" t="s">
        <v>417</v>
      </c>
      <c r="C80" s="1" t="s">
        <v>29</v>
      </c>
    </row>
    <row r="81" spans="1:3">
      <c r="A81" s="2" t="s">
        <v>407</v>
      </c>
      <c r="B81" s="2" t="s">
        <v>418</v>
      </c>
      <c r="C81" s="2" t="s">
        <v>29</v>
      </c>
    </row>
    <row r="82" spans="1:3">
      <c r="A82" s="1" t="s">
        <v>419</v>
      </c>
      <c r="B82" s="1" t="s">
        <v>420</v>
      </c>
      <c r="C82" s="1" t="s">
        <v>8</v>
      </c>
    </row>
    <row r="83" spans="1:3">
      <c r="A83" s="2" t="s">
        <v>419</v>
      </c>
      <c r="B83" s="2" t="s">
        <v>421</v>
      </c>
      <c r="C83" s="2" t="s">
        <v>8</v>
      </c>
    </row>
    <row r="84" spans="1:3">
      <c r="A84" s="1" t="s">
        <v>419</v>
      </c>
      <c r="B84" s="1" t="s">
        <v>422</v>
      </c>
      <c r="C84" s="1" t="s">
        <v>8</v>
      </c>
    </row>
    <row r="85" spans="1:3">
      <c r="A85" s="2" t="s">
        <v>419</v>
      </c>
      <c r="B85" s="2" t="s">
        <v>423</v>
      </c>
      <c r="C85" s="2" t="s">
        <v>8</v>
      </c>
    </row>
    <row r="86" spans="1:3">
      <c r="A86" s="1" t="s">
        <v>419</v>
      </c>
      <c r="B86" s="1" t="s">
        <v>424</v>
      </c>
      <c r="C86" s="1" t="s">
        <v>8</v>
      </c>
    </row>
    <row r="87" spans="1:3">
      <c r="A87" s="2" t="s">
        <v>419</v>
      </c>
      <c r="B87" s="2" t="s">
        <v>425</v>
      </c>
      <c r="C87" s="2" t="s">
        <v>8</v>
      </c>
    </row>
    <row r="88" spans="1:3">
      <c r="A88" s="1" t="s">
        <v>419</v>
      </c>
      <c r="B88" s="1" t="s">
        <v>426</v>
      </c>
      <c r="C88" s="1" t="s">
        <v>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9FF5-9AF1-5E47-B1F6-900736E5CF75}">
  <sheetPr>
    <tabColor theme="3" tint="0.749992370372631"/>
  </sheetPr>
  <dimension ref="A1:G1838"/>
  <sheetViews>
    <sheetView zoomScale="190" zoomScaleNormal="190" workbookViewId="0">
      <selection activeCell="E25" sqref="E25"/>
    </sheetView>
  </sheetViews>
  <sheetFormatPr defaultColWidth="8.85546875" defaultRowHeight="15"/>
  <cols>
    <col min="1" max="1" width="28.42578125" bestFit="1" customWidth="1"/>
    <col min="2" max="2" width="50.42578125" bestFit="1" customWidth="1"/>
    <col min="3" max="3" width="12.28515625" bestFit="1" customWidth="1"/>
    <col min="4" max="4" width="14.42578125" bestFit="1" customWidth="1"/>
    <col min="5" max="5" width="57.28515625" bestFit="1" customWidth="1"/>
    <col min="6" max="6" width="18.28515625" customWidth="1"/>
    <col min="7" max="7" width="24.85546875" style="15" customWidth="1"/>
    <col min="8" max="8" width="57.28515625" bestFit="1" customWidth="1"/>
  </cols>
  <sheetData>
    <row r="1" spans="1:7">
      <c r="A1" t="s">
        <v>1</v>
      </c>
      <c r="B1" t="s">
        <v>128</v>
      </c>
      <c r="C1" t="s">
        <v>90</v>
      </c>
      <c r="D1" t="s">
        <v>135</v>
      </c>
      <c r="E1" t="s">
        <v>34</v>
      </c>
      <c r="F1" t="s">
        <v>427</v>
      </c>
      <c r="G1" s="15" t="s">
        <v>428</v>
      </c>
    </row>
    <row r="2" spans="1:7">
      <c r="A2" t="s">
        <v>429</v>
      </c>
      <c r="B2" t="s">
        <v>430</v>
      </c>
      <c r="C2" t="s">
        <v>90</v>
      </c>
      <c r="D2" t="s">
        <v>252</v>
      </c>
      <c r="E2" t="s">
        <v>431</v>
      </c>
      <c r="F2" t="s">
        <v>432</v>
      </c>
      <c r="G2" s="15" t="s">
        <v>433</v>
      </c>
    </row>
    <row r="3" spans="1:7">
      <c r="A3" t="s">
        <v>8</v>
      </c>
      <c r="B3" t="s">
        <v>71</v>
      </c>
      <c r="C3">
        <v>4460</v>
      </c>
      <c r="D3">
        <v>42.5</v>
      </c>
      <c r="E3" t="s">
        <v>71</v>
      </c>
      <c r="F3">
        <f>_xlfn.XLOOKUP(Job_Vacancies6[[#This Row],[Region]], 'Cost of Living_Raw'!A:A, 'Cost of Living_Raw'!C:C, "")</f>
        <v>19.329999999999998</v>
      </c>
      <c r="G3" s="15">
        <f>(D3 / F3)</f>
        <v>2.1986549405069842</v>
      </c>
    </row>
    <row r="4" spans="1:7">
      <c r="A4" t="s">
        <v>8</v>
      </c>
      <c r="B4" t="s">
        <v>434</v>
      </c>
      <c r="C4">
        <v>144</v>
      </c>
      <c r="D4">
        <v>39.409999999999997</v>
      </c>
      <c r="E4" t="s">
        <v>71</v>
      </c>
      <c r="F4">
        <f>_xlfn.XLOOKUP(Job_Vacancies6[[#This Row],[Region]], 'Cost of Living_Raw'!A:A, 'Cost of Living_Raw'!C:C, "")</f>
        <v>19.329999999999998</v>
      </c>
      <c r="G4" s="15">
        <f t="shared" ref="G4:G67" si="0">(D4 / F4)</f>
        <v>2.0387997930677701</v>
      </c>
    </row>
    <row r="5" spans="1:7">
      <c r="A5" t="s">
        <v>8</v>
      </c>
      <c r="B5" t="s">
        <v>435</v>
      </c>
      <c r="C5">
        <v>5</v>
      </c>
      <c r="D5">
        <v>44.59</v>
      </c>
      <c r="E5" t="s">
        <v>71</v>
      </c>
      <c r="F5">
        <f>_xlfn.XLOOKUP(Job_Vacancies6[[#This Row],[Region]], 'Cost of Living_Raw'!A:A, 'Cost of Living_Raw'!C:C, "")</f>
        <v>19.329999999999998</v>
      </c>
      <c r="G5" s="15">
        <f t="shared" si="0"/>
        <v>2.3067770305225044</v>
      </c>
    </row>
    <row r="6" spans="1:7">
      <c r="A6" t="s">
        <v>8</v>
      </c>
      <c r="B6" t="s">
        <v>436</v>
      </c>
      <c r="C6">
        <v>139</v>
      </c>
      <c r="D6">
        <v>38.700000000000003</v>
      </c>
      <c r="E6" t="s">
        <v>71</v>
      </c>
      <c r="F6">
        <f>_xlfn.XLOOKUP(Job_Vacancies6[[#This Row],[Region]], 'Cost of Living_Raw'!A:A, 'Cost of Living_Raw'!C:C, "")</f>
        <v>19.329999999999998</v>
      </c>
      <c r="G6" s="15">
        <f t="shared" si="0"/>
        <v>2.0020693222969479</v>
      </c>
    </row>
    <row r="7" spans="1:7">
      <c r="A7" t="s">
        <v>8</v>
      </c>
      <c r="B7" t="s">
        <v>437</v>
      </c>
      <c r="C7">
        <v>991</v>
      </c>
      <c r="D7">
        <v>47.63</v>
      </c>
      <c r="E7" t="s">
        <v>71</v>
      </c>
      <c r="F7">
        <f>_xlfn.XLOOKUP(Job_Vacancies6[[#This Row],[Region]], 'Cost of Living_Raw'!A:A, 'Cost of Living_Raw'!C:C, "")</f>
        <v>19.329999999999998</v>
      </c>
      <c r="G7" s="15">
        <f t="shared" si="0"/>
        <v>2.4640455250905333</v>
      </c>
    </row>
    <row r="8" spans="1:7">
      <c r="A8" t="s">
        <v>8</v>
      </c>
      <c r="B8" t="s">
        <v>438</v>
      </c>
      <c r="C8">
        <v>9</v>
      </c>
      <c r="D8">
        <v>41.88</v>
      </c>
      <c r="E8" t="s">
        <v>71</v>
      </c>
      <c r="F8">
        <f>_xlfn.XLOOKUP(Job_Vacancies6[[#This Row],[Region]], 'Cost of Living_Raw'!A:A, 'Cost of Living_Raw'!C:C, "")</f>
        <v>19.329999999999998</v>
      </c>
      <c r="G8" s="15">
        <f t="shared" si="0"/>
        <v>2.166580444904294</v>
      </c>
    </row>
    <row r="9" spans="1:7">
      <c r="A9" t="s">
        <v>8</v>
      </c>
      <c r="B9" t="s">
        <v>439</v>
      </c>
      <c r="C9">
        <v>597</v>
      </c>
      <c r="D9">
        <v>48.59</v>
      </c>
      <c r="E9" t="s">
        <v>71</v>
      </c>
      <c r="F9">
        <f>_xlfn.XLOOKUP(Job_Vacancies6[[#This Row],[Region]], 'Cost of Living_Raw'!A:A, 'Cost of Living_Raw'!C:C, "")</f>
        <v>19.329999999999998</v>
      </c>
      <c r="G9" s="15">
        <f t="shared" si="0"/>
        <v>2.5137092602172793</v>
      </c>
    </row>
    <row r="10" spans="1:7">
      <c r="A10" t="s">
        <v>8</v>
      </c>
      <c r="B10" t="s">
        <v>440</v>
      </c>
      <c r="C10">
        <v>217</v>
      </c>
      <c r="D10">
        <v>53.79</v>
      </c>
      <c r="E10" t="s">
        <v>71</v>
      </c>
      <c r="F10">
        <f>_xlfn.XLOOKUP(Job_Vacancies6[[#This Row],[Region]], 'Cost of Living_Raw'!A:A, 'Cost of Living_Raw'!C:C, "")</f>
        <v>19.329999999999998</v>
      </c>
      <c r="G10" s="15">
        <f t="shared" si="0"/>
        <v>2.7827211588204865</v>
      </c>
    </row>
    <row r="11" spans="1:7">
      <c r="A11" t="s">
        <v>8</v>
      </c>
      <c r="B11" t="s">
        <v>441</v>
      </c>
      <c r="C11">
        <v>25</v>
      </c>
      <c r="D11">
        <v>44.54</v>
      </c>
      <c r="E11" t="s">
        <v>71</v>
      </c>
      <c r="F11">
        <f>_xlfn.XLOOKUP(Job_Vacancies6[[#This Row],[Region]], 'Cost of Living_Raw'!A:A, 'Cost of Living_Raw'!C:C, "")</f>
        <v>19.329999999999998</v>
      </c>
      <c r="G11" s="15">
        <f t="shared" si="0"/>
        <v>2.3041903776513193</v>
      </c>
    </row>
    <row r="12" spans="1:7">
      <c r="A12" t="s">
        <v>8</v>
      </c>
      <c r="B12" t="s">
        <v>442</v>
      </c>
      <c r="C12">
        <v>144</v>
      </c>
      <c r="D12">
        <v>39.1</v>
      </c>
      <c r="E12" t="s">
        <v>71</v>
      </c>
      <c r="F12">
        <f>_xlfn.XLOOKUP(Job_Vacancies6[[#This Row],[Region]], 'Cost of Living_Raw'!A:A, 'Cost of Living_Raw'!C:C, "")</f>
        <v>19.329999999999998</v>
      </c>
      <c r="G12" s="15">
        <f t="shared" si="0"/>
        <v>2.0227625452664255</v>
      </c>
    </row>
    <row r="13" spans="1:7">
      <c r="A13" t="s">
        <v>8</v>
      </c>
      <c r="B13" t="s">
        <v>443</v>
      </c>
      <c r="C13">
        <v>1605</v>
      </c>
      <c r="D13">
        <v>55.3</v>
      </c>
      <c r="E13" t="s">
        <v>71</v>
      </c>
      <c r="F13">
        <f>_xlfn.XLOOKUP(Job_Vacancies6[[#This Row],[Region]], 'Cost of Living_Raw'!A:A, 'Cost of Living_Raw'!C:C, "")</f>
        <v>19.329999999999998</v>
      </c>
      <c r="G13" s="15">
        <f t="shared" si="0"/>
        <v>2.860838075530264</v>
      </c>
    </row>
    <row r="14" spans="1:7">
      <c r="A14" t="s">
        <v>8</v>
      </c>
      <c r="B14" t="s">
        <v>444</v>
      </c>
      <c r="C14">
        <v>151</v>
      </c>
      <c r="D14">
        <v>46.96</v>
      </c>
      <c r="E14" t="s">
        <v>71</v>
      </c>
      <c r="F14">
        <f>_xlfn.XLOOKUP(Job_Vacancies6[[#This Row],[Region]], 'Cost of Living_Raw'!A:A, 'Cost of Living_Raw'!C:C, "")</f>
        <v>19.329999999999998</v>
      </c>
      <c r="G14" s="15">
        <f t="shared" si="0"/>
        <v>2.4293843766166585</v>
      </c>
    </row>
    <row r="15" spans="1:7">
      <c r="A15" t="s">
        <v>8</v>
      </c>
      <c r="B15" t="s">
        <v>445</v>
      </c>
      <c r="C15">
        <v>112</v>
      </c>
      <c r="D15">
        <v>28.89</v>
      </c>
      <c r="E15" t="s">
        <v>71</v>
      </c>
      <c r="F15">
        <f>_xlfn.XLOOKUP(Job_Vacancies6[[#This Row],[Region]], 'Cost of Living_Raw'!A:A, 'Cost of Living_Raw'!C:C, "")</f>
        <v>19.329999999999998</v>
      </c>
      <c r="G15" s="15">
        <f t="shared" si="0"/>
        <v>1.4945680289705123</v>
      </c>
    </row>
    <row r="16" spans="1:7">
      <c r="A16" t="s">
        <v>8</v>
      </c>
      <c r="B16" t="s">
        <v>446</v>
      </c>
      <c r="C16">
        <v>276</v>
      </c>
      <c r="D16">
        <v>60.06</v>
      </c>
      <c r="E16" t="s">
        <v>71</v>
      </c>
      <c r="F16">
        <f>_xlfn.XLOOKUP(Job_Vacancies6[[#This Row],[Region]], 'Cost of Living_Raw'!A:A, 'Cost of Living_Raw'!C:C, "")</f>
        <v>19.329999999999998</v>
      </c>
      <c r="G16" s="15">
        <f t="shared" si="0"/>
        <v>3.1070874288670463</v>
      </c>
    </row>
    <row r="17" spans="1:7">
      <c r="A17" t="s">
        <v>8</v>
      </c>
      <c r="B17" t="s">
        <v>447</v>
      </c>
      <c r="C17">
        <v>605</v>
      </c>
      <c r="D17">
        <v>60.3</v>
      </c>
      <c r="E17" t="s">
        <v>71</v>
      </c>
      <c r="F17">
        <f>_xlfn.XLOOKUP(Job_Vacancies6[[#This Row],[Region]], 'Cost of Living_Raw'!A:A, 'Cost of Living_Raw'!C:C, "")</f>
        <v>19.329999999999998</v>
      </c>
      <c r="G17" s="15">
        <f t="shared" si="0"/>
        <v>3.1195033626487327</v>
      </c>
    </row>
    <row r="18" spans="1:7">
      <c r="A18" t="s">
        <v>8</v>
      </c>
      <c r="B18" t="s">
        <v>448</v>
      </c>
      <c r="C18">
        <v>123</v>
      </c>
      <c r="D18">
        <v>51.43</v>
      </c>
      <c r="E18" t="s">
        <v>71</v>
      </c>
      <c r="F18">
        <f>_xlfn.XLOOKUP(Job_Vacancies6[[#This Row],[Region]], 'Cost of Living_Raw'!A:A, 'Cost of Living_Raw'!C:C, "")</f>
        <v>19.329999999999998</v>
      </c>
      <c r="G18" s="15">
        <f t="shared" si="0"/>
        <v>2.6606311433005692</v>
      </c>
    </row>
    <row r="19" spans="1:7">
      <c r="A19" t="s">
        <v>8</v>
      </c>
      <c r="B19" t="s">
        <v>449</v>
      </c>
      <c r="C19">
        <v>102</v>
      </c>
      <c r="D19">
        <v>44.93</v>
      </c>
      <c r="E19" t="s">
        <v>71</v>
      </c>
      <c r="F19">
        <f>_xlfn.XLOOKUP(Job_Vacancies6[[#This Row],[Region]], 'Cost of Living_Raw'!A:A, 'Cost of Living_Raw'!C:C, "")</f>
        <v>19.329999999999998</v>
      </c>
      <c r="G19" s="15">
        <f t="shared" si="0"/>
        <v>2.3243662700465602</v>
      </c>
    </row>
    <row r="20" spans="1:7">
      <c r="A20" t="s">
        <v>8</v>
      </c>
      <c r="B20" t="s">
        <v>450</v>
      </c>
      <c r="C20">
        <v>90</v>
      </c>
      <c r="D20">
        <v>39.229999999999997</v>
      </c>
      <c r="E20" t="s">
        <v>71</v>
      </c>
      <c r="F20">
        <f>_xlfn.XLOOKUP(Job_Vacancies6[[#This Row],[Region]], 'Cost of Living_Raw'!A:A, 'Cost of Living_Raw'!C:C, "")</f>
        <v>19.329999999999998</v>
      </c>
      <c r="G20" s="15">
        <f t="shared" si="0"/>
        <v>2.0294878427315055</v>
      </c>
    </row>
    <row r="21" spans="1:7">
      <c r="A21" t="s">
        <v>8</v>
      </c>
      <c r="B21" t="s">
        <v>451</v>
      </c>
      <c r="C21">
        <v>34</v>
      </c>
      <c r="D21">
        <v>56.52</v>
      </c>
      <c r="E21" t="s">
        <v>71</v>
      </c>
      <c r="F21">
        <f>_xlfn.XLOOKUP(Job_Vacancies6[[#This Row],[Region]], 'Cost of Living_Raw'!A:A, 'Cost of Living_Raw'!C:C, "")</f>
        <v>19.329999999999998</v>
      </c>
      <c r="G21" s="15">
        <f t="shared" si="0"/>
        <v>2.9239524055871704</v>
      </c>
    </row>
    <row r="22" spans="1:7">
      <c r="A22" t="s">
        <v>8</v>
      </c>
      <c r="B22" t="s">
        <v>452</v>
      </c>
      <c r="C22">
        <v>83</v>
      </c>
      <c r="D22">
        <v>51.38</v>
      </c>
      <c r="E22" t="s">
        <v>71</v>
      </c>
      <c r="F22">
        <f>_xlfn.XLOOKUP(Job_Vacancies6[[#This Row],[Region]], 'Cost of Living_Raw'!A:A, 'Cost of Living_Raw'!C:C, "")</f>
        <v>19.329999999999998</v>
      </c>
      <c r="G22" s="15">
        <f t="shared" si="0"/>
        <v>2.658044490429385</v>
      </c>
    </row>
    <row r="23" spans="1:7">
      <c r="A23" t="s">
        <v>8</v>
      </c>
      <c r="B23" t="s">
        <v>453</v>
      </c>
      <c r="C23">
        <v>28</v>
      </c>
      <c r="D23">
        <v>53.27</v>
      </c>
      <c r="E23" t="s">
        <v>71</v>
      </c>
      <c r="F23">
        <f>_xlfn.XLOOKUP(Job_Vacancies6[[#This Row],[Region]], 'Cost of Living_Raw'!A:A, 'Cost of Living_Raw'!C:C, "")</f>
        <v>19.329999999999998</v>
      </c>
      <c r="G23" s="15">
        <f t="shared" si="0"/>
        <v>2.7558199689601661</v>
      </c>
    </row>
    <row r="24" spans="1:7">
      <c r="A24" t="s">
        <v>8</v>
      </c>
      <c r="B24" t="s">
        <v>454</v>
      </c>
      <c r="C24">
        <v>1720</v>
      </c>
      <c r="D24">
        <v>32.83</v>
      </c>
      <c r="E24" t="s">
        <v>71</v>
      </c>
      <c r="F24">
        <f>_xlfn.XLOOKUP(Job_Vacancies6[[#This Row],[Region]], 'Cost of Living_Raw'!A:A, 'Cost of Living_Raw'!C:C, "")</f>
        <v>19.329999999999998</v>
      </c>
      <c r="G24" s="15">
        <f t="shared" si="0"/>
        <v>1.6983962752198656</v>
      </c>
    </row>
    <row r="25" spans="1:7">
      <c r="A25" t="s">
        <v>8</v>
      </c>
      <c r="B25" t="s">
        <v>455</v>
      </c>
      <c r="C25">
        <v>292</v>
      </c>
      <c r="D25">
        <v>34.54</v>
      </c>
      <c r="E25" t="s">
        <v>71</v>
      </c>
      <c r="F25">
        <f>_xlfn.XLOOKUP(Job_Vacancies6[[#This Row],[Region]], 'Cost of Living_Raw'!A:A, 'Cost of Living_Raw'!C:C, "")</f>
        <v>19.329999999999998</v>
      </c>
      <c r="G25" s="15">
        <f t="shared" si="0"/>
        <v>1.7868598034143819</v>
      </c>
    </row>
    <row r="26" spans="1:7">
      <c r="A26" t="s">
        <v>8</v>
      </c>
      <c r="B26" t="s">
        <v>456</v>
      </c>
      <c r="C26">
        <v>39</v>
      </c>
      <c r="D26">
        <v>33.520000000000003</v>
      </c>
      <c r="E26" t="s">
        <v>71</v>
      </c>
      <c r="F26">
        <f>_xlfn.XLOOKUP(Job_Vacancies6[[#This Row],[Region]], 'Cost of Living_Raw'!A:A, 'Cost of Living_Raw'!C:C, "")</f>
        <v>19.329999999999998</v>
      </c>
      <c r="G26" s="15">
        <f t="shared" si="0"/>
        <v>1.7340920848422146</v>
      </c>
    </row>
    <row r="27" spans="1:7">
      <c r="A27" t="s">
        <v>8</v>
      </c>
      <c r="B27" t="s">
        <v>457</v>
      </c>
      <c r="C27">
        <v>26</v>
      </c>
      <c r="D27">
        <v>35.28</v>
      </c>
      <c r="E27" t="s">
        <v>71</v>
      </c>
      <c r="F27">
        <f>_xlfn.XLOOKUP(Job_Vacancies6[[#This Row],[Region]], 'Cost of Living_Raw'!A:A, 'Cost of Living_Raw'!C:C, "")</f>
        <v>19.329999999999998</v>
      </c>
      <c r="G27" s="15">
        <f t="shared" si="0"/>
        <v>1.8251422659079153</v>
      </c>
    </row>
    <row r="28" spans="1:7">
      <c r="A28" t="s">
        <v>8</v>
      </c>
      <c r="B28" t="s">
        <v>458</v>
      </c>
      <c r="C28">
        <v>40</v>
      </c>
      <c r="D28">
        <v>36.020000000000003</v>
      </c>
      <c r="E28" t="s">
        <v>71</v>
      </c>
      <c r="F28">
        <f>_xlfn.XLOOKUP(Job_Vacancies6[[#This Row],[Region]], 'Cost of Living_Raw'!A:A, 'Cost of Living_Raw'!C:C, "")</f>
        <v>19.329999999999998</v>
      </c>
      <c r="G28" s="15">
        <f t="shared" si="0"/>
        <v>1.8634247284014489</v>
      </c>
    </row>
    <row r="29" spans="1:7">
      <c r="A29" t="s">
        <v>8</v>
      </c>
      <c r="B29" t="s">
        <v>459</v>
      </c>
      <c r="C29">
        <v>8</v>
      </c>
      <c r="D29">
        <v>28.62</v>
      </c>
      <c r="E29" t="s">
        <v>71</v>
      </c>
      <c r="F29">
        <f>_xlfn.XLOOKUP(Job_Vacancies6[[#This Row],[Region]], 'Cost of Living_Raw'!A:A, 'Cost of Living_Raw'!C:C, "")</f>
        <v>19.329999999999998</v>
      </c>
      <c r="G29" s="15">
        <f t="shared" si="0"/>
        <v>1.4806001034661149</v>
      </c>
    </row>
    <row r="30" spans="1:7">
      <c r="A30" t="s">
        <v>8</v>
      </c>
      <c r="B30" t="s">
        <v>460</v>
      </c>
      <c r="C30">
        <v>78</v>
      </c>
      <c r="D30">
        <v>50.59</v>
      </c>
      <c r="E30" t="s">
        <v>71</v>
      </c>
      <c r="F30">
        <f>_xlfn.XLOOKUP(Job_Vacancies6[[#This Row],[Region]], 'Cost of Living_Raw'!A:A, 'Cost of Living_Raw'!C:C, "")</f>
        <v>19.329999999999998</v>
      </c>
      <c r="G30" s="15">
        <f t="shared" si="0"/>
        <v>2.6171753750646669</v>
      </c>
    </row>
    <row r="31" spans="1:7">
      <c r="A31" t="s">
        <v>8</v>
      </c>
      <c r="B31" t="s">
        <v>461</v>
      </c>
      <c r="C31">
        <v>49</v>
      </c>
      <c r="D31">
        <v>22.53</v>
      </c>
      <c r="E31" t="s">
        <v>71</v>
      </c>
      <c r="F31">
        <f>_xlfn.XLOOKUP(Job_Vacancies6[[#This Row],[Region]], 'Cost of Living_Raw'!A:A, 'Cost of Living_Raw'!C:C, "")</f>
        <v>19.329999999999998</v>
      </c>
      <c r="G31" s="15">
        <f t="shared" si="0"/>
        <v>1.1655457837558201</v>
      </c>
    </row>
    <row r="32" spans="1:7">
      <c r="A32" t="s">
        <v>8</v>
      </c>
      <c r="B32" t="s">
        <v>462</v>
      </c>
      <c r="C32">
        <v>143</v>
      </c>
      <c r="D32">
        <v>23.81</v>
      </c>
      <c r="E32" t="s">
        <v>71</v>
      </c>
      <c r="F32">
        <f>_xlfn.XLOOKUP(Job_Vacancies6[[#This Row],[Region]], 'Cost of Living_Raw'!A:A, 'Cost of Living_Raw'!C:C, "")</f>
        <v>19.329999999999998</v>
      </c>
      <c r="G32" s="15">
        <f t="shared" si="0"/>
        <v>1.2317640972581481</v>
      </c>
    </row>
    <row r="33" spans="1:7">
      <c r="A33" t="s">
        <v>8</v>
      </c>
      <c r="B33" t="s">
        <v>463</v>
      </c>
      <c r="C33">
        <v>392</v>
      </c>
      <c r="D33">
        <v>33.07</v>
      </c>
      <c r="E33" t="s">
        <v>71</v>
      </c>
      <c r="F33">
        <f>_xlfn.XLOOKUP(Job_Vacancies6[[#This Row],[Region]], 'Cost of Living_Raw'!A:A, 'Cost of Living_Raw'!C:C, "")</f>
        <v>19.329999999999998</v>
      </c>
      <c r="G33" s="15">
        <f t="shared" si="0"/>
        <v>1.7108122090015521</v>
      </c>
    </row>
    <row r="34" spans="1:7">
      <c r="A34" t="s">
        <v>8</v>
      </c>
      <c r="B34" t="s">
        <v>464</v>
      </c>
      <c r="C34">
        <v>17</v>
      </c>
      <c r="D34">
        <v>44.44</v>
      </c>
      <c r="E34" t="s">
        <v>71</v>
      </c>
      <c r="F34">
        <f>_xlfn.XLOOKUP(Job_Vacancies6[[#This Row],[Region]], 'Cost of Living_Raw'!A:A, 'Cost of Living_Raw'!C:C, "")</f>
        <v>19.329999999999998</v>
      </c>
      <c r="G34" s="15">
        <f t="shared" si="0"/>
        <v>2.29901707190895</v>
      </c>
    </row>
    <row r="35" spans="1:7">
      <c r="A35" t="s">
        <v>8</v>
      </c>
      <c r="B35" t="s">
        <v>465</v>
      </c>
      <c r="C35">
        <v>156</v>
      </c>
      <c r="D35">
        <v>31.26</v>
      </c>
      <c r="E35" t="s">
        <v>71</v>
      </c>
      <c r="F35">
        <f>_xlfn.XLOOKUP(Job_Vacancies6[[#This Row],[Region]], 'Cost of Living_Raw'!A:A, 'Cost of Living_Raw'!C:C, "")</f>
        <v>19.329999999999998</v>
      </c>
      <c r="G35" s="15">
        <f t="shared" si="0"/>
        <v>1.6171753750646665</v>
      </c>
    </row>
    <row r="36" spans="1:7">
      <c r="A36" t="s">
        <v>8</v>
      </c>
      <c r="B36" t="s">
        <v>466</v>
      </c>
      <c r="C36">
        <v>458</v>
      </c>
      <c r="D36">
        <v>28.96</v>
      </c>
      <c r="E36" t="s">
        <v>71</v>
      </c>
      <c r="F36">
        <f>_xlfn.XLOOKUP(Job_Vacancies6[[#This Row],[Region]], 'Cost of Living_Raw'!A:A, 'Cost of Living_Raw'!C:C, "")</f>
        <v>19.329999999999998</v>
      </c>
      <c r="G36" s="15">
        <f t="shared" si="0"/>
        <v>1.4981893429901709</v>
      </c>
    </row>
    <row r="37" spans="1:7">
      <c r="A37" t="s">
        <v>8</v>
      </c>
      <c r="B37" t="s">
        <v>47</v>
      </c>
      <c r="C37">
        <v>3525</v>
      </c>
      <c r="D37">
        <v>33.68</v>
      </c>
      <c r="E37" t="s">
        <v>47</v>
      </c>
      <c r="F37">
        <f>_xlfn.XLOOKUP(Job_Vacancies6[[#This Row],[Region]], 'Cost of Living_Raw'!A:A, 'Cost of Living_Raw'!C:C, "")</f>
        <v>19.329999999999998</v>
      </c>
      <c r="G37" s="15">
        <f t="shared" si="0"/>
        <v>1.7423693740300052</v>
      </c>
    </row>
    <row r="38" spans="1:7">
      <c r="A38" t="s">
        <v>8</v>
      </c>
      <c r="B38" t="s">
        <v>467</v>
      </c>
      <c r="C38">
        <v>2352</v>
      </c>
      <c r="D38">
        <v>32.799999999999997</v>
      </c>
      <c r="E38" t="s">
        <v>47</v>
      </c>
      <c r="F38">
        <f>_xlfn.XLOOKUP(Job_Vacancies6[[#This Row],[Region]], 'Cost of Living_Raw'!A:A, 'Cost of Living_Raw'!C:C, "")</f>
        <v>19.329999999999998</v>
      </c>
      <c r="G38" s="15">
        <f t="shared" si="0"/>
        <v>1.6968442834971547</v>
      </c>
    </row>
    <row r="39" spans="1:7">
      <c r="A39" t="s">
        <v>8</v>
      </c>
      <c r="B39" t="s">
        <v>468</v>
      </c>
      <c r="C39">
        <v>409</v>
      </c>
      <c r="D39">
        <v>31.61</v>
      </c>
      <c r="E39" t="s">
        <v>47</v>
      </c>
      <c r="F39">
        <f>_xlfn.XLOOKUP(Job_Vacancies6[[#This Row],[Region]], 'Cost of Living_Raw'!A:A, 'Cost of Living_Raw'!C:C, "")</f>
        <v>19.329999999999998</v>
      </c>
      <c r="G39" s="15">
        <f t="shared" si="0"/>
        <v>1.6352819451629592</v>
      </c>
    </row>
    <row r="40" spans="1:7">
      <c r="A40" t="s">
        <v>8</v>
      </c>
      <c r="B40" t="s">
        <v>469</v>
      </c>
      <c r="C40">
        <v>34</v>
      </c>
      <c r="D40">
        <v>27.6</v>
      </c>
      <c r="E40" t="s">
        <v>47</v>
      </c>
      <c r="F40">
        <f>_xlfn.XLOOKUP(Job_Vacancies6[[#This Row],[Region]], 'Cost of Living_Raw'!A:A, 'Cost of Living_Raw'!C:C, "")</f>
        <v>19.329999999999998</v>
      </c>
      <c r="G40" s="15">
        <f t="shared" si="0"/>
        <v>1.4278323848939474</v>
      </c>
    </row>
    <row r="41" spans="1:7">
      <c r="A41" t="s">
        <v>8</v>
      </c>
      <c r="B41" t="s">
        <v>470</v>
      </c>
      <c r="C41">
        <v>99</v>
      </c>
      <c r="D41">
        <v>34.49</v>
      </c>
      <c r="E41" t="s">
        <v>47</v>
      </c>
      <c r="F41">
        <f>_xlfn.XLOOKUP(Job_Vacancies6[[#This Row],[Region]], 'Cost of Living_Raw'!A:A, 'Cost of Living_Raw'!C:C, "")</f>
        <v>19.329999999999998</v>
      </c>
      <c r="G41" s="15">
        <f t="shared" si="0"/>
        <v>1.7842731505431975</v>
      </c>
    </row>
    <row r="42" spans="1:7">
      <c r="A42" t="s">
        <v>8</v>
      </c>
      <c r="B42" t="s">
        <v>471</v>
      </c>
      <c r="C42">
        <v>195</v>
      </c>
      <c r="D42">
        <v>33.28</v>
      </c>
      <c r="E42" t="s">
        <v>47</v>
      </c>
      <c r="F42">
        <f>_xlfn.XLOOKUP(Job_Vacancies6[[#This Row],[Region]], 'Cost of Living_Raw'!A:A, 'Cost of Living_Raw'!C:C, "")</f>
        <v>19.329999999999998</v>
      </c>
      <c r="G42" s="15">
        <f t="shared" si="0"/>
        <v>1.7216761510605278</v>
      </c>
    </row>
    <row r="43" spans="1:7">
      <c r="A43" t="s">
        <v>8</v>
      </c>
      <c r="B43" t="s">
        <v>472</v>
      </c>
      <c r="C43">
        <v>198</v>
      </c>
      <c r="D43">
        <v>34.04</v>
      </c>
      <c r="E43" t="s">
        <v>47</v>
      </c>
      <c r="F43">
        <f>_xlfn.XLOOKUP(Job_Vacancies6[[#This Row],[Region]], 'Cost of Living_Raw'!A:A, 'Cost of Living_Raw'!C:C, "")</f>
        <v>19.329999999999998</v>
      </c>
      <c r="G43" s="15">
        <f t="shared" si="0"/>
        <v>1.760993274702535</v>
      </c>
    </row>
    <row r="44" spans="1:7">
      <c r="A44" t="s">
        <v>8</v>
      </c>
      <c r="B44" t="s">
        <v>473</v>
      </c>
      <c r="C44">
        <v>26</v>
      </c>
      <c r="D44">
        <v>32.28</v>
      </c>
      <c r="E44" t="s">
        <v>47</v>
      </c>
      <c r="F44">
        <f>_xlfn.XLOOKUP(Job_Vacancies6[[#This Row],[Region]], 'Cost of Living_Raw'!A:A, 'Cost of Living_Raw'!C:C, "")</f>
        <v>19.329999999999998</v>
      </c>
      <c r="G44" s="15">
        <f t="shared" si="0"/>
        <v>1.6699430936368342</v>
      </c>
    </row>
    <row r="45" spans="1:7">
      <c r="A45" t="s">
        <v>8</v>
      </c>
      <c r="B45" t="s">
        <v>474</v>
      </c>
      <c r="C45">
        <v>36</v>
      </c>
      <c r="D45">
        <v>26.13</v>
      </c>
      <c r="E45" t="s">
        <v>47</v>
      </c>
      <c r="F45">
        <f>_xlfn.XLOOKUP(Job_Vacancies6[[#This Row],[Region]], 'Cost of Living_Raw'!A:A, 'Cost of Living_Raw'!C:C, "")</f>
        <v>19.329999999999998</v>
      </c>
      <c r="G45" s="15">
        <f t="shared" si="0"/>
        <v>1.3517847904811175</v>
      </c>
    </row>
    <row r="46" spans="1:7">
      <c r="A46" t="s">
        <v>8</v>
      </c>
      <c r="B46" t="s">
        <v>475</v>
      </c>
      <c r="C46">
        <v>444</v>
      </c>
      <c r="D46">
        <v>45.55</v>
      </c>
      <c r="E46" t="s">
        <v>47</v>
      </c>
      <c r="F46">
        <f>_xlfn.XLOOKUP(Job_Vacancies6[[#This Row],[Region]], 'Cost of Living_Raw'!A:A, 'Cost of Living_Raw'!C:C, "")</f>
        <v>19.329999999999998</v>
      </c>
      <c r="G46" s="15">
        <f t="shared" si="0"/>
        <v>2.3564407656492499</v>
      </c>
    </row>
    <row r="47" spans="1:7">
      <c r="A47" t="s">
        <v>8</v>
      </c>
      <c r="B47" t="s">
        <v>476</v>
      </c>
      <c r="C47">
        <v>186</v>
      </c>
      <c r="D47">
        <v>36.450000000000003</v>
      </c>
      <c r="E47" t="s">
        <v>47</v>
      </c>
      <c r="F47">
        <f>_xlfn.XLOOKUP(Job_Vacancies6[[#This Row],[Region]], 'Cost of Living_Raw'!A:A, 'Cost of Living_Raw'!C:C, "")</f>
        <v>19.329999999999998</v>
      </c>
      <c r="G47" s="15">
        <f t="shared" si="0"/>
        <v>1.8856699430936372</v>
      </c>
    </row>
    <row r="48" spans="1:7">
      <c r="A48" t="s">
        <v>8</v>
      </c>
      <c r="B48" t="s">
        <v>477</v>
      </c>
      <c r="C48">
        <v>38</v>
      </c>
      <c r="D48">
        <v>19.54</v>
      </c>
      <c r="E48" t="s">
        <v>47</v>
      </c>
      <c r="F48">
        <f>_xlfn.XLOOKUP(Job_Vacancies6[[#This Row],[Region]], 'Cost of Living_Raw'!A:A, 'Cost of Living_Raw'!C:C, "")</f>
        <v>19.329999999999998</v>
      </c>
      <c r="G48" s="15">
        <f t="shared" si="0"/>
        <v>1.0108639420589758</v>
      </c>
    </row>
    <row r="49" spans="1:7">
      <c r="A49" t="s">
        <v>8</v>
      </c>
      <c r="B49" t="s">
        <v>478</v>
      </c>
      <c r="C49">
        <v>38</v>
      </c>
      <c r="D49">
        <v>27.86</v>
      </c>
      <c r="E49" t="s">
        <v>47</v>
      </c>
      <c r="F49">
        <f>_xlfn.XLOOKUP(Job_Vacancies6[[#This Row],[Region]], 'Cost of Living_Raw'!A:A, 'Cost of Living_Raw'!C:C, "")</f>
        <v>19.329999999999998</v>
      </c>
      <c r="G49" s="15">
        <f t="shared" si="0"/>
        <v>1.4412829798241078</v>
      </c>
    </row>
    <row r="50" spans="1:7">
      <c r="A50" t="s">
        <v>8</v>
      </c>
      <c r="B50" t="s">
        <v>479</v>
      </c>
      <c r="C50">
        <v>60</v>
      </c>
      <c r="D50">
        <v>36.11</v>
      </c>
      <c r="E50" t="s">
        <v>47</v>
      </c>
      <c r="F50">
        <f>_xlfn.XLOOKUP(Job_Vacancies6[[#This Row],[Region]], 'Cost of Living_Raw'!A:A, 'Cost of Living_Raw'!C:C, "")</f>
        <v>19.329999999999998</v>
      </c>
      <c r="G50" s="15">
        <f t="shared" si="0"/>
        <v>1.868080703569581</v>
      </c>
    </row>
    <row r="51" spans="1:7">
      <c r="A51" t="s">
        <v>8</v>
      </c>
      <c r="B51" t="s">
        <v>480</v>
      </c>
      <c r="C51">
        <v>161</v>
      </c>
      <c r="D51">
        <v>22.7</v>
      </c>
      <c r="E51" t="s">
        <v>47</v>
      </c>
      <c r="F51">
        <f>_xlfn.XLOOKUP(Job_Vacancies6[[#This Row],[Region]], 'Cost of Living_Raw'!A:A, 'Cost of Living_Raw'!C:C, "")</f>
        <v>19.329999999999998</v>
      </c>
      <c r="G51" s="15">
        <f t="shared" si="0"/>
        <v>1.174340403517848</v>
      </c>
    </row>
    <row r="52" spans="1:7">
      <c r="A52" t="s">
        <v>8</v>
      </c>
      <c r="B52" t="s">
        <v>481</v>
      </c>
      <c r="C52">
        <v>233</v>
      </c>
      <c r="D52">
        <v>32.520000000000003</v>
      </c>
      <c r="E52" t="s">
        <v>47</v>
      </c>
      <c r="F52">
        <f>_xlfn.XLOOKUP(Job_Vacancies6[[#This Row],[Region]], 'Cost of Living_Raw'!A:A, 'Cost of Living_Raw'!C:C, "")</f>
        <v>19.329999999999998</v>
      </c>
      <c r="G52" s="15">
        <f t="shared" si="0"/>
        <v>1.6823590274185207</v>
      </c>
    </row>
    <row r="53" spans="1:7">
      <c r="A53" t="s">
        <v>8</v>
      </c>
      <c r="B53" t="s">
        <v>482</v>
      </c>
      <c r="C53">
        <v>194</v>
      </c>
      <c r="D53">
        <v>29.56</v>
      </c>
      <c r="E53" t="s">
        <v>47</v>
      </c>
      <c r="F53">
        <f>_xlfn.XLOOKUP(Job_Vacancies6[[#This Row],[Region]], 'Cost of Living_Raw'!A:A, 'Cost of Living_Raw'!C:C, "")</f>
        <v>19.329999999999998</v>
      </c>
      <c r="G53" s="15">
        <f t="shared" si="0"/>
        <v>1.5292291774443871</v>
      </c>
    </row>
    <row r="54" spans="1:7">
      <c r="A54" t="s">
        <v>8</v>
      </c>
      <c r="B54" t="s">
        <v>483</v>
      </c>
      <c r="C54">
        <v>1173</v>
      </c>
      <c r="D54">
        <v>35.729999999999997</v>
      </c>
      <c r="E54" t="s">
        <v>47</v>
      </c>
      <c r="F54">
        <f>_xlfn.XLOOKUP(Job_Vacancies6[[#This Row],[Region]], 'Cost of Living_Raw'!A:A, 'Cost of Living_Raw'!C:C, "")</f>
        <v>19.329999999999998</v>
      </c>
      <c r="G54" s="15">
        <f t="shared" si="0"/>
        <v>1.8484221417485773</v>
      </c>
    </row>
    <row r="55" spans="1:7">
      <c r="A55" t="s">
        <v>8</v>
      </c>
      <c r="B55" t="s">
        <v>484</v>
      </c>
      <c r="C55">
        <v>875</v>
      </c>
      <c r="D55">
        <v>35.17</v>
      </c>
      <c r="E55" t="s">
        <v>47</v>
      </c>
      <c r="F55">
        <f>_xlfn.XLOOKUP(Job_Vacancies6[[#This Row],[Region]], 'Cost of Living_Raw'!A:A, 'Cost of Living_Raw'!C:C, "")</f>
        <v>19.329999999999998</v>
      </c>
      <c r="G55" s="15">
        <f t="shared" si="0"/>
        <v>1.819451629591309</v>
      </c>
    </row>
    <row r="56" spans="1:7">
      <c r="A56" t="s">
        <v>8</v>
      </c>
      <c r="B56" t="s">
        <v>485</v>
      </c>
      <c r="C56">
        <v>6</v>
      </c>
      <c r="D56">
        <v>33.17</v>
      </c>
      <c r="E56" t="s">
        <v>47</v>
      </c>
      <c r="F56">
        <f>_xlfn.XLOOKUP(Job_Vacancies6[[#This Row],[Region]], 'Cost of Living_Raw'!A:A, 'Cost of Living_Raw'!C:C, "")</f>
        <v>19.329999999999998</v>
      </c>
      <c r="G56" s="15">
        <f t="shared" si="0"/>
        <v>1.7159855147439216</v>
      </c>
    </row>
    <row r="57" spans="1:7">
      <c r="A57" t="s">
        <v>8</v>
      </c>
      <c r="B57" t="s">
        <v>486</v>
      </c>
      <c r="C57">
        <v>11</v>
      </c>
      <c r="D57">
        <v>43.36</v>
      </c>
      <c r="E57" t="s">
        <v>47</v>
      </c>
      <c r="F57">
        <f>_xlfn.XLOOKUP(Job_Vacancies6[[#This Row],[Region]], 'Cost of Living_Raw'!A:A, 'Cost of Living_Raw'!C:C, "")</f>
        <v>19.329999999999998</v>
      </c>
      <c r="G57" s="15">
        <f t="shared" si="0"/>
        <v>2.2431453698913608</v>
      </c>
    </row>
    <row r="58" spans="1:7">
      <c r="A58" t="s">
        <v>8</v>
      </c>
      <c r="B58" t="s">
        <v>487</v>
      </c>
      <c r="C58">
        <v>162</v>
      </c>
      <c r="D58">
        <v>36.61</v>
      </c>
      <c r="E58" t="s">
        <v>47</v>
      </c>
      <c r="F58">
        <f>_xlfn.XLOOKUP(Job_Vacancies6[[#This Row],[Region]], 'Cost of Living_Raw'!A:A, 'Cost of Living_Raw'!C:C, "")</f>
        <v>19.329999999999998</v>
      </c>
      <c r="G58" s="15">
        <f t="shared" si="0"/>
        <v>1.8939472322814279</v>
      </c>
    </row>
    <row r="59" spans="1:7">
      <c r="A59" t="s">
        <v>8</v>
      </c>
      <c r="B59" t="s">
        <v>488</v>
      </c>
      <c r="C59">
        <v>18</v>
      </c>
      <c r="D59">
        <v>40.96</v>
      </c>
      <c r="E59" t="s">
        <v>47</v>
      </c>
      <c r="F59">
        <f>_xlfn.XLOOKUP(Job_Vacancies6[[#This Row],[Region]], 'Cost of Living_Raw'!A:A, 'Cost of Living_Raw'!C:C, "")</f>
        <v>19.329999999999998</v>
      </c>
      <c r="G59" s="15">
        <f t="shared" si="0"/>
        <v>2.118986032074496</v>
      </c>
    </row>
    <row r="60" spans="1:7">
      <c r="A60" t="s">
        <v>8</v>
      </c>
      <c r="B60" t="s">
        <v>489</v>
      </c>
      <c r="C60">
        <v>37</v>
      </c>
      <c r="D60">
        <v>41.19</v>
      </c>
      <c r="E60" t="s">
        <v>47</v>
      </c>
      <c r="F60">
        <f>_xlfn.XLOOKUP(Job_Vacancies6[[#This Row],[Region]], 'Cost of Living_Raw'!A:A, 'Cost of Living_Raw'!C:C, "")</f>
        <v>19.329999999999998</v>
      </c>
      <c r="G60" s="15">
        <f t="shared" si="0"/>
        <v>2.1308846352819453</v>
      </c>
    </row>
    <row r="61" spans="1:7">
      <c r="A61" t="s">
        <v>8</v>
      </c>
      <c r="B61" t="s">
        <v>490</v>
      </c>
      <c r="C61">
        <v>13</v>
      </c>
      <c r="D61">
        <v>39.6</v>
      </c>
      <c r="E61" t="s">
        <v>47</v>
      </c>
      <c r="F61">
        <f>_xlfn.XLOOKUP(Job_Vacancies6[[#This Row],[Region]], 'Cost of Living_Raw'!A:A, 'Cost of Living_Raw'!C:C, "")</f>
        <v>19.329999999999998</v>
      </c>
      <c r="G61" s="15">
        <f t="shared" si="0"/>
        <v>2.0486290739782724</v>
      </c>
    </row>
    <row r="62" spans="1:7">
      <c r="A62" t="s">
        <v>8</v>
      </c>
      <c r="B62" t="s">
        <v>491</v>
      </c>
      <c r="C62">
        <v>9</v>
      </c>
      <c r="D62">
        <v>45.03</v>
      </c>
      <c r="E62" t="s">
        <v>47</v>
      </c>
      <c r="F62">
        <f>_xlfn.XLOOKUP(Job_Vacancies6[[#This Row],[Region]], 'Cost of Living_Raw'!A:A, 'Cost of Living_Raw'!C:C, "")</f>
        <v>19.329999999999998</v>
      </c>
      <c r="G62" s="15">
        <f t="shared" si="0"/>
        <v>2.3295395757889295</v>
      </c>
    </row>
    <row r="63" spans="1:7">
      <c r="A63" t="s">
        <v>8</v>
      </c>
      <c r="B63" t="s">
        <v>492</v>
      </c>
      <c r="C63">
        <v>10</v>
      </c>
      <c r="D63">
        <v>36.22</v>
      </c>
      <c r="E63" t="s">
        <v>47</v>
      </c>
      <c r="F63">
        <f>_xlfn.XLOOKUP(Job_Vacancies6[[#This Row],[Region]], 'Cost of Living_Raw'!A:A, 'Cost of Living_Raw'!C:C, "")</f>
        <v>19.329999999999998</v>
      </c>
      <c r="G63" s="15">
        <f t="shared" si="0"/>
        <v>1.8737713398861873</v>
      </c>
    </row>
    <row r="64" spans="1:7">
      <c r="A64" t="s">
        <v>8</v>
      </c>
      <c r="B64" t="s">
        <v>493</v>
      </c>
      <c r="C64">
        <v>25</v>
      </c>
      <c r="D64">
        <v>27.65</v>
      </c>
      <c r="E64" t="s">
        <v>47</v>
      </c>
      <c r="F64">
        <f>_xlfn.XLOOKUP(Job_Vacancies6[[#This Row],[Region]], 'Cost of Living_Raw'!A:A, 'Cost of Living_Raw'!C:C, "")</f>
        <v>19.329999999999998</v>
      </c>
      <c r="G64" s="15">
        <f t="shared" si="0"/>
        <v>1.430419037765132</v>
      </c>
    </row>
    <row r="65" spans="1:7">
      <c r="A65" t="s">
        <v>8</v>
      </c>
      <c r="B65" t="s">
        <v>51</v>
      </c>
      <c r="C65">
        <v>2465</v>
      </c>
      <c r="D65">
        <v>52.17</v>
      </c>
      <c r="E65" t="s">
        <v>51</v>
      </c>
      <c r="F65">
        <f>_xlfn.XLOOKUP(Job_Vacancies6[[#This Row],[Region]], 'Cost of Living_Raw'!A:A, 'Cost of Living_Raw'!C:C, "")</f>
        <v>19.329999999999998</v>
      </c>
      <c r="G65" s="15">
        <f t="shared" si="0"/>
        <v>2.6989136057941026</v>
      </c>
    </row>
    <row r="66" spans="1:7">
      <c r="A66" t="s">
        <v>8</v>
      </c>
      <c r="B66" t="s">
        <v>494</v>
      </c>
      <c r="C66">
        <v>2314</v>
      </c>
      <c r="D66">
        <v>52.43</v>
      </c>
      <c r="E66" t="s">
        <v>51</v>
      </c>
      <c r="F66">
        <f>_xlfn.XLOOKUP(Job_Vacancies6[[#This Row],[Region]], 'Cost of Living_Raw'!A:A, 'Cost of Living_Raw'!C:C, "")</f>
        <v>19.329999999999998</v>
      </c>
      <c r="G66" s="15">
        <f t="shared" si="0"/>
        <v>2.712364200724263</v>
      </c>
    </row>
    <row r="67" spans="1:7">
      <c r="A67" t="s">
        <v>8</v>
      </c>
      <c r="B67" t="s">
        <v>495</v>
      </c>
      <c r="C67">
        <v>335</v>
      </c>
      <c r="D67">
        <v>53.49</v>
      </c>
      <c r="E67" t="s">
        <v>51</v>
      </c>
      <c r="F67">
        <f>_xlfn.XLOOKUP(Job_Vacancies6[[#This Row],[Region]], 'Cost of Living_Raw'!A:A, 'Cost of Living_Raw'!C:C, "")</f>
        <v>19.329999999999998</v>
      </c>
      <c r="G67" s="15">
        <f t="shared" si="0"/>
        <v>2.7672012415933787</v>
      </c>
    </row>
    <row r="68" spans="1:7">
      <c r="A68" t="s">
        <v>8</v>
      </c>
      <c r="B68" t="s">
        <v>496</v>
      </c>
      <c r="C68">
        <v>182</v>
      </c>
      <c r="D68">
        <v>58.03</v>
      </c>
      <c r="E68" t="s">
        <v>51</v>
      </c>
      <c r="F68">
        <f>_xlfn.XLOOKUP(Job_Vacancies6[[#This Row],[Region]], 'Cost of Living_Raw'!A:A, 'Cost of Living_Raw'!C:C, "")</f>
        <v>19.329999999999998</v>
      </c>
      <c r="G68" s="15">
        <f t="shared" ref="G68:G131" si="1">(D68 / F68)</f>
        <v>3.0020693222969479</v>
      </c>
    </row>
    <row r="69" spans="1:7">
      <c r="A69" t="s">
        <v>8</v>
      </c>
      <c r="B69" t="s">
        <v>497</v>
      </c>
      <c r="C69">
        <v>27</v>
      </c>
      <c r="D69">
        <v>57.46</v>
      </c>
      <c r="E69" t="s">
        <v>51</v>
      </c>
      <c r="F69">
        <f>_xlfn.XLOOKUP(Job_Vacancies6[[#This Row],[Region]], 'Cost of Living_Raw'!A:A, 'Cost of Living_Raw'!C:C, "")</f>
        <v>19.329999999999998</v>
      </c>
      <c r="G69" s="15">
        <f t="shared" si="1"/>
        <v>2.9725814795654428</v>
      </c>
    </row>
    <row r="70" spans="1:7">
      <c r="A70" t="s">
        <v>8</v>
      </c>
      <c r="B70" t="s">
        <v>498</v>
      </c>
      <c r="C70">
        <v>4</v>
      </c>
      <c r="D70">
        <v>39.21</v>
      </c>
      <c r="E70" t="s">
        <v>51</v>
      </c>
      <c r="F70">
        <f>_xlfn.XLOOKUP(Job_Vacancies6[[#This Row],[Region]], 'Cost of Living_Raw'!A:A, 'Cost of Living_Raw'!C:C, "")</f>
        <v>19.329999999999998</v>
      </c>
      <c r="G70" s="15">
        <f t="shared" si="1"/>
        <v>2.0284531815830316</v>
      </c>
    </row>
    <row r="71" spans="1:7">
      <c r="A71" t="s">
        <v>8</v>
      </c>
      <c r="B71" t="s">
        <v>499</v>
      </c>
      <c r="C71">
        <v>333</v>
      </c>
      <c r="D71">
        <v>36.75</v>
      </c>
      <c r="E71" t="s">
        <v>51</v>
      </c>
      <c r="F71">
        <f>_xlfn.XLOOKUP(Job_Vacancies6[[#This Row],[Region]], 'Cost of Living_Raw'!A:A, 'Cost of Living_Raw'!C:C, "")</f>
        <v>19.329999999999998</v>
      </c>
      <c r="G71" s="15">
        <f t="shared" si="1"/>
        <v>1.9011898603207451</v>
      </c>
    </row>
    <row r="72" spans="1:7">
      <c r="A72" t="s">
        <v>8</v>
      </c>
      <c r="B72" t="s">
        <v>500</v>
      </c>
      <c r="C72">
        <v>33</v>
      </c>
      <c r="D72">
        <v>48.24</v>
      </c>
      <c r="E72" t="s">
        <v>51</v>
      </c>
      <c r="F72">
        <f>_xlfn.XLOOKUP(Job_Vacancies6[[#This Row],[Region]], 'Cost of Living_Raw'!A:A, 'Cost of Living_Raw'!C:C, "")</f>
        <v>19.329999999999998</v>
      </c>
      <c r="G72" s="15">
        <f t="shared" si="1"/>
        <v>2.4956026901189863</v>
      </c>
    </row>
    <row r="73" spans="1:7">
      <c r="A73" t="s">
        <v>8</v>
      </c>
      <c r="B73" t="s">
        <v>501</v>
      </c>
      <c r="C73">
        <v>14</v>
      </c>
      <c r="D73">
        <v>44.77</v>
      </c>
      <c r="E73" t="s">
        <v>51</v>
      </c>
      <c r="F73">
        <f>_xlfn.XLOOKUP(Job_Vacancies6[[#This Row],[Region]], 'Cost of Living_Raw'!A:A, 'Cost of Living_Raw'!C:C, "")</f>
        <v>19.329999999999998</v>
      </c>
      <c r="G73" s="15">
        <f t="shared" si="1"/>
        <v>2.316088980858769</v>
      </c>
    </row>
    <row r="74" spans="1:7">
      <c r="A74" t="s">
        <v>8</v>
      </c>
      <c r="B74" t="s">
        <v>502</v>
      </c>
      <c r="C74">
        <v>27</v>
      </c>
      <c r="D74">
        <v>58.33</v>
      </c>
      <c r="E74" t="s">
        <v>51</v>
      </c>
      <c r="F74">
        <f>_xlfn.XLOOKUP(Job_Vacancies6[[#This Row],[Region]], 'Cost of Living_Raw'!A:A, 'Cost of Living_Raw'!C:C, "")</f>
        <v>19.329999999999998</v>
      </c>
      <c r="G74" s="15">
        <f t="shared" si="1"/>
        <v>3.0175892395240562</v>
      </c>
    </row>
    <row r="75" spans="1:7">
      <c r="A75" t="s">
        <v>8</v>
      </c>
      <c r="B75" t="s">
        <v>503</v>
      </c>
      <c r="C75">
        <v>74</v>
      </c>
      <c r="D75">
        <v>43.17</v>
      </c>
      <c r="E75" t="s">
        <v>51</v>
      </c>
      <c r="F75">
        <f>_xlfn.XLOOKUP(Job_Vacancies6[[#This Row],[Region]], 'Cost of Living_Raw'!A:A, 'Cost of Living_Raw'!C:C, "")</f>
        <v>19.329999999999998</v>
      </c>
      <c r="G75" s="15">
        <f t="shared" si="1"/>
        <v>2.233316088980859</v>
      </c>
    </row>
    <row r="76" spans="1:7">
      <c r="A76" t="s">
        <v>8</v>
      </c>
      <c r="B76" t="s">
        <v>504</v>
      </c>
      <c r="C76">
        <v>6</v>
      </c>
      <c r="D76">
        <v>41.14</v>
      </c>
      <c r="E76" t="s">
        <v>51</v>
      </c>
      <c r="F76">
        <f>_xlfn.XLOOKUP(Job_Vacancies6[[#This Row],[Region]], 'Cost of Living_Raw'!A:A, 'Cost of Living_Raw'!C:C, "")</f>
        <v>19.329999999999998</v>
      </c>
      <c r="G76" s="15">
        <f t="shared" si="1"/>
        <v>2.1282979824107606</v>
      </c>
    </row>
    <row r="77" spans="1:7">
      <c r="A77" t="s">
        <v>8</v>
      </c>
      <c r="B77" t="s">
        <v>505</v>
      </c>
      <c r="C77">
        <v>1118</v>
      </c>
      <c r="D77">
        <v>58.49</v>
      </c>
      <c r="E77" t="s">
        <v>51</v>
      </c>
      <c r="F77">
        <f>_xlfn.XLOOKUP(Job_Vacancies6[[#This Row],[Region]], 'Cost of Living_Raw'!A:A, 'Cost of Living_Raw'!C:C, "")</f>
        <v>19.329999999999998</v>
      </c>
      <c r="G77" s="15">
        <f t="shared" si="1"/>
        <v>3.0258665287118474</v>
      </c>
    </row>
    <row r="78" spans="1:7">
      <c r="A78" t="s">
        <v>8</v>
      </c>
      <c r="B78" t="s">
        <v>506</v>
      </c>
      <c r="C78">
        <v>83</v>
      </c>
      <c r="D78">
        <v>42.1</v>
      </c>
      <c r="E78" t="s">
        <v>51</v>
      </c>
      <c r="F78">
        <f>_xlfn.XLOOKUP(Job_Vacancies6[[#This Row],[Region]], 'Cost of Living_Raw'!A:A, 'Cost of Living_Raw'!C:C, "")</f>
        <v>19.329999999999998</v>
      </c>
      <c r="G78" s="15">
        <f t="shared" si="1"/>
        <v>2.1779617175375066</v>
      </c>
    </row>
    <row r="79" spans="1:7">
      <c r="A79" t="s">
        <v>8</v>
      </c>
      <c r="B79" t="s">
        <v>507</v>
      </c>
      <c r="C79">
        <v>23</v>
      </c>
      <c r="D79">
        <v>51.86</v>
      </c>
      <c r="E79" t="s">
        <v>51</v>
      </c>
      <c r="F79">
        <f>_xlfn.XLOOKUP(Job_Vacancies6[[#This Row],[Region]], 'Cost of Living_Raw'!A:A, 'Cost of Living_Raw'!C:C, "")</f>
        <v>19.329999999999998</v>
      </c>
      <c r="G79" s="15">
        <f t="shared" si="1"/>
        <v>2.6828763579927575</v>
      </c>
    </row>
    <row r="80" spans="1:7">
      <c r="A80" t="s">
        <v>8</v>
      </c>
      <c r="B80" t="s">
        <v>508</v>
      </c>
      <c r="C80">
        <v>18</v>
      </c>
      <c r="D80">
        <v>36.39</v>
      </c>
      <c r="E80" t="s">
        <v>51</v>
      </c>
      <c r="F80">
        <f>_xlfn.XLOOKUP(Job_Vacancies6[[#This Row],[Region]], 'Cost of Living_Raw'!A:A, 'Cost of Living_Raw'!C:C, "")</f>
        <v>19.329999999999998</v>
      </c>
      <c r="G80" s="15">
        <f t="shared" si="1"/>
        <v>1.8825659596482154</v>
      </c>
    </row>
    <row r="81" spans="1:7">
      <c r="A81" t="s">
        <v>8</v>
      </c>
      <c r="B81" t="s">
        <v>509</v>
      </c>
      <c r="C81">
        <v>37</v>
      </c>
      <c r="D81">
        <v>45.05</v>
      </c>
      <c r="E81" t="s">
        <v>51</v>
      </c>
      <c r="F81">
        <f>_xlfn.XLOOKUP(Job_Vacancies6[[#This Row],[Region]], 'Cost of Living_Raw'!A:A, 'Cost of Living_Raw'!C:C, "")</f>
        <v>19.329999999999998</v>
      </c>
      <c r="G81" s="15">
        <f t="shared" si="1"/>
        <v>2.330574236937403</v>
      </c>
    </row>
    <row r="82" spans="1:7">
      <c r="A82" t="s">
        <v>8</v>
      </c>
      <c r="B82" t="s">
        <v>510</v>
      </c>
      <c r="C82">
        <v>151</v>
      </c>
      <c r="D82">
        <v>47.76</v>
      </c>
      <c r="E82" t="s">
        <v>51</v>
      </c>
      <c r="F82">
        <f>_xlfn.XLOOKUP(Job_Vacancies6[[#This Row],[Region]], 'Cost of Living_Raw'!A:A, 'Cost of Living_Raw'!C:C, "")</f>
        <v>19.329999999999998</v>
      </c>
      <c r="G82" s="15">
        <f t="shared" si="1"/>
        <v>2.4707708225556133</v>
      </c>
    </row>
    <row r="83" spans="1:7">
      <c r="A83" t="s">
        <v>8</v>
      </c>
      <c r="B83" t="s">
        <v>511</v>
      </c>
      <c r="C83">
        <v>72</v>
      </c>
      <c r="D83">
        <v>48.99</v>
      </c>
      <c r="E83" t="s">
        <v>51</v>
      </c>
      <c r="F83">
        <f>_xlfn.XLOOKUP(Job_Vacancies6[[#This Row],[Region]], 'Cost of Living_Raw'!A:A, 'Cost of Living_Raw'!C:C, "")</f>
        <v>19.329999999999998</v>
      </c>
      <c r="G83" s="15">
        <f t="shared" si="1"/>
        <v>2.5344024831867569</v>
      </c>
    </row>
    <row r="84" spans="1:7">
      <c r="A84" t="s">
        <v>8</v>
      </c>
      <c r="B84" t="s">
        <v>512</v>
      </c>
      <c r="C84">
        <v>37</v>
      </c>
      <c r="D84">
        <v>41.12</v>
      </c>
      <c r="E84" t="s">
        <v>51</v>
      </c>
      <c r="F84">
        <f>_xlfn.XLOOKUP(Job_Vacancies6[[#This Row],[Region]], 'Cost of Living_Raw'!A:A, 'Cost of Living_Raw'!C:C, "")</f>
        <v>19.329999999999998</v>
      </c>
      <c r="G84" s="15">
        <f t="shared" si="1"/>
        <v>2.1272633212622867</v>
      </c>
    </row>
    <row r="85" spans="1:7">
      <c r="A85" t="s">
        <v>8</v>
      </c>
      <c r="B85" t="s">
        <v>513</v>
      </c>
      <c r="C85">
        <v>38</v>
      </c>
      <c r="D85">
        <v>53.09</v>
      </c>
      <c r="E85" t="s">
        <v>51</v>
      </c>
      <c r="F85">
        <f>_xlfn.XLOOKUP(Job_Vacancies6[[#This Row],[Region]], 'Cost of Living_Raw'!A:A, 'Cost of Living_Raw'!C:C, "")</f>
        <v>19.329999999999998</v>
      </c>
      <c r="G85" s="15">
        <f t="shared" si="1"/>
        <v>2.746508018623901</v>
      </c>
    </row>
    <row r="86" spans="1:7">
      <c r="A86" t="s">
        <v>8</v>
      </c>
      <c r="B86" t="s">
        <v>41</v>
      </c>
      <c r="C86">
        <v>1449</v>
      </c>
      <c r="D86">
        <v>42.92</v>
      </c>
      <c r="E86" t="s">
        <v>41</v>
      </c>
      <c r="F86">
        <f>_xlfn.XLOOKUP(Job_Vacancies6[[#This Row],[Region]], 'Cost of Living_Raw'!A:A, 'Cost of Living_Raw'!C:C, "")</f>
        <v>19.329999999999998</v>
      </c>
      <c r="G86" s="15">
        <f t="shared" si="1"/>
        <v>2.2203828246249357</v>
      </c>
    </row>
    <row r="87" spans="1:7">
      <c r="A87" t="s">
        <v>8</v>
      </c>
      <c r="B87" t="s">
        <v>514</v>
      </c>
      <c r="C87">
        <v>37</v>
      </c>
      <c r="D87">
        <v>37.520000000000003</v>
      </c>
      <c r="E87" t="s">
        <v>41</v>
      </c>
      <c r="F87">
        <f>_xlfn.XLOOKUP(Job_Vacancies6[[#This Row],[Region]], 'Cost of Living_Raw'!A:A, 'Cost of Living_Raw'!C:C, "")</f>
        <v>19.329999999999998</v>
      </c>
      <c r="G87" s="15">
        <f t="shared" si="1"/>
        <v>1.9410243145369894</v>
      </c>
    </row>
    <row r="88" spans="1:7">
      <c r="A88" t="s">
        <v>8</v>
      </c>
      <c r="B88" t="s">
        <v>515</v>
      </c>
      <c r="C88">
        <v>22</v>
      </c>
      <c r="D88">
        <v>35.03</v>
      </c>
      <c r="E88" t="s">
        <v>41</v>
      </c>
      <c r="F88">
        <f>_xlfn.XLOOKUP(Job_Vacancies6[[#This Row],[Region]], 'Cost of Living_Raw'!A:A, 'Cost of Living_Raw'!C:C, "")</f>
        <v>19.329999999999998</v>
      </c>
      <c r="G88" s="15">
        <f t="shared" si="1"/>
        <v>1.812209001551992</v>
      </c>
    </row>
    <row r="89" spans="1:7">
      <c r="A89" t="s">
        <v>8</v>
      </c>
      <c r="B89" t="s">
        <v>516</v>
      </c>
      <c r="C89">
        <v>13</v>
      </c>
      <c r="D89">
        <v>38.729999999999997</v>
      </c>
      <c r="E89" t="s">
        <v>41</v>
      </c>
      <c r="F89">
        <f>_xlfn.XLOOKUP(Job_Vacancies6[[#This Row],[Region]], 'Cost of Living_Raw'!A:A, 'Cost of Living_Raw'!C:C, "")</f>
        <v>19.329999999999998</v>
      </c>
      <c r="G89" s="15">
        <f t="shared" si="1"/>
        <v>2.0036213140196586</v>
      </c>
    </row>
    <row r="90" spans="1:7">
      <c r="A90" t="s">
        <v>8</v>
      </c>
      <c r="B90" t="s">
        <v>517</v>
      </c>
      <c r="C90">
        <v>1102</v>
      </c>
      <c r="D90">
        <v>47.23</v>
      </c>
      <c r="E90" t="s">
        <v>41</v>
      </c>
      <c r="F90">
        <f>_xlfn.XLOOKUP(Job_Vacancies6[[#This Row],[Region]], 'Cost of Living_Raw'!A:A, 'Cost of Living_Raw'!C:C, "")</f>
        <v>19.329999999999998</v>
      </c>
      <c r="G90" s="15">
        <f t="shared" si="1"/>
        <v>2.4433523021210553</v>
      </c>
    </row>
    <row r="91" spans="1:7">
      <c r="A91" t="s">
        <v>8</v>
      </c>
      <c r="B91" t="s">
        <v>518</v>
      </c>
      <c r="C91">
        <v>5</v>
      </c>
      <c r="D91">
        <v>42.54</v>
      </c>
      <c r="E91" t="s">
        <v>41</v>
      </c>
      <c r="F91">
        <f>_xlfn.XLOOKUP(Job_Vacancies6[[#This Row],[Region]], 'Cost of Living_Raw'!A:A, 'Cost of Living_Raw'!C:C, "")</f>
        <v>19.329999999999998</v>
      </c>
      <c r="G91" s="15">
        <f t="shared" si="1"/>
        <v>2.2007242628039321</v>
      </c>
    </row>
    <row r="92" spans="1:7">
      <c r="A92" t="s">
        <v>8</v>
      </c>
      <c r="B92" t="s">
        <v>519</v>
      </c>
      <c r="C92">
        <v>12</v>
      </c>
      <c r="D92">
        <v>42.77</v>
      </c>
      <c r="E92" t="s">
        <v>41</v>
      </c>
      <c r="F92">
        <f>_xlfn.XLOOKUP(Job_Vacancies6[[#This Row],[Region]], 'Cost of Living_Raw'!A:A, 'Cost of Living_Raw'!C:C, "")</f>
        <v>19.329999999999998</v>
      </c>
      <c r="G92" s="15">
        <f t="shared" si="1"/>
        <v>2.2126228660113818</v>
      </c>
    </row>
    <row r="93" spans="1:7">
      <c r="A93" t="s">
        <v>8</v>
      </c>
      <c r="B93" t="s">
        <v>520</v>
      </c>
      <c r="C93">
        <v>11</v>
      </c>
      <c r="D93">
        <v>40.26</v>
      </c>
      <c r="E93" t="s">
        <v>41</v>
      </c>
      <c r="F93">
        <f>_xlfn.XLOOKUP(Job_Vacancies6[[#This Row],[Region]], 'Cost of Living_Raw'!A:A, 'Cost of Living_Raw'!C:C, "")</f>
        <v>19.329999999999998</v>
      </c>
      <c r="G93" s="15">
        <f t="shared" si="1"/>
        <v>2.08277289187791</v>
      </c>
    </row>
    <row r="94" spans="1:7">
      <c r="A94" t="s">
        <v>8</v>
      </c>
      <c r="B94" t="s">
        <v>521</v>
      </c>
      <c r="C94">
        <v>248</v>
      </c>
      <c r="D94">
        <v>48.02</v>
      </c>
      <c r="E94" t="s">
        <v>41</v>
      </c>
      <c r="F94">
        <f>_xlfn.XLOOKUP(Job_Vacancies6[[#This Row],[Region]], 'Cost of Living_Raw'!A:A, 'Cost of Living_Raw'!C:C, "")</f>
        <v>19.329999999999998</v>
      </c>
      <c r="G94" s="15">
        <f t="shared" si="1"/>
        <v>2.4842214174857737</v>
      </c>
    </row>
    <row r="95" spans="1:7">
      <c r="A95" t="s">
        <v>8</v>
      </c>
      <c r="B95" t="s">
        <v>522</v>
      </c>
      <c r="C95">
        <v>38</v>
      </c>
      <c r="D95">
        <v>45.55</v>
      </c>
      <c r="E95" t="s">
        <v>41</v>
      </c>
      <c r="F95">
        <f>_xlfn.XLOOKUP(Job_Vacancies6[[#This Row],[Region]], 'Cost of Living_Raw'!A:A, 'Cost of Living_Raw'!C:C, "")</f>
        <v>19.329999999999998</v>
      </c>
      <c r="G95" s="15">
        <f t="shared" si="1"/>
        <v>2.3564407656492499</v>
      </c>
    </row>
    <row r="96" spans="1:7">
      <c r="A96" t="s">
        <v>8</v>
      </c>
      <c r="B96" t="s">
        <v>523</v>
      </c>
      <c r="C96">
        <v>172</v>
      </c>
      <c r="D96">
        <v>57.07</v>
      </c>
      <c r="E96" t="s">
        <v>41</v>
      </c>
      <c r="F96">
        <f>_xlfn.XLOOKUP(Job_Vacancies6[[#This Row],[Region]], 'Cost of Living_Raw'!A:A, 'Cost of Living_Raw'!C:C, "")</f>
        <v>19.329999999999998</v>
      </c>
      <c r="G96" s="15">
        <f t="shared" si="1"/>
        <v>2.952405587170202</v>
      </c>
    </row>
    <row r="97" spans="1:7">
      <c r="A97" t="s">
        <v>8</v>
      </c>
      <c r="B97" t="s">
        <v>524</v>
      </c>
      <c r="C97">
        <v>32</v>
      </c>
      <c r="D97">
        <v>43.68</v>
      </c>
      <c r="E97" t="s">
        <v>41</v>
      </c>
      <c r="F97">
        <f>_xlfn.XLOOKUP(Job_Vacancies6[[#This Row],[Region]], 'Cost of Living_Raw'!A:A, 'Cost of Living_Raw'!C:C, "")</f>
        <v>19.329999999999998</v>
      </c>
      <c r="G97" s="15">
        <f t="shared" si="1"/>
        <v>2.2596999482669426</v>
      </c>
    </row>
    <row r="98" spans="1:7">
      <c r="A98" t="s">
        <v>8</v>
      </c>
      <c r="B98" t="s">
        <v>525</v>
      </c>
      <c r="C98">
        <v>43</v>
      </c>
      <c r="D98">
        <v>43.62</v>
      </c>
      <c r="E98" t="s">
        <v>41</v>
      </c>
      <c r="F98">
        <f>_xlfn.XLOOKUP(Job_Vacancies6[[#This Row],[Region]], 'Cost of Living_Raw'!A:A, 'Cost of Living_Raw'!C:C, "")</f>
        <v>19.329999999999998</v>
      </c>
      <c r="G98" s="15">
        <f t="shared" si="1"/>
        <v>2.2565959648215208</v>
      </c>
    </row>
    <row r="99" spans="1:7">
      <c r="A99" t="s">
        <v>8</v>
      </c>
      <c r="B99" t="s">
        <v>526</v>
      </c>
      <c r="C99">
        <v>33</v>
      </c>
      <c r="D99">
        <v>37.29</v>
      </c>
      <c r="E99" t="s">
        <v>41</v>
      </c>
      <c r="F99">
        <f>_xlfn.XLOOKUP(Job_Vacancies6[[#This Row],[Region]], 'Cost of Living_Raw'!A:A, 'Cost of Living_Raw'!C:C, "")</f>
        <v>19.329999999999998</v>
      </c>
      <c r="G99" s="15">
        <f t="shared" si="1"/>
        <v>1.9291257113295397</v>
      </c>
    </row>
    <row r="100" spans="1:7">
      <c r="A100" t="s">
        <v>8</v>
      </c>
      <c r="B100" t="s">
        <v>527</v>
      </c>
      <c r="C100">
        <v>290</v>
      </c>
      <c r="D100">
        <v>42.4</v>
      </c>
      <c r="E100" t="s">
        <v>41</v>
      </c>
      <c r="F100">
        <f>_xlfn.XLOOKUP(Job_Vacancies6[[#This Row],[Region]], 'Cost of Living_Raw'!A:A, 'Cost of Living_Raw'!C:C, "")</f>
        <v>19.329999999999998</v>
      </c>
      <c r="G100" s="15">
        <f t="shared" si="1"/>
        <v>2.1934816347646149</v>
      </c>
    </row>
    <row r="101" spans="1:7">
      <c r="A101" t="s">
        <v>8</v>
      </c>
      <c r="B101" t="s">
        <v>528</v>
      </c>
      <c r="C101">
        <v>9</v>
      </c>
      <c r="D101">
        <v>41.39</v>
      </c>
      <c r="E101" t="s">
        <v>41</v>
      </c>
      <c r="F101">
        <f>_xlfn.XLOOKUP(Job_Vacancies6[[#This Row],[Region]], 'Cost of Living_Raw'!A:A, 'Cost of Living_Raw'!C:C, "")</f>
        <v>19.329999999999998</v>
      </c>
      <c r="G101" s="15">
        <f t="shared" si="1"/>
        <v>2.1412312467666843</v>
      </c>
    </row>
    <row r="102" spans="1:7">
      <c r="A102" t="s">
        <v>8</v>
      </c>
      <c r="B102" t="s">
        <v>529</v>
      </c>
      <c r="C102">
        <v>136</v>
      </c>
      <c r="D102">
        <v>44.4</v>
      </c>
      <c r="E102" t="s">
        <v>41</v>
      </c>
      <c r="F102">
        <f>_xlfn.XLOOKUP(Job_Vacancies6[[#This Row],[Region]], 'Cost of Living_Raw'!A:A, 'Cost of Living_Raw'!C:C, "")</f>
        <v>19.329999999999998</v>
      </c>
      <c r="G102" s="15">
        <f t="shared" si="1"/>
        <v>2.2969477496120021</v>
      </c>
    </row>
    <row r="103" spans="1:7">
      <c r="A103" t="s">
        <v>8</v>
      </c>
      <c r="B103" t="s">
        <v>530</v>
      </c>
      <c r="C103">
        <v>9</v>
      </c>
      <c r="D103">
        <v>47.15</v>
      </c>
      <c r="E103" t="s">
        <v>41</v>
      </c>
      <c r="F103">
        <f>_xlfn.XLOOKUP(Job_Vacancies6[[#This Row],[Region]], 'Cost of Living_Raw'!A:A, 'Cost of Living_Raw'!C:C, "")</f>
        <v>19.329999999999998</v>
      </c>
      <c r="G103" s="15">
        <f t="shared" si="1"/>
        <v>2.4392136575271599</v>
      </c>
    </row>
    <row r="104" spans="1:7">
      <c r="A104" t="s">
        <v>8</v>
      </c>
      <c r="B104" t="s">
        <v>531</v>
      </c>
      <c r="C104">
        <v>7</v>
      </c>
      <c r="D104">
        <v>37.049999999999997</v>
      </c>
      <c r="E104" t="s">
        <v>41</v>
      </c>
      <c r="F104">
        <f>_xlfn.XLOOKUP(Job_Vacancies6[[#This Row],[Region]], 'Cost of Living_Raw'!A:A, 'Cost of Living_Raw'!C:C, "")</f>
        <v>19.329999999999998</v>
      </c>
      <c r="G104" s="15">
        <f t="shared" si="1"/>
        <v>1.9167097775478532</v>
      </c>
    </row>
    <row r="105" spans="1:7">
      <c r="A105" t="s">
        <v>8</v>
      </c>
      <c r="B105" t="s">
        <v>532</v>
      </c>
      <c r="C105">
        <v>56</v>
      </c>
      <c r="D105">
        <v>56</v>
      </c>
      <c r="E105" t="s">
        <v>41</v>
      </c>
      <c r="F105">
        <f>_xlfn.XLOOKUP(Job_Vacancies6[[#This Row],[Region]], 'Cost of Living_Raw'!A:A, 'Cost of Living_Raw'!C:C, "")</f>
        <v>19.329999999999998</v>
      </c>
      <c r="G105" s="15">
        <f t="shared" si="1"/>
        <v>2.8970512157268495</v>
      </c>
    </row>
    <row r="106" spans="1:7">
      <c r="A106" t="s">
        <v>8</v>
      </c>
      <c r="B106" t="s">
        <v>533</v>
      </c>
      <c r="C106">
        <v>310</v>
      </c>
      <c r="D106">
        <v>28.46</v>
      </c>
      <c r="E106" t="s">
        <v>41</v>
      </c>
      <c r="F106">
        <f>_xlfn.XLOOKUP(Job_Vacancies6[[#This Row],[Region]], 'Cost of Living_Raw'!A:A, 'Cost of Living_Raw'!C:C, "")</f>
        <v>19.329999999999998</v>
      </c>
      <c r="G106" s="15">
        <f t="shared" si="1"/>
        <v>1.472322814278324</v>
      </c>
    </row>
    <row r="107" spans="1:7">
      <c r="A107" t="s">
        <v>8</v>
      </c>
      <c r="B107" t="s">
        <v>534</v>
      </c>
      <c r="C107">
        <v>22</v>
      </c>
      <c r="D107">
        <v>27.41</v>
      </c>
      <c r="E107" t="s">
        <v>41</v>
      </c>
      <c r="F107">
        <f>_xlfn.XLOOKUP(Job_Vacancies6[[#This Row],[Region]], 'Cost of Living_Raw'!A:A, 'Cost of Living_Raw'!C:C, "")</f>
        <v>19.329999999999998</v>
      </c>
      <c r="G107" s="15">
        <f t="shared" si="1"/>
        <v>1.4180031039834455</v>
      </c>
    </row>
    <row r="108" spans="1:7">
      <c r="A108" t="s">
        <v>8</v>
      </c>
      <c r="B108" t="s">
        <v>535</v>
      </c>
      <c r="C108">
        <v>12</v>
      </c>
      <c r="D108">
        <v>27.44</v>
      </c>
      <c r="E108" t="s">
        <v>41</v>
      </c>
      <c r="F108">
        <f>_xlfn.XLOOKUP(Job_Vacancies6[[#This Row],[Region]], 'Cost of Living_Raw'!A:A, 'Cost of Living_Raw'!C:C, "")</f>
        <v>19.329999999999998</v>
      </c>
      <c r="G108" s="15">
        <f t="shared" si="1"/>
        <v>1.4195550957061565</v>
      </c>
    </row>
    <row r="109" spans="1:7">
      <c r="A109" t="s">
        <v>8</v>
      </c>
      <c r="B109" t="s">
        <v>536</v>
      </c>
      <c r="C109">
        <v>29</v>
      </c>
      <c r="D109">
        <v>29.57</v>
      </c>
      <c r="E109" t="s">
        <v>41</v>
      </c>
      <c r="F109">
        <f>_xlfn.XLOOKUP(Job_Vacancies6[[#This Row],[Region]], 'Cost of Living_Raw'!A:A, 'Cost of Living_Raw'!C:C, "")</f>
        <v>19.329999999999998</v>
      </c>
      <c r="G109" s="15">
        <f t="shared" si="1"/>
        <v>1.5297465080186241</v>
      </c>
    </row>
    <row r="110" spans="1:7">
      <c r="A110" t="s">
        <v>8</v>
      </c>
      <c r="B110" t="s">
        <v>537</v>
      </c>
      <c r="C110">
        <v>50</v>
      </c>
      <c r="D110">
        <v>30.01</v>
      </c>
      <c r="E110" t="s">
        <v>41</v>
      </c>
      <c r="F110">
        <f>_xlfn.XLOOKUP(Job_Vacancies6[[#This Row],[Region]], 'Cost of Living_Raw'!A:A, 'Cost of Living_Raw'!C:C, "")</f>
        <v>19.329999999999998</v>
      </c>
      <c r="G110" s="15">
        <f t="shared" si="1"/>
        <v>1.5525090532850494</v>
      </c>
    </row>
    <row r="111" spans="1:7">
      <c r="A111" t="s">
        <v>8</v>
      </c>
      <c r="B111" t="s">
        <v>538</v>
      </c>
      <c r="C111">
        <v>37</v>
      </c>
      <c r="D111">
        <v>26.9</v>
      </c>
      <c r="E111" t="s">
        <v>41</v>
      </c>
      <c r="F111">
        <f>_xlfn.XLOOKUP(Job_Vacancies6[[#This Row],[Region]], 'Cost of Living_Raw'!A:A, 'Cost of Living_Raw'!C:C, "")</f>
        <v>19.329999999999998</v>
      </c>
      <c r="G111" s="15">
        <f t="shared" si="1"/>
        <v>1.3916192446973616</v>
      </c>
    </row>
    <row r="112" spans="1:7">
      <c r="A112" t="s">
        <v>8</v>
      </c>
      <c r="B112" t="s">
        <v>539</v>
      </c>
      <c r="C112">
        <v>28</v>
      </c>
      <c r="D112">
        <v>27.77</v>
      </c>
      <c r="E112" t="s">
        <v>41</v>
      </c>
      <c r="F112">
        <f>_xlfn.XLOOKUP(Job_Vacancies6[[#This Row],[Region]], 'Cost of Living_Raw'!A:A, 'Cost of Living_Raw'!C:C, "")</f>
        <v>19.329999999999998</v>
      </c>
      <c r="G112" s="15">
        <f t="shared" si="1"/>
        <v>1.4366270046559753</v>
      </c>
    </row>
    <row r="113" spans="1:7">
      <c r="A113" t="s">
        <v>8</v>
      </c>
      <c r="B113" t="s">
        <v>540</v>
      </c>
      <c r="C113">
        <v>17</v>
      </c>
      <c r="D113">
        <v>25.12</v>
      </c>
      <c r="E113" t="s">
        <v>41</v>
      </c>
      <c r="F113">
        <f>_xlfn.XLOOKUP(Job_Vacancies6[[#This Row],[Region]], 'Cost of Living_Raw'!A:A, 'Cost of Living_Raw'!C:C, "")</f>
        <v>19.329999999999998</v>
      </c>
      <c r="G113" s="15">
        <f t="shared" si="1"/>
        <v>1.299534402483187</v>
      </c>
    </row>
    <row r="114" spans="1:7">
      <c r="A114" t="s">
        <v>8</v>
      </c>
      <c r="B114" t="s">
        <v>541</v>
      </c>
      <c r="C114">
        <v>73</v>
      </c>
      <c r="D114">
        <v>27.86</v>
      </c>
      <c r="E114" t="s">
        <v>41</v>
      </c>
      <c r="F114">
        <f>_xlfn.XLOOKUP(Job_Vacancies6[[#This Row],[Region]], 'Cost of Living_Raw'!A:A, 'Cost of Living_Raw'!C:C, "")</f>
        <v>19.329999999999998</v>
      </c>
      <c r="G114" s="15">
        <f t="shared" si="1"/>
        <v>1.4412829798241078</v>
      </c>
    </row>
    <row r="115" spans="1:7">
      <c r="A115" t="s">
        <v>8</v>
      </c>
      <c r="B115" t="s">
        <v>542</v>
      </c>
      <c r="C115">
        <v>22</v>
      </c>
      <c r="D115">
        <v>23.85</v>
      </c>
      <c r="E115" t="s">
        <v>41</v>
      </c>
      <c r="F115">
        <f>_xlfn.XLOOKUP(Job_Vacancies6[[#This Row],[Region]], 'Cost of Living_Raw'!A:A, 'Cost of Living_Raw'!C:C, "")</f>
        <v>19.329999999999998</v>
      </c>
      <c r="G115" s="15">
        <f t="shared" si="1"/>
        <v>1.233833419555096</v>
      </c>
    </row>
    <row r="116" spans="1:7">
      <c r="A116" t="s">
        <v>8</v>
      </c>
      <c r="B116" t="s">
        <v>543</v>
      </c>
      <c r="C116">
        <v>12</v>
      </c>
      <c r="D116">
        <v>20.92</v>
      </c>
      <c r="E116" t="s">
        <v>41</v>
      </c>
      <c r="F116">
        <f>_xlfn.XLOOKUP(Job_Vacancies6[[#This Row],[Region]], 'Cost of Living_Raw'!A:A, 'Cost of Living_Raw'!C:C, "")</f>
        <v>19.329999999999998</v>
      </c>
      <c r="G116" s="15">
        <f t="shared" si="1"/>
        <v>1.0822555613036733</v>
      </c>
    </row>
    <row r="117" spans="1:7">
      <c r="A117" t="s">
        <v>8</v>
      </c>
      <c r="B117" t="s">
        <v>70</v>
      </c>
      <c r="C117">
        <v>586</v>
      </c>
      <c r="D117">
        <v>31.86</v>
      </c>
      <c r="E117" t="s">
        <v>70</v>
      </c>
      <c r="F117">
        <f>_xlfn.XLOOKUP(Job_Vacancies6[[#This Row],[Region]], 'Cost of Living_Raw'!A:A, 'Cost of Living_Raw'!C:C, "")</f>
        <v>19.329999999999998</v>
      </c>
      <c r="G117" s="15">
        <f t="shared" si="1"/>
        <v>1.6482152095188827</v>
      </c>
    </row>
    <row r="118" spans="1:7">
      <c r="A118" t="s">
        <v>8</v>
      </c>
      <c r="B118" t="s">
        <v>544</v>
      </c>
      <c r="C118">
        <v>228</v>
      </c>
      <c r="D118">
        <v>30.43</v>
      </c>
      <c r="E118" t="s">
        <v>70</v>
      </c>
      <c r="F118">
        <f>_xlfn.XLOOKUP(Job_Vacancies6[[#This Row],[Region]], 'Cost of Living_Raw'!A:A, 'Cost of Living_Raw'!C:C, "")</f>
        <v>19.329999999999998</v>
      </c>
      <c r="G118" s="15">
        <f t="shared" si="1"/>
        <v>1.5742369374030007</v>
      </c>
    </row>
    <row r="119" spans="1:7">
      <c r="A119" t="s">
        <v>8</v>
      </c>
      <c r="B119" t="s">
        <v>545</v>
      </c>
      <c r="C119">
        <v>21</v>
      </c>
      <c r="D119">
        <v>30.69</v>
      </c>
      <c r="E119" t="s">
        <v>70</v>
      </c>
      <c r="F119">
        <f>_xlfn.XLOOKUP(Job_Vacancies6[[#This Row],[Region]], 'Cost of Living_Raw'!A:A, 'Cost of Living_Raw'!C:C, "")</f>
        <v>19.329999999999998</v>
      </c>
      <c r="G119" s="15">
        <f t="shared" si="1"/>
        <v>1.5876875323331612</v>
      </c>
    </row>
    <row r="120" spans="1:7">
      <c r="A120" t="s">
        <v>8</v>
      </c>
      <c r="B120" t="s">
        <v>546</v>
      </c>
      <c r="C120">
        <v>10</v>
      </c>
      <c r="D120">
        <v>21.48</v>
      </c>
      <c r="E120" t="s">
        <v>70</v>
      </c>
      <c r="F120">
        <f>_xlfn.XLOOKUP(Job_Vacancies6[[#This Row],[Region]], 'Cost of Living_Raw'!A:A, 'Cost of Living_Raw'!C:C, "")</f>
        <v>19.329999999999998</v>
      </c>
      <c r="G120" s="15">
        <f t="shared" si="1"/>
        <v>1.1112260734609416</v>
      </c>
    </row>
    <row r="121" spans="1:7">
      <c r="A121" t="s">
        <v>8</v>
      </c>
      <c r="B121" t="s">
        <v>547</v>
      </c>
      <c r="C121">
        <v>31</v>
      </c>
      <c r="D121">
        <v>41.42</v>
      </c>
      <c r="E121" t="s">
        <v>70</v>
      </c>
      <c r="F121">
        <f>_xlfn.XLOOKUP(Job_Vacancies6[[#This Row],[Region]], 'Cost of Living_Raw'!A:A, 'Cost of Living_Raw'!C:C, "")</f>
        <v>19.329999999999998</v>
      </c>
      <c r="G121" s="15">
        <f t="shared" si="1"/>
        <v>2.142783238489395</v>
      </c>
    </row>
    <row r="122" spans="1:7">
      <c r="A122" t="s">
        <v>8</v>
      </c>
      <c r="B122" t="s">
        <v>548</v>
      </c>
      <c r="C122">
        <v>3</v>
      </c>
      <c r="D122">
        <v>32.01</v>
      </c>
      <c r="E122" t="s">
        <v>70</v>
      </c>
      <c r="F122">
        <f>_xlfn.XLOOKUP(Job_Vacancies6[[#This Row],[Region]], 'Cost of Living_Raw'!A:A, 'Cost of Living_Raw'!C:C, "")</f>
        <v>19.329999999999998</v>
      </c>
      <c r="G122" s="15">
        <f t="shared" si="1"/>
        <v>1.6559751681324366</v>
      </c>
    </row>
    <row r="123" spans="1:7">
      <c r="A123" t="s">
        <v>8</v>
      </c>
      <c r="B123" t="s">
        <v>549</v>
      </c>
      <c r="C123">
        <v>146</v>
      </c>
      <c r="D123">
        <v>28.9</v>
      </c>
      <c r="E123" t="s">
        <v>70</v>
      </c>
      <c r="F123">
        <f>_xlfn.XLOOKUP(Job_Vacancies6[[#This Row],[Region]], 'Cost of Living_Raw'!A:A, 'Cost of Living_Raw'!C:C, "")</f>
        <v>19.329999999999998</v>
      </c>
      <c r="G123" s="15">
        <f t="shared" si="1"/>
        <v>1.4950853595447491</v>
      </c>
    </row>
    <row r="124" spans="1:7">
      <c r="A124" t="s">
        <v>8</v>
      </c>
      <c r="B124" t="s">
        <v>550</v>
      </c>
      <c r="C124">
        <v>46</v>
      </c>
      <c r="D124">
        <v>39</v>
      </c>
      <c r="E124" t="s">
        <v>70</v>
      </c>
      <c r="F124">
        <f>_xlfn.XLOOKUP(Job_Vacancies6[[#This Row],[Region]], 'Cost of Living_Raw'!A:A, 'Cost of Living_Raw'!C:C, "")</f>
        <v>19.329999999999998</v>
      </c>
      <c r="G124" s="15">
        <f t="shared" si="1"/>
        <v>2.0175892395240562</v>
      </c>
    </row>
    <row r="125" spans="1:7">
      <c r="A125" t="s">
        <v>8</v>
      </c>
      <c r="B125" t="s">
        <v>551</v>
      </c>
      <c r="C125">
        <v>10</v>
      </c>
      <c r="D125">
        <v>41.51</v>
      </c>
      <c r="E125" t="s">
        <v>70</v>
      </c>
      <c r="F125">
        <f>_xlfn.XLOOKUP(Job_Vacancies6[[#This Row],[Region]], 'Cost of Living_Raw'!A:A, 'Cost of Living_Raw'!C:C, "")</f>
        <v>19.329999999999998</v>
      </c>
      <c r="G125" s="15">
        <f t="shared" si="1"/>
        <v>2.1474392136575271</v>
      </c>
    </row>
    <row r="126" spans="1:7">
      <c r="A126" t="s">
        <v>8</v>
      </c>
      <c r="B126" t="s">
        <v>552</v>
      </c>
      <c r="C126">
        <v>22</v>
      </c>
      <c r="D126">
        <v>37.799999999999997</v>
      </c>
      <c r="E126" t="s">
        <v>70</v>
      </c>
      <c r="F126">
        <f>_xlfn.XLOOKUP(Job_Vacancies6[[#This Row],[Region]], 'Cost of Living_Raw'!A:A, 'Cost of Living_Raw'!C:C, "")</f>
        <v>19.329999999999998</v>
      </c>
      <c r="G126" s="15">
        <f t="shared" si="1"/>
        <v>1.9555095706156234</v>
      </c>
    </row>
    <row r="127" spans="1:7">
      <c r="A127" t="s">
        <v>8</v>
      </c>
      <c r="B127" t="s">
        <v>553</v>
      </c>
      <c r="C127">
        <v>8</v>
      </c>
      <c r="D127">
        <v>33.86</v>
      </c>
      <c r="E127" t="s">
        <v>70</v>
      </c>
      <c r="F127">
        <f>_xlfn.XLOOKUP(Job_Vacancies6[[#This Row],[Region]], 'Cost of Living_Raw'!A:A, 'Cost of Living_Raw'!C:C, "")</f>
        <v>19.329999999999998</v>
      </c>
      <c r="G127" s="15">
        <f t="shared" si="1"/>
        <v>1.7516813243662701</v>
      </c>
    </row>
    <row r="128" spans="1:7">
      <c r="A128" t="s">
        <v>8</v>
      </c>
      <c r="B128" t="s">
        <v>554</v>
      </c>
      <c r="C128">
        <v>123</v>
      </c>
      <c r="D128">
        <v>39.71</v>
      </c>
      <c r="E128" t="s">
        <v>70</v>
      </c>
      <c r="F128">
        <f>_xlfn.XLOOKUP(Job_Vacancies6[[#This Row],[Region]], 'Cost of Living_Raw'!A:A, 'Cost of Living_Raw'!C:C, "")</f>
        <v>19.329999999999998</v>
      </c>
      <c r="G128" s="15">
        <f t="shared" si="1"/>
        <v>2.0543197102948785</v>
      </c>
    </row>
    <row r="129" spans="1:7">
      <c r="A129" t="s">
        <v>8</v>
      </c>
      <c r="B129" t="s">
        <v>555</v>
      </c>
      <c r="C129">
        <v>20</v>
      </c>
      <c r="D129">
        <v>43.64</v>
      </c>
      <c r="E129" t="s">
        <v>70</v>
      </c>
      <c r="F129">
        <f>_xlfn.XLOOKUP(Job_Vacancies6[[#This Row],[Region]], 'Cost of Living_Raw'!A:A, 'Cost of Living_Raw'!C:C, "")</f>
        <v>19.329999999999998</v>
      </c>
      <c r="G129" s="15">
        <f t="shared" si="1"/>
        <v>2.2576306259699952</v>
      </c>
    </row>
    <row r="130" spans="1:7">
      <c r="A130" t="s">
        <v>8</v>
      </c>
      <c r="B130" t="s">
        <v>556</v>
      </c>
      <c r="C130">
        <v>65</v>
      </c>
      <c r="D130">
        <v>40.229999999999997</v>
      </c>
      <c r="E130" t="s">
        <v>70</v>
      </c>
      <c r="F130">
        <f>_xlfn.XLOOKUP(Job_Vacancies6[[#This Row],[Region]], 'Cost of Living_Raw'!A:A, 'Cost of Living_Raw'!C:C, "")</f>
        <v>19.329999999999998</v>
      </c>
      <c r="G130" s="15">
        <f t="shared" si="1"/>
        <v>2.0812209001551993</v>
      </c>
    </row>
    <row r="131" spans="1:7">
      <c r="A131" t="s">
        <v>8</v>
      </c>
      <c r="B131" t="s">
        <v>557</v>
      </c>
      <c r="C131">
        <v>25</v>
      </c>
      <c r="D131">
        <v>38.119999999999997</v>
      </c>
      <c r="E131" t="s">
        <v>70</v>
      </c>
      <c r="F131">
        <f>_xlfn.XLOOKUP(Job_Vacancies6[[#This Row],[Region]], 'Cost of Living_Raw'!A:A, 'Cost of Living_Raw'!C:C, "")</f>
        <v>19.329999999999998</v>
      </c>
      <c r="G131" s="15">
        <f t="shared" si="1"/>
        <v>1.9720641489912054</v>
      </c>
    </row>
    <row r="132" spans="1:7">
      <c r="A132" t="s">
        <v>8</v>
      </c>
      <c r="B132" t="s">
        <v>558</v>
      </c>
      <c r="C132">
        <v>5</v>
      </c>
      <c r="D132">
        <v>37.47</v>
      </c>
      <c r="E132" t="s">
        <v>70</v>
      </c>
      <c r="F132">
        <f>_xlfn.XLOOKUP(Job_Vacancies6[[#This Row],[Region]], 'Cost of Living_Raw'!A:A, 'Cost of Living_Raw'!C:C, "")</f>
        <v>19.329999999999998</v>
      </c>
      <c r="G132" s="15">
        <f t="shared" ref="G132:G195" si="2">(D132 / F132)</f>
        <v>1.9384376616658046</v>
      </c>
    </row>
    <row r="133" spans="1:7">
      <c r="A133" t="s">
        <v>8</v>
      </c>
      <c r="B133" t="s">
        <v>559</v>
      </c>
      <c r="C133">
        <v>4</v>
      </c>
      <c r="D133">
        <v>32.590000000000003</v>
      </c>
      <c r="E133" t="s">
        <v>70</v>
      </c>
      <c r="F133">
        <f>_xlfn.XLOOKUP(Job_Vacancies6[[#This Row],[Region]], 'Cost of Living_Raw'!A:A, 'Cost of Living_Raw'!C:C, "")</f>
        <v>19.329999999999998</v>
      </c>
      <c r="G133" s="15">
        <f t="shared" si="2"/>
        <v>1.6859803414381793</v>
      </c>
    </row>
    <row r="134" spans="1:7">
      <c r="A134" t="s">
        <v>8</v>
      </c>
      <c r="B134" t="s">
        <v>560</v>
      </c>
      <c r="C134">
        <v>130</v>
      </c>
      <c r="D134">
        <v>23.54</v>
      </c>
      <c r="E134" t="s">
        <v>70</v>
      </c>
      <c r="F134">
        <f>_xlfn.XLOOKUP(Job_Vacancies6[[#This Row],[Region]], 'Cost of Living_Raw'!A:A, 'Cost of Living_Raw'!C:C, "")</f>
        <v>19.329999999999998</v>
      </c>
      <c r="G134" s="15">
        <f t="shared" si="2"/>
        <v>1.2177961717537507</v>
      </c>
    </row>
    <row r="135" spans="1:7">
      <c r="A135" t="s">
        <v>8</v>
      </c>
      <c r="B135" t="s">
        <v>561</v>
      </c>
      <c r="C135">
        <v>19</v>
      </c>
      <c r="D135">
        <v>24.69</v>
      </c>
      <c r="E135" t="s">
        <v>70</v>
      </c>
      <c r="F135">
        <f>_xlfn.XLOOKUP(Job_Vacancies6[[#This Row],[Region]], 'Cost of Living_Raw'!A:A, 'Cost of Living_Raw'!C:C, "")</f>
        <v>19.329999999999998</v>
      </c>
      <c r="G135" s="15">
        <f t="shared" si="2"/>
        <v>1.2772891877909986</v>
      </c>
    </row>
    <row r="136" spans="1:7">
      <c r="A136" t="s">
        <v>8</v>
      </c>
      <c r="B136" t="s">
        <v>562</v>
      </c>
      <c r="C136">
        <v>67</v>
      </c>
      <c r="D136">
        <v>23.11</v>
      </c>
      <c r="E136" t="s">
        <v>70</v>
      </c>
      <c r="F136">
        <f>_xlfn.XLOOKUP(Job_Vacancies6[[#This Row],[Region]], 'Cost of Living_Raw'!A:A, 'Cost of Living_Raw'!C:C, "")</f>
        <v>19.329999999999998</v>
      </c>
      <c r="G136" s="15">
        <f t="shared" si="2"/>
        <v>1.1955509570615623</v>
      </c>
    </row>
    <row r="137" spans="1:7">
      <c r="A137" t="s">
        <v>8</v>
      </c>
      <c r="B137" t="s">
        <v>563</v>
      </c>
      <c r="C137">
        <v>20</v>
      </c>
      <c r="D137">
        <v>23.14</v>
      </c>
      <c r="E137" t="s">
        <v>70</v>
      </c>
      <c r="F137">
        <f>_xlfn.XLOOKUP(Job_Vacancies6[[#This Row],[Region]], 'Cost of Living_Raw'!A:A, 'Cost of Living_Raw'!C:C, "")</f>
        <v>19.329999999999998</v>
      </c>
      <c r="G137" s="15">
        <f t="shared" si="2"/>
        <v>1.1971029487842733</v>
      </c>
    </row>
    <row r="138" spans="1:7">
      <c r="A138" t="s">
        <v>8</v>
      </c>
      <c r="B138" t="s">
        <v>564</v>
      </c>
      <c r="C138">
        <v>3</v>
      </c>
      <c r="D138">
        <v>27.35</v>
      </c>
      <c r="E138" t="s">
        <v>70</v>
      </c>
      <c r="F138">
        <f>_xlfn.XLOOKUP(Job_Vacancies6[[#This Row],[Region]], 'Cost of Living_Raw'!A:A, 'Cost of Living_Raw'!C:C, "")</f>
        <v>19.329999999999998</v>
      </c>
      <c r="G138" s="15">
        <f t="shared" si="2"/>
        <v>1.4148991205380239</v>
      </c>
    </row>
    <row r="139" spans="1:7">
      <c r="A139" t="s">
        <v>8</v>
      </c>
      <c r="B139" t="s">
        <v>565</v>
      </c>
      <c r="C139">
        <v>58</v>
      </c>
      <c r="D139">
        <v>34.92</v>
      </c>
      <c r="E139" t="s">
        <v>70</v>
      </c>
      <c r="F139">
        <f>_xlfn.XLOOKUP(Job_Vacancies6[[#This Row],[Region]], 'Cost of Living_Raw'!A:A, 'Cost of Living_Raw'!C:C, "")</f>
        <v>19.329999999999998</v>
      </c>
      <c r="G139" s="15">
        <f t="shared" si="2"/>
        <v>1.8065183652353856</v>
      </c>
    </row>
    <row r="140" spans="1:7">
      <c r="A140" t="s">
        <v>8</v>
      </c>
      <c r="B140" t="s">
        <v>566</v>
      </c>
      <c r="C140">
        <v>56</v>
      </c>
      <c r="D140">
        <v>34.93</v>
      </c>
      <c r="E140" t="s">
        <v>70</v>
      </c>
      <c r="F140">
        <f>_xlfn.XLOOKUP(Job_Vacancies6[[#This Row],[Region]], 'Cost of Living_Raw'!A:A, 'Cost of Living_Raw'!C:C, "")</f>
        <v>19.329999999999998</v>
      </c>
      <c r="G140" s="15">
        <f t="shared" si="2"/>
        <v>1.8070356958096225</v>
      </c>
    </row>
    <row r="141" spans="1:7">
      <c r="A141" t="s">
        <v>8</v>
      </c>
      <c r="B141" t="s">
        <v>49</v>
      </c>
      <c r="C141">
        <v>2687</v>
      </c>
      <c r="D141">
        <v>23.98</v>
      </c>
      <c r="E141" t="s">
        <v>49</v>
      </c>
      <c r="F141">
        <f>_xlfn.XLOOKUP(Job_Vacancies6[[#This Row],[Region]], 'Cost of Living_Raw'!A:A, 'Cost of Living_Raw'!C:C, "")</f>
        <v>19.329999999999998</v>
      </c>
      <c r="G141" s="15">
        <f t="shared" si="2"/>
        <v>1.2405587170201759</v>
      </c>
    </row>
    <row r="142" spans="1:7">
      <c r="A142" t="s">
        <v>8</v>
      </c>
      <c r="B142" t="s">
        <v>567</v>
      </c>
      <c r="C142">
        <v>2670</v>
      </c>
      <c r="D142">
        <v>23.98</v>
      </c>
      <c r="E142" t="s">
        <v>49</v>
      </c>
      <c r="F142">
        <f>_xlfn.XLOOKUP(Job_Vacancies6[[#This Row],[Region]], 'Cost of Living_Raw'!A:A, 'Cost of Living_Raw'!C:C, "")</f>
        <v>19.329999999999998</v>
      </c>
      <c r="G142" s="15">
        <f t="shared" si="2"/>
        <v>1.2405587170201759</v>
      </c>
    </row>
    <row r="143" spans="1:7">
      <c r="A143" t="s">
        <v>8</v>
      </c>
      <c r="B143" t="s">
        <v>568</v>
      </c>
      <c r="C143">
        <v>494</v>
      </c>
      <c r="D143">
        <v>24.28</v>
      </c>
      <c r="E143" t="s">
        <v>49</v>
      </c>
      <c r="F143">
        <f>_xlfn.XLOOKUP(Job_Vacancies6[[#This Row],[Region]], 'Cost of Living_Raw'!A:A, 'Cost of Living_Raw'!C:C, "")</f>
        <v>19.329999999999998</v>
      </c>
      <c r="G143" s="15">
        <f t="shared" si="2"/>
        <v>1.2560786342472843</v>
      </c>
    </row>
    <row r="144" spans="1:7">
      <c r="A144" t="s">
        <v>8</v>
      </c>
      <c r="B144" t="s">
        <v>569</v>
      </c>
      <c r="C144">
        <v>55</v>
      </c>
      <c r="D144">
        <v>23.08</v>
      </c>
      <c r="E144" t="s">
        <v>49</v>
      </c>
      <c r="F144">
        <f>_xlfn.XLOOKUP(Job_Vacancies6[[#This Row],[Region]], 'Cost of Living_Raw'!A:A, 'Cost of Living_Raw'!C:C, "")</f>
        <v>19.329999999999998</v>
      </c>
      <c r="G144" s="15">
        <f t="shared" si="2"/>
        <v>1.1939989653388516</v>
      </c>
    </row>
    <row r="145" spans="1:7">
      <c r="A145" t="s">
        <v>8</v>
      </c>
      <c r="B145" t="s">
        <v>570</v>
      </c>
      <c r="C145">
        <v>23</v>
      </c>
      <c r="D145">
        <v>33.25</v>
      </c>
      <c r="E145" t="s">
        <v>49</v>
      </c>
      <c r="F145">
        <f>_xlfn.XLOOKUP(Job_Vacancies6[[#This Row],[Region]], 'Cost of Living_Raw'!A:A, 'Cost of Living_Raw'!C:C, "")</f>
        <v>19.329999999999998</v>
      </c>
      <c r="G145" s="15">
        <f t="shared" si="2"/>
        <v>1.7201241593378169</v>
      </c>
    </row>
    <row r="146" spans="1:7">
      <c r="A146" t="s">
        <v>8</v>
      </c>
      <c r="B146" t="s">
        <v>571</v>
      </c>
      <c r="C146">
        <v>213</v>
      </c>
      <c r="D146">
        <v>33.17</v>
      </c>
      <c r="E146" t="s">
        <v>49</v>
      </c>
      <c r="F146">
        <f>_xlfn.XLOOKUP(Job_Vacancies6[[#This Row],[Region]], 'Cost of Living_Raw'!A:A, 'Cost of Living_Raw'!C:C, "")</f>
        <v>19.329999999999998</v>
      </c>
      <c r="G146" s="15">
        <f t="shared" si="2"/>
        <v>1.7159855147439216</v>
      </c>
    </row>
    <row r="147" spans="1:7">
      <c r="A147" t="s">
        <v>8</v>
      </c>
      <c r="B147" t="s">
        <v>572</v>
      </c>
      <c r="C147">
        <v>95</v>
      </c>
      <c r="D147">
        <v>22.9</v>
      </c>
      <c r="E147" t="s">
        <v>49</v>
      </c>
      <c r="F147">
        <f>_xlfn.XLOOKUP(Job_Vacancies6[[#This Row],[Region]], 'Cost of Living_Raw'!A:A, 'Cost of Living_Raw'!C:C, "")</f>
        <v>19.329999999999998</v>
      </c>
      <c r="G147" s="15">
        <f t="shared" si="2"/>
        <v>1.1846870150025868</v>
      </c>
    </row>
    <row r="148" spans="1:7">
      <c r="A148" t="s">
        <v>8</v>
      </c>
      <c r="B148" t="s">
        <v>573</v>
      </c>
      <c r="C148">
        <v>174</v>
      </c>
      <c r="D148">
        <v>25.01</v>
      </c>
      <c r="E148" t="s">
        <v>49</v>
      </c>
      <c r="F148">
        <f>_xlfn.XLOOKUP(Job_Vacancies6[[#This Row],[Region]], 'Cost of Living_Raw'!A:A, 'Cost of Living_Raw'!C:C, "")</f>
        <v>19.329999999999998</v>
      </c>
      <c r="G148" s="15">
        <f t="shared" si="2"/>
        <v>1.2938437661665807</v>
      </c>
    </row>
    <row r="149" spans="1:7">
      <c r="A149" t="s">
        <v>8</v>
      </c>
      <c r="B149" t="s">
        <v>574</v>
      </c>
      <c r="C149">
        <v>70</v>
      </c>
      <c r="D149">
        <v>22.03</v>
      </c>
      <c r="E149" t="s">
        <v>49</v>
      </c>
      <c r="F149">
        <f>_xlfn.XLOOKUP(Job_Vacancies6[[#This Row],[Region]], 'Cost of Living_Raw'!A:A, 'Cost of Living_Raw'!C:C, "")</f>
        <v>19.329999999999998</v>
      </c>
      <c r="G149" s="15">
        <f t="shared" si="2"/>
        <v>1.1396792550439732</v>
      </c>
    </row>
    <row r="150" spans="1:7">
      <c r="A150" t="s">
        <v>8</v>
      </c>
      <c r="B150" t="s">
        <v>575</v>
      </c>
      <c r="C150">
        <v>267</v>
      </c>
      <c r="D150">
        <v>26.4</v>
      </c>
      <c r="E150" t="s">
        <v>49</v>
      </c>
      <c r="F150">
        <f>_xlfn.XLOOKUP(Job_Vacancies6[[#This Row],[Region]], 'Cost of Living_Raw'!A:A, 'Cost of Living_Raw'!C:C, "")</f>
        <v>19.329999999999998</v>
      </c>
      <c r="G150" s="15">
        <f t="shared" si="2"/>
        <v>1.3657527159855147</v>
      </c>
    </row>
    <row r="151" spans="1:7">
      <c r="A151" t="s">
        <v>8</v>
      </c>
      <c r="B151" t="s">
        <v>576</v>
      </c>
      <c r="C151">
        <v>16</v>
      </c>
      <c r="D151">
        <v>25.46</v>
      </c>
      <c r="E151" t="s">
        <v>49</v>
      </c>
      <c r="F151">
        <f>_xlfn.XLOOKUP(Job_Vacancies6[[#This Row],[Region]], 'Cost of Living_Raw'!A:A, 'Cost of Living_Raw'!C:C, "")</f>
        <v>19.329999999999998</v>
      </c>
      <c r="G151" s="15">
        <f t="shared" si="2"/>
        <v>1.3171236420072427</v>
      </c>
    </row>
    <row r="152" spans="1:7">
      <c r="A152" t="s">
        <v>8</v>
      </c>
      <c r="B152" t="s">
        <v>577</v>
      </c>
      <c r="C152">
        <v>13</v>
      </c>
      <c r="D152">
        <v>23.23</v>
      </c>
      <c r="E152" t="s">
        <v>49</v>
      </c>
      <c r="F152">
        <f>_xlfn.XLOOKUP(Job_Vacancies6[[#This Row],[Region]], 'Cost of Living_Raw'!A:A, 'Cost of Living_Raw'!C:C, "")</f>
        <v>19.329999999999998</v>
      </c>
      <c r="G152" s="15">
        <f t="shared" si="2"/>
        <v>1.2017589239524058</v>
      </c>
    </row>
    <row r="153" spans="1:7">
      <c r="A153" t="s">
        <v>8</v>
      </c>
      <c r="B153" t="s">
        <v>578</v>
      </c>
      <c r="C153">
        <v>1208</v>
      </c>
      <c r="D153">
        <v>21.1</v>
      </c>
      <c r="E153" t="s">
        <v>49</v>
      </c>
      <c r="F153">
        <f>_xlfn.XLOOKUP(Job_Vacancies6[[#This Row],[Region]], 'Cost of Living_Raw'!A:A, 'Cost of Living_Raw'!C:C, "")</f>
        <v>19.329999999999998</v>
      </c>
      <c r="G153" s="15">
        <f t="shared" si="2"/>
        <v>1.0915675116399381</v>
      </c>
    </row>
    <row r="154" spans="1:7">
      <c r="A154" t="s">
        <v>8</v>
      </c>
      <c r="B154" t="s">
        <v>579</v>
      </c>
      <c r="C154">
        <v>17</v>
      </c>
      <c r="D154">
        <v>23.8</v>
      </c>
      <c r="E154" t="s">
        <v>49</v>
      </c>
      <c r="F154">
        <f>_xlfn.XLOOKUP(Job_Vacancies6[[#This Row],[Region]], 'Cost of Living_Raw'!A:A, 'Cost of Living_Raw'!C:C, "")</f>
        <v>19.329999999999998</v>
      </c>
      <c r="G154" s="15">
        <f t="shared" si="2"/>
        <v>1.2312467666839111</v>
      </c>
    </row>
    <row r="155" spans="1:7">
      <c r="A155" t="s">
        <v>8</v>
      </c>
      <c r="B155" t="s">
        <v>580</v>
      </c>
      <c r="C155">
        <v>17</v>
      </c>
      <c r="D155">
        <v>23.8</v>
      </c>
      <c r="E155" t="s">
        <v>49</v>
      </c>
      <c r="F155">
        <f>_xlfn.XLOOKUP(Job_Vacancies6[[#This Row],[Region]], 'Cost of Living_Raw'!A:A, 'Cost of Living_Raw'!C:C, "")</f>
        <v>19.329999999999998</v>
      </c>
      <c r="G155" s="15">
        <f t="shared" si="2"/>
        <v>1.2312467666839111</v>
      </c>
    </row>
    <row r="156" spans="1:7">
      <c r="A156" t="s">
        <v>8</v>
      </c>
      <c r="B156" t="s">
        <v>68</v>
      </c>
      <c r="C156">
        <v>294</v>
      </c>
      <c r="D156">
        <v>31.19</v>
      </c>
      <c r="E156" t="s">
        <v>68</v>
      </c>
      <c r="F156">
        <f>_xlfn.XLOOKUP(Job_Vacancies6[[#This Row],[Region]], 'Cost of Living_Raw'!A:A, 'Cost of Living_Raw'!C:C, "")</f>
        <v>19.329999999999998</v>
      </c>
      <c r="G156" s="15">
        <f t="shared" si="2"/>
        <v>1.6135540610450079</v>
      </c>
    </row>
    <row r="157" spans="1:7">
      <c r="A157" t="s">
        <v>8</v>
      </c>
      <c r="B157" t="s">
        <v>581</v>
      </c>
      <c r="C157">
        <v>202</v>
      </c>
      <c r="D157">
        <v>38.25</v>
      </c>
      <c r="E157" t="s">
        <v>68</v>
      </c>
      <c r="F157">
        <f>_xlfn.XLOOKUP(Job_Vacancies6[[#This Row],[Region]], 'Cost of Living_Raw'!A:A, 'Cost of Living_Raw'!C:C, "")</f>
        <v>19.329999999999998</v>
      </c>
      <c r="G157" s="15">
        <f t="shared" si="2"/>
        <v>1.9787894464562858</v>
      </c>
    </row>
    <row r="158" spans="1:7">
      <c r="A158" t="s">
        <v>8</v>
      </c>
      <c r="B158" t="s">
        <v>582</v>
      </c>
      <c r="C158">
        <v>162</v>
      </c>
      <c r="D158">
        <v>44.2</v>
      </c>
      <c r="E158" t="s">
        <v>68</v>
      </c>
      <c r="F158">
        <f>_xlfn.XLOOKUP(Job_Vacancies6[[#This Row],[Region]], 'Cost of Living_Raw'!A:A, 'Cost of Living_Raw'!C:C, "")</f>
        <v>19.329999999999998</v>
      </c>
      <c r="G158" s="15">
        <f t="shared" si="2"/>
        <v>2.2866011381272635</v>
      </c>
    </row>
    <row r="159" spans="1:7">
      <c r="A159" t="s">
        <v>8</v>
      </c>
      <c r="B159" t="s">
        <v>583</v>
      </c>
      <c r="C159">
        <v>29</v>
      </c>
      <c r="D159">
        <v>28.37</v>
      </c>
      <c r="E159" t="s">
        <v>68</v>
      </c>
      <c r="F159">
        <f>_xlfn.XLOOKUP(Job_Vacancies6[[#This Row],[Region]], 'Cost of Living_Raw'!A:A, 'Cost of Living_Raw'!C:C, "")</f>
        <v>19.329999999999998</v>
      </c>
      <c r="G159" s="15">
        <f t="shared" si="2"/>
        <v>1.4676668391101917</v>
      </c>
    </row>
    <row r="160" spans="1:7">
      <c r="A160" t="s">
        <v>8</v>
      </c>
      <c r="B160" t="s">
        <v>584</v>
      </c>
      <c r="C160">
        <v>92</v>
      </c>
      <c r="D160">
        <v>19.34</v>
      </c>
      <c r="E160" t="s">
        <v>68</v>
      </c>
      <c r="F160">
        <f>_xlfn.XLOOKUP(Job_Vacancies6[[#This Row],[Region]], 'Cost of Living_Raw'!A:A, 'Cost of Living_Raw'!C:C, "")</f>
        <v>19.329999999999998</v>
      </c>
      <c r="G160" s="15">
        <f t="shared" si="2"/>
        <v>1.000517330574237</v>
      </c>
    </row>
    <row r="161" spans="1:7">
      <c r="A161" t="s">
        <v>8</v>
      </c>
      <c r="B161" t="s">
        <v>585</v>
      </c>
      <c r="C161">
        <v>73</v>
      </c>
      <c r="D161">
        <v>19.02</v>
      </c>
      <c r="E161" t="s">
        <v>68</v>
      </c>
      <c r="F161">
        <f>_xlfn.XLOOKUP(Job_Vacancies6[[#This Row],[Region]], 'Cost of Living_Raw'!A:A, 'Cost of Living_Raw'!C:C, "")</f>
        <v>19.329999999999998</v>
      </c>
      <c r="G161" s="15">
        <f t="shared" si="2"/>
        <v>0.98396275219865503</v>
      </c>
    </row>
    <row r="162" spans="1:7">
      <c r="A162" t="s">
        <v>8</v>
      </c>
      <c r="B162" t="s">
        <v>586</v>
      </c>
      <c r="C162">
        <v>15</v>
      </c>
      <c r="D162">
        <v>26.56</v>
      </c>
      <c r="E162" t="s">
        <v>68</v>
      </c>
      <c r="F162">
        <f>_xlfn.XLOOKUP(Job_Vacancies6[[#This Row],[Region]], 'Cost of Living_Raw'!A:A, 'Cost of Living_Raw'!C:C, "")</f>
        <v>19.329999999999998</v>
      </c>
      <c r="G162" s="15">
        <f t="shared" si="2"/>
        <v>1.3740300051733059</v>
      </c>
    </row>
    <row r="163" spans="1:7">
      <c r="A163" t="s">
        <v>8</v>
      </c>
      <c r="B163" t="s">
        <v>55</v>
      </c>
      <c r="C163">
        <v>3109</v>
      </c>
      <c r="D163">
        <v>23.24</v>
      </c>
      <c r="E163" t="s">
        <v>55</v>
      </c>
      <c r="F163">
        <f>_xlfn.XLOOKUP(Job_Vacancies6[[#This Row],[Region]], 'Cost of Living_Raw'!A:A, 'Cost of Living_Raw'!C:C, "")</f>
        <v>19.329999999999998</v>
      </c>
      <c r="G163" s="15">
        <f t="shared" si="2"/>
        <v>1.2022762545266426</v>
      </c>
    </row>
    <row r="164" spans="1:7">
      <c r="A164" t="s">
        <v>8</v>
      </c>
      <c r="B164" t="s">
        <v>587</v>
      </c>
      <c r="C164">
        <v>411</v>
      </c>
      <c r="D164">
        <v>32.29</v>
      </c>
      <c r="E164" t="s">
        <v>55</v>
      </c>
      <c r="F164">
        <f>_xlfn.XLOOKUP(Job_Vacancies6[[#This Row],[Region]], 'Cost of Living_Raw'!A:A, 'Cost of Living_Raw'!C:C, "")</f>
        <v>19.329999999999998</v>
      </c>
      <c r="G164" s="15">
        <f t="shared" si="2"/>
        <v>1.670460424211071</v>
      </c>
    </row>
    <row r="165" spans="1:7">
      <c r="A165" t="s">
        <v>8</v>
      </c>
      <c r="B165" t="s">
        <v>588</v>
      </c>
      <c r="C165">
        <v>11</v>
      </c>
      <c r="D165">
        <v>32.78</v>
      </c>
      <c r="E165" t="s">
        <v>55</v>
      </c>
      <c r="F165">
        <f>_xlfn.XLOOKUP(Job_Vacancies6[[#This Row],[Region]], 'Cost of Living_Raw'!A:A, 'Cost of Living_Raw'!C:C, "")</f>
        <v>19.329999999999998</v>
      </c>
      <c r="G165" s="15">
        <f t="shared" si="2"/>
        <v>1.6958096223486809</v>
      </c>
    </row>
    <row r="166" spans="1:7">
      <c r="A166" t="s">
        <v>8</v>
      </c>
      <c r="B166" t="s">
        <v>589</v>
      </c>
      <c r="C166">
        <v>6</v>
      </c>
      <c r="D166">
        <v>27.04</v>
      </c>
      <c r="E166" t="s">
        <v>55</v>
      </c>
      <c r="F166">
        <f>_xlfn.XLOOKUP(Job_Vacancies6[[#This Row],[Region]], 'Cost of Living_Raw'!A:A, 'Cost of Living_Raw'!C:C, "")</f>
        <v>19.329999999999998</v>
      </c>
      <c r="G166" s="15">
        <f t="shared" si="2"/>
        <v>1.3988618727366788</v>
      </c>
    </row>
    <row r="167" spans="1:7">
      <c r="A167" t="s">
        <v>8</v>
      </c>
      <c r="B167" t="s">
        <v>590</v>
      </c>
      <c r="C167">
        <v>7</v>
      </c>
      <c r="D167">
        <v>30.07</v>
      </c>
      <c r="E167" t="s">
        <v>55</v>
      </c>
      <c r="F167">
        <f>_xlfn.XLOOKUP(Job_Vacancies6[[#This Row],[Region]], 'Cost of Living_Raw'!A:A, 'Cost of Living_Raw'!C:C, "")</f>
        <v>19.329999999999998</v>
      </c>
      <c r="G167" s="15">
        <f t="shared" si="2"/>
        <v>1.555613036730471</v>
      </c>
    </row>
    <row r="168" spans="1:7">
      <c r="A168" t="s">
        <v>8</v>
      </c>
      <c r="B168" t="s">
        <v>591</v>
      </c>
      <c r="C168">
        <v>21</v>
      </c>
      <c r="D168">
        <v>32.340000000000003</v>
      </c>
      <c r="E168" t="s">
        <v>55</v>
      </c>
      <c r="F168">
        <f>_xlfn.XLOOKUP(Job_Vacancies6[[#This Row],[Region]], 'Cost of Living_Raw'!A:A, 'Cost of Living_Raw'!C:C, "")</f>
        <v>19.329999999999998</v>
      </c>
      <c r="G168" s="15">
        <f t="shared" si="2"/>
        <v>1.6730470770822559</v>
      </c>
    </row>
    <row r="169" spans="1:7">
      <c r="A169" t="s">
        <v>8</v>
      </c>
      <c r="B169" t="s">
        <v>592</v>
      </c>
      <c r="C169">
        <v>4</v>
      </c>
      <c r="D169">
        <v>29.87</v>
      </c>
      <c r="E169" t="s">
        <v>55</v>
      </c>
      <c r="F169">
        <f>_xlfn.XLOOKUP(Job_Vacancies6[[#This Row],[Region]], 'Cost of Living_Raw'!A:A, 'Cost of Living_Raw'!C:C, "")</f>
        <v>19.329999999999998</v>
      </c>
      <c r="G169" s="15">
        <f t="shared" si="2"/>
        <v>1.5452664252457322</v>
      </c>
    </row>
    <row r="170" spans="1:7">
      <c r="A170" t="s">
        <v>8</v>
      </c>
      <c r="B170" t="s">
        <v>593</v>
      </c>
      <c r="C170">
        <v>4</v>
      </c>
      <c r="D170">
        <v>26.99</v>
      </c>
      <c r="E170" t="s">
        <v>55</v>
      </c>
      <c r="F170">
        <f>_xlfn.XLOOKUP(Job_Vacancies6[[#This Row],[Region]], 'Cost of Living_Raw'!A:A, 'Cost of Living_Raw'!C:C, "")</f>
        <v>19.329999999999998</v>
      </c>
      <c r="G170" s="15">
        <f t="shared" si="2"/>
        <v>1.3962752198654942</v>
      </c>
    </row>
    <row r="171" spans="1:7">
      <c r="A171" t="s">
        <v>8</v>
      </c>
      <c r="B171" t="s">
        <v>594</v>
      </c>
      <c r="C171">
        <v>8</v>
      </c>
      <c r="D171">
        <v>30.16</v>
      </c>
      <c r="E171" t="s">
        <v>55</v>
      </c>
      <c r="F171">
        <f>_xlfn.XLOOKUP(Job_Vacancies6[[#This Row],[Region]], 'Cost of Living_Raw'!A:A, 'Cost of Living_Raw'!C:C, "")</f>
        <v>19.329999999999998</v>
      </c>
      <c r="G171" s="15">
        <f t="shared" si="2"/>
        <v>1.5602690118986033</v>
      </c>
    </row>
    <row r="172" spans="1:7">
      <c r="A172" t="s">
        <v>8</v>
      </c>
      <c r="B172" t="s">
        <v>595</v>
      </c>
      <c r="C172">
        <v>141</v>
      </c>
      <c r="D172">
        <v>35.950000000000003</v>
      </c>
      <c r="E172" t="s">
        <v>55</v>
      </c>
      <c r="F172">
        <f>_xlfn.XLOOKUP(Job_Vacancies6[[#This Row],[Region]], 'Cost of Living_Raw'!A:A, 'Cost of Living_Raw'!C:C, "")</f>
        <v>19.329999999999998</v>
      </c>
      <c r="G172" s="15">
        <f t="shared" si="2"/>
        <v>1.8598034143817903</v>
      </c>
    </row>
    <row r="173" spans="1:7">
      <c r="A173" t="s">
        <v>8</v>
      </c>
      <c r="B173" t="s">
        <v>596</v>
      </c>
      <c r="C173">
        <v>21</v>
      </c>
      <c r="D173">
        <v>25.67</v>
      </c>
      <c r="E173" t="s">
        <v>55</v>
      </c>
      <c r="F173">
        <f>_xlfn.XLOOKUP(Job_Vacancies6[[#This Row],[Region]], 'Cost of Living_Raw'!A:A, 'Cost of Living_Raw'!C:C, "")</f>
        <v>19.329999999999998</v>
      </c>
      <c r="G173" s="15">
        <f t="shared" si="2"/>
        <v>1.3279875840662185</v>
      </c>
    </row>
    <row r="174" spans="1:7">
      <c r="A174" t="s">
        <v>8</v>
      </c>
      <c r="B174" t="s">
        <v>597</v>
      </c>
      <c r="C174">
        <v>15</v>
      </c>
      <c r="D174">
        <v>28.57</v>
      </c>
      <c r="E174" t="s">
        <v>55</v>
      </c>
      <c r="F174">
        <f>_xlfn.XLOOKUP(Job_Vacancies6[[#This Row],[Region]], 'Cost of Living_Raw'!A:A, 'Cost of Living_Raw'!C:C, "")</f>
        <v>19.329999999999998</v>
      </c>
      <c r="G174" s="15">
        <f t="shared" si="2"/>
        <v>1.4780134505949303</v>
      </c>
    </row>
    <row r="175" spans="1:7">
      <c r="A175" t="s">
        <v>8</v>
      </c>
      <c r="B175" t="s">
        <v>598</v>
      </c>
      <c r="C175">
        <v>4</v>
      </c>
      <c r="D175">
        <v>30.29</v>
      </c>
      <c r="E175" t="s">
        <v>55</v>
      </c>
      <c r="F175">
        <f>_xlfn.XLOOKUP(Job_Vacancies6[[#This Row],[Region]], 'Cost of Living_Raw'!A:A, 'Cost of Living_Raw'!C:C, "")</f>
        <v>19.329999999999998</v>
      </c>
      <c r="G175" s="15">
        <f t="shared" si="2"/>
        <v>1.5669943093636836</v>
      </c>
    </row>
    <row r="176" spans="1:7">
      <c r="A176" t="s">
        <v>8</v>
      </c>
      <c r="B176" t="s">
        <v>599</v>
      </c>
      <c r="C176">
        <v>7</v>
      </c>
      <c r="D176">
        <v>25.73</v>
      </c>
      <c r="E176" t="s">
        <v>55</v>
      </c>
      <c r="F176">
        <f>_xlfn.XLOOKUP(Job_Vacancies6[[#This Row],[Region]], 'Cost of Living_Raw'!A:A, 'Cost of Living_Raw'!C:C, "")</f>
        <v>19.329999999999998</v>
      </c>
      <c r="G176" s="15">
        <f t="shared" si="2"/>
        <v>1.3310915675116402</v>
      </c>
    </row>
    <row r="177" spans="1:7">
      <c r="A177" t="s">
        <v>8</v>
      </c>
      <c r="B177" t="s">
        <v>600</v>
      </c>
      <c r="C177">
        <v>4</v>
      </c>
      <c r="D177">
        <v>29.41</v>
      </c>
      <c r="E177" t="s">
        <v>55</v>
      </c>
      <c r="F177">
        <f>_xlfn.XLOOKUP(Job_Vacancies6[[#This Row],[Region]], 'Cost of Living_Raw'!A:A, 'Cost of Living_Raw'!C:C, "")</f>
        <v>19.329999999999998</v>
      </c>
      <c r="G177" s="15">
        <f t="shared" si="2"/>
        <v>1.521469218830833</v>
      </c>
    </row>
    <row r="178" spans="1:7">
      <c r="A178" t="s">
        <v>8</v>
      </c>
      <c r="B178" t="s">
        <v>601</v>
      </c>
      <c r="C178">
        <v>119</v>
      </c>
      <c r="D178">
        <v>30.65</v>
      </c>
      <c r="E178" t="s">
        <v>55</v>
      </c>
      <c r="F178">
        <f>_xlfn.XLOOKUP(Job_Vacancies6[[#This Row],[Region]], 'Cost of Living_Raw'!A:A, 'Cost of Living_Raw'!C:C, "")</f>
        <v>19.329999999999998</v>
      </c>
      <c r="G178" s="15">
        <f t="shared" si="2"/>
        <v>1.5856182100362133</v>
      </c>
    </row>
    <row r="179" spans="1:7">
      <c r="A179" t="s">
        <v>8</v>
      </c>
      <c r="B179" t="s">
        <v>602</v>
      </c>
      <c r="C179">
        <v>5</v>
      </c>
      <c r="D179">
        <v>27.37</v>
      </c>
      <c r="E179" t="s">
        <v>55</v>
      </c>
      <c r="F179">
        <f>_xlfn.XLOOKUP(Job_Vacancies6[[#This Row],[Region]], 'Cost of Living_Raw'!A:A, 'Cost of Living_Raw'!C:C, "")</f>
        <v>19.329999999999998</v>
      </c>
      <c r="G179" s="15">
        <f t="shared" si="2"/>
        <v>1.4159337816864979</v>
      </c>
    </row>
    <row r="180" spans="1:7">
      <c r="A180" t="s">
        <v>8</v>
      </c>
      <c r="B180" t="s">
        <v>603</v>
      </c>
      <c r="C180">
        <v>1674</v>
      </c>
      <c r="D180">
        <v>24.18</v>
      </c>
      <c r="E180" t="s">
        <v>55</v>
      </c>
      <c r="F180">
        <f>_xlfn.XLOOKUP(Job_Vacancies6[[#This Row],[Region]], 'Cost of Living_Raw'!A:A, 'Cost of Living_Raw'!C:C, "")</f>
        <v>19.329999999999998</v>
      </c>
      <c r="G180" s="15">
        <f t="shared" si="2"/>
        <v>1.2509053285049148</v>
      </c>
    </row>
    <row r="181" spans="1:7">
      <c r="A181" t="s">
        <v>8</v>
      </c>
      <c r="B181" t="s">
        <v>604</v>
      </c>
      <c r="C181">
        <v>458</v>
      </c>
      <c r="D181">
        <v>19.09</v>
      </c>
      <c r="E181" t="s">
        <v>55</v>
      </c>
      <c r="F181">
        <f>_xlfn.XLOOKUP(Job_Vacancies6[[#This Row],[Region]], 'Cost of Living_Raw'!A:A, 'Cost of Living_Raw'!C:C, "")</f>
        <v>19.329999999999998</v>
      </c>
      <c r="G181" s="15">
        <f t="shared" si="2"/>
        <v>0.98758406621831363</v>
      </c>
    </row>
    <row r="182" spans="1:7">
      <c r="A182" t="s">
        <v>8</v>
      </c>
      <c r="B182" t="s">
        <v>605</v>
      </c>
      <c r="C182">
        <v>10</v>
      </c>
      <c r="D182">
        <v>25.69</v>
      </c>
      <c r="E182" t="s">
        <v>55</v>
      </c>
      <c r="F182">
        <f>_xlfn.XLOOKUP(Job_Vacancies6[[#This Row],[Region]], 'Cost of Living_Raw'!A:A, 'Cost of Living_Raw'!C:C, "")</f>
        <v>19.329999999999998</v>
      </c>
      <c r="G182" s="15">
        <f t="shared" si="2"/>
        <v>1.3290222452146925</v>
      </c>
    </row>
    <row r="183" spans="1:7">
      <c r="A183" t="s">
        <v>8</v>
      </c>
      <c r="B183" t="s">
        <v>606</v>
      </c>
      <c r="C183">
        <v>386</v>
      </c>
      <c r="D183">
        <v>26</v>
      </c>
      <c r="E183" t="s">
        <v>55</v>
      </c>
      <c r="F183">
        <f>_xlfn.XLOOKUP(Job_Vacancies6[[#This Row],[Region]], 'Cost of Living_Raw'!A:A, 'Cost of Living_Raw'!C:C, "")</f>
        <v>19.329999999999998</v>
      </c>
      <c r="G183" s="15">
        <f t="shared" si="2"/>
        <v>1.3450594930160373</v>
      </c>
    </row>
    <row r="184" spans="1:7">
      <c r="A184" t="s">
        <v>8</v>
      </c>
      <c r="B184" t="s">
        <v>607</v>
      </c>
      <c r="C184">
        <v>98</v>
      </c>
      <c r="D184">
        <v>25.99</v>
      </c>
      <c r="E184" t="s">
        <v>55</v>
      </c>
      <c r="F184">
        <f>_xlfn.XLOOKUP(Job_Vacancies6[[#This Row],[Region]], 'Cost of Living_Raw'!A:A, 'Cost of Living_Raw'!C:C, "")</f>
        <v>19.329999999999998</v>
      </c>
      <c r="G184" s="15">
        <f t="shared" si="2"/>
        <v>1.3445421624418004</v>
      </c>
    </row>
    <row r="185" spans="1:7">
      <c r="A185" t="s">
        <v>8</v>
      </c>
      <c r="B185" t="s">
        <v>608</v>
      </c>
      <c r="C185">
        <v>4</v>
      </c>
      <c r="D185">
        <v>24.13</v>
      </c>
      <c r="E185" t="s">
        <v>55</v>
      </c>
      <c r="F185">
        <f>_xlfn.XLOOKUP(Job_Vacancies6[[#This Row],[Region]], 'Cost of Living_Raw'!A:A, 'Cost of Living_Raw'!C:C, "")</f>
        <v>19.329999999999998</v>
      </c>
      <c r="G185" s="15">
        <f t="shared" si="2"/>
        <v>1.2483186756337301</v>
      </c>
    </row>
    <row r="186" spans="1:7">
      <c r="A186" t="s">
        <v>8</v>
      </c>
      <c r="B186" t="s">
        <v>609</v>
      </c>
      <c r="C186">
        <v>250</v>
      </c>
      <c r="D186">
        <v>25.74</v>
      </c>
      <c r="E186" t="s">
        <v>55</v>
      </c>
      <c r="F186">
        <f>_xlfn.XLOOKUP(Job_Vacancies6[[#This Row],[Region]], 'Cost of Living_Raw'!A:A, 'Cost of Living_Raw'!C:C, "")</f>
        <v>19.329999999999998</v>
      </c>
      <c r="G186" s="15">
        <f t="shared" si="2"/>
        <v>1.3316088980858769</v>
      </c>
    </row>
    <row r="187" spans="1:7">
      <c r="A187" t="s">
        <v>8</v>
      </c>
      <c r="B187" t="s">
        <v>610</v>
      </c>
      <c r="C187">
        <v>52</v>
      </c>
      <c r="D187">
        <v>25.9</v>
      </c>
      <c r="E187" t="s">
        <v>55</v>
      </c>
      <c r="F187">
        <f>_xlfn.XLOOKUP(Job_Vacancies6[[#This Row],[Region]], 'Cost of Living_Raw'!A:A, 'Cost of Living_Raw'!C:C, "")</f>
        <v>19.329999999999998</v>
      </c>
      <c r="G187" s="15">
        <f t="shared" si="2"/>
        <v>1.3398861872736678</v>
      </c>
    </row>
    <row r="188" spans="1:7">
      <c r="A188" t="s">
        <v>8</v>
      </c>
      <c r="B188" t="s">
        <v>611</v>
      </c>
      <c r="C188">
        <v>44</v>
      </c>
      <c r="D188">
        <v>25.61</v>
      </c>
      <c r="E188" t="s">
        <v>55</v>
      </c>
      <c r="F188">
        <f>_xlfn.XLOOKUP(Job_Vacancies6[[#This Row],[Region]], 'Cost of Living_Raw'!A:A, 'Cost of Living_Raw'!C:C, "")</f>
        <v>19.329999999999998</v>
      </c>
      <c r="G188" s="15">
        <f t="shared" si="2"/>
        <v>1.3248836006207967</v>
      </c>
    </row>
    <row r="189" spans="1:7">
      <c r="A189" t="s">
        <v>8</v>
      </c>
      <c r="B189" t="s">
        <v>612</v>
      </c>
      <c r="C189">
        <v>184</v>
      </c>
      <c r="D189">
        <v>26</v>
      </c>
      <c r="E189" t="s">
        <v>55</v>
      </c>
      <c r="F189">
        <f>_xlfn.XLOOKUP(Job_Vacancies6[[#This Row],[Region]], 'Cost of Living_Raw'!A:A, 'Cost of Living_Raw'!C:C, "")</f>
        <v>19.329999999999998</v>
      </c>
      <c r="G189" s="15">
        <f t="shared" si="2"/>
        <v>1.3450594930160373</v>
      </c>
    </row>
    <row r="190" spans="1:7">
      <c r="A190" t="s">
        <v>8</v>
      </c>
      <c r="B190" t="s">
        <v>613</v>
      </c>
      <c r="C190">
        <v>55</v>
      </c>
      <c r="D190">
        <v>24.97</v>
      </c>
      <c r="E190" t="s">
        <v>55</v>
      </c>
      <c r="F190">
        <f>_xlfn.XLOOKUP(Job_Vacancies6[[#This Row],[Region]], 'Cost of Living_Raw'!A:A, 'Cost of Living_Raw'!C:C, "")</f>
        <v>19.329999999999998</v>
      </c>
      <c r="G190" s="15">
        <f t="shared" si="2"/>
        <v>1.2917744438696328</v>
      </c>
    </row>
    <row r="191" spans="1:7">
      <c r="A191" t="s">
        <v>8</v>
      </c>
      <c r="B191" t="s">
        <v>614</v>
      </c>
      <c r="C191">
        <v>123</v>
      </c>
      <c r="D191">
        <v>25.11</v>
      </c>
      <c r="E191" t="s">
        <v>55</v>
      </c>
      <c r="F191">
        <f>_xlfn.XLOOKUP(Job_Vacancies6[[#This Row],[Region]], 'Cost of Living_Raw'!A:A, 'Cost of Living_Raw'!C:C, "")</f>
        <v>19.329999999999998</v>
      </c>
      <c r="G191" s="15">
        <f t="shared" si="2"/>
        <v>1.29901707190895</v>
      </c>
    </row>
    <row r="192" spans="1:7">
      <c r="A192" t="s">
        <v>8</v>
      </c>
      <c r="B192" t="s">
        <v>615</v>
      </c>
      <c r="C192">
        <v>10</v>
      </c>
      <c r="D192">
        <v>25.67</v>
      </c>
      <c r="E192" t="s">
        <v>55</v>
      </c>
      <c r="F192">
        <f>_xlfn.XLOOKUP(Job_Vacancies6[[#This Row],[Region]], 'Cost of Living_Raw'!A:A, 'Cost of Living_Raw'!C:C, "")</f>
        <v>19.329999999999998</v>
      </c>
      <c r="G192" s="15">
        <f t="shared" si="2"/>
        <v>1.3279875840662185</v>
      </c>
    </row>
    <row r="193" spans="1:7">
      <c r="A193" t="s">
        <v>8</v>
      </c>
      <c r="B193" t="s">
        <v>616</v>
      </c>
      <c r="C193">
        <v>295</v>
      </c>
      <c r="D193">
        <v>21.78</v>
      </c>
      <c r="E193" t="s">
        <v>55</v>
      </c>
      <c r="F193">
        <f>_xlfn.XLOOKUP(Job_Vacancies6[[#This Row],[Region]], 'Cost of Living_Raw'!A:A, 'Cost of Living_Raw'!C:C, "")</f>
        <v>19.329999999999998</v>
      </c>
      <c r="G193" s="15">
        <f t="shared" si="2"/>
        <v>1.1267459906880499</v>
      </c>
    </row>
    <row r="194" spans="1:7">
      <c r="A194" t="s">
        <v>8</v>
      </c>
      <c r="B194" t="s">
        <v>617</v>
      </c>
      <c r="C194">
        <v>8</v>
      </c>
      <c r="D194">
        <v>26.42</v>
      </c>
      <c r="E194" t="s">
        <v>55</v>
      </c>
      <c r="F194">
        <f>_xlfn.XLOOKUP(Job_Vacancies6[[#This Row],[Region]], 'Cost of Living_Raw'!A:A, 'Cost of Living_Raw'!C:C, "")</f>
        <v>19.329999999999998</v>
      </c>
      <c r="G194" s="15">
        <f t="shared" si="2"/>
        <v>1.3667873771339889</v>
      </c>
    </row>
    <row r="195" spans="1:7">
      <c r="A195" t="s">
        <v>8</v>
      </c>
      <c r="B195" t="s">
        <v>618</v>
      </c>
      <c r="C195">
        <v>112</v>
      </c>
      <c r="D195">
        <v>18.3</v>
      </c>
      <c r="E195" t="s">
        <v>55</v>
      </c>
      <c r="F195">
        <f>_xlfn.XLOOKUP(Job_Vacancies6[[#This Row],[Region]], 'Cost of Living_Raw'!A:A, 'Cost of Living_Raw'!C:C, "")</f>
        <v>19.329999999999998</v>
      </c>
      <c r="G195" s="15">
        <f t="shared" si="2"/>
        <v>0.94671495085359558</v>
      </c>
    </row>
    <row r="196" spans="1:7">
      <c r="A196" t="s">
        <v>8</v>
      </c>
      <c r="B196" t="s">
        <v>619</v>
      </c>
      <c r="C196">
        <v>98</v>
      </c>
      <c r="D196">
        <v>23.52</v>
      </c>
      <c r="E196" t="s">
        <v>55</v>
      </c>
      <c r="F196">
        <f>_xlfn.XLOOKUP(Job_Vacancies6[[#This Row],[Region]], 'Cost of Living_Raw'!A:A, 'Cost of Living_Raw'!C:C, "")</f>
        <v>19.329999999999998</v>
      </c>
      <c r="G196" s="15">
        <f t="shared" ref="G196:G259" si="3">(D196 / F196)</f>
        <v>1.2167615106052769</v>
      </c>
    </row>
    <row r="197" spans="1:7">
      <c r="A197" t="s">
        <v>8</v>
      </c>
      <c r="B197" t="s">
        <v>620</v>
      </c>
      <c r="C197">
        <v>42</v>
      </c>
      <c r="D197">
        <v>21.1</v>
      </c>
      <c r="E197" t="s">
        <v>55</v>
      </c>
      <c r="F197">
        <f>_xlfn.XLOOKUP(Job_Vacancies6[[#This Row],[Region]], 'Cost of Living_Raw'!A:A, 'Cost of Living_Raw'!C:C, "")</f>
        <v>19.329999999999998</v>
      </c>
      <c r="G197" s="15">
        <f t="shared" si="3"/>
        <v>1.0915675116399381</v>
      </c>
    </row>
    <row r="198" spans="1:7">
      <c r="A198" t="s">
        <v>8</v>
      </c>
      <c r="B198" t="s">
        <v>621</v>
      </c>
      <c r="C198">
        <v>35</v>
      </c>
      <c r="D198">
        <v>24.46</v>
      </c>
      <c r="E198" t="s">
        <v>55</v>
      </c>
      <c r="F198">
        <f>_xlfn.XLOOKUP(Job_Vacancies6[[#This Row],[Region]], 'Cost of Living_Raw'!A:A, 'Cost of Living_Raw'!C:C, "")</f>
        <v>19.329999999999998</v>
      </c>
      <c r="G198" s="15">
        <f t="shared" si="3"/>
        <v>1.2653905845835491</v>
      </c>
    </row>
    <row r="199" spans="1:7">
      <c r="A199" t="s">
        <v>8</v>
      </c>
      <c r="B199" t="s">
        <v>622</v>
      </c>
      <c r="C199">
        <v>20</v>
      </c>
      <c r="D199">
        <v>29.14</v>
      </c>
      <c r="E199" t="s">
        <v>55</v>
      </c>
      <c r="F199">
        <f>_xlfn.XLOOKUP(Job_Vacancies6[[#This Row],[Region]], 'Cost of Living_Raw'!A:A, 'Cost of Living_Raw'!C:C, "")</f>
        <v>19.329999999999998</v>
      </c>
      <c r="G199" s="15">
        <f t="shared" si="3"/>
        <v>1.5075012933264358</v>
      </c>
    </row>
    <row r="200" spans="1:7">
      <c r="A200" t="s">
        <v>8</v>
      </c>
      <c r="B200" t="s">
        <v>623</v>
      </c>
      <c r="C200">
        <v>3</v>
      </c>
      <c r="D200">
        <v>22.61</v>
      </c>
      <c r="E200" t="s">
        <v>55</v>
      </c>
      <c r="F200">
        <f>_xlfn.XLOOKUP(Job_Vacancies6[[#This Row],[Region]], 'Cost of Living_Raw'!A:A, 'Cost of Living_Raw'!C:C, "")</f>
        <v>19.329999999999998</v>
      </c>
      <c r="G200" s="15">
        <f t="shared" si="3"/>
        <v>1.1696844283497156</v>
      </c>
    </row>
    <row r="201" spans="1:7">
      <c r="A201" t="s">
        <v>8</v>
      </c>
      <c r="B201" t="s">
        <v>624</v>
      </c>
      <c r="C201">
        <v>6</v>
      </c>
      <c r="D201">
        <v>26.39</v>
      </c>
      <c r="E201" t="s">
        <v>55</v>
      </c>
      <c r="F201">
        <f>_xlfn.XLOOKUP(Job_Vacancies6[[#This Row],[Region]], 'Cost of Living_Raw'!A:A, 'Cost of Living_Raw'!C:C, "")</f>
        <v>19.329999999999998</v>
      </c>
      <c r="G201" s="15">
        <f t="shared" si="3"/>
        <v>1.365235385411278</v>
      </c>
    </row>
    <row r="202" spans="1:7">
      <c r="A202" t="s">
        <v>8</v>
      </c>
      <c r="B202" t="s">
        <v>625</v>
      </c>
      <c r="C202">
        <v>9</v>
      </c>
      <c r="D202">
        <v>32.020000000000003</v>
      </c>
      <c r="E202" t="s">
        <v>55</v>
      </c>
      <c r="F202">
        <f>_xlfn.XLOOKUP(Job_Vacancies6[[#This Row],[Region]], 'Cost of Living_Raw'!A:A, 'Cost of Living_Raw'!C:C, "")</f>
        <v>19.329999999999998</v>
      </c>
      <c r="G202" s="15">
        <f t="shared" si="3"/>
        <v>1.6564924987066738</v>
      </c>
    </row>
    <row r="203" spans="1:7">
      <c r="A203" t="s">
        <v>8</v>
      </c>
      <c r="B203" t="s">
        <v>626</v>
      </c>
      <c r="C203">
        <v>709</v>
      </c>
      <c r="D203">
        <v>19.43</v>
      </c>
      <c r="E203" t="s">
        <v>55</v>
      </c>
      <c r="F203">
        <f>_xlfn.XLOOKUP(Job_Vacancies6[[#This Row],[Region]], 'Cost of Living_Raw'!A:A, 'Cost of Living_Raw'!C:C, "")</f>
        <v>19.329999999999998</v>
      </c>
      <c r="G203" s="15">
        <f t="shared" si="3"/>
        <v>1.0051733057423695</v>
      </c>
    </row>
    <row r="204" spans="1:7">
      <c r="A204" t="s">
        <v>8</v>
      </c>
      <c r="B204" t="s">
        <v>627</v>
      </c>
      <c r="C204">
        <v>34</v>
      </c>
      <c r="D204">
        <v>25.57</v>
      </c>
      <c r="E204" t="s">
        <v>55</v>
      </c>
      <c r="F204">
        <f>_xlfn.XLOOKUP(Job_Vacancies6[[#This Row],[Region]], 'Cost of Living_Raw'!A:A, 'Cost of Living_Raw'!C:C, "")</f>
        <v>19.329999999999998</v>
      </c>
      <c r="G204" s="15">
        <f t="shared" si="3"/>
        <v>1.322814278323849</v>
      </c>
    </row>
    <row r="205" spans="1:7">
      <c r="A205" t="s">
        <v>8</v>
      </c>
      <c r="B205" t="s">
        <v>628</v>
      </c>
      <c r="C205">
        <v>3</v>
      </c>
      <c r="D205">
        <v>19.96</v>
      </c>
      <c r="E205" t="s">
        <v>55</v>
      </c>
      <c r="F205">
        <f>_xlfn.XLOOKUP(Job_Vacancies6[[#This Row],[Region]], 'Cost of Living_Raw'!A:A, 'Cost of Living_Raw'!C:C, "")</f>
        <v>19.329999999999998</v>
      </c>
      <c r="G205" s="15">
        <f t="shared" si="3"/>
        <v>1.0325918261769271</v>
      </c>
    </row>
    <row r="206" spans="1:7">
      <c r="A206" t="s">
        <v>8</v>
      </c>
      <c r="B206" t="s">
        <v>629</v>
      </c>
      <c r="C206">
        <v>668</v>
      </c>
      <c r="D206">
        <v>19.260000000000002</v>
      </c>
      <c r="E206" t="s">
        <v>55</v>
      </c>
      <c r="F206">
        <f>_xlfn.XLOOKUP(Job_Vacancies6[[#This Row],[Region]], 'Cost of Living_Raw'!A:A, 'Cost of Living_Raw'!C:C, "")</f>
        <v>19.329999999999998</v>
      </c>
      <c r="G206" s="15">
        <f t="shared" si="3"/>
        <v>0.99637868598034163</v>
      </c>
    </row>
    <row r="207" spans="1:7">
      <c r="A207" t="s">
        <v>8</v>
      </c>
      <c r="B207" t="s">
        <v>630</v>
      </c>
      <c r="C207">
        <v>4</v>
      </c>
      <c r="D207">
        <v>12.5</v>
      </c>
      <c r="E207" t="s">
        <v>55</v>
      </c>
      <c r="F207">
        <f>_xlfn.XLOOKUP(Job_Vacancies6[[#This Row],[Region]], 'Cost of Living_Raw'!A:A, 'Cost of Living_Raw'!C:C, "")</f>
        <v>19.329999999999998</v>
      </c>
      <c r="G207" s="15">
        <f t="shared" si="3"/>
        <v>0.64666321779617186</v>
      </c>
    </row>
    <row r="208" spans="1:7">
      <c r="A208" t="s">
        <v>8</v>
      </c>
      <c r="B208" t="s">
        <v>91</v>
      </c>
      <c r="C208">
        <v>1214</v>
      </c>
      <c r="D208">
        <v>18.829999999999998</v>
      </c>
      <c r="E208" t="s">
        <v>43</v>
      </c>
      <c r="F208">
        <f>_xlfn.XLOOKUP(Job_Vacancies6[[#This Row],[Region]], 'Cost of Living_Raw'!A:A, 'Cost of Living_Raw'!C:C, "")</f>
        <v>19.329999999999998</v>
      </c>
      <c r="G208" s="15">
        <f t="shared" si="3"/>
        <v>0.97413347128815309</v>
      </c>
    </row>
    <row r="209" spans="1:7">
      <c r="A209" t="s">
        <v>8</v>
      </c>
      <c r="B209" t="s">
        <v>631</v>
      </c>
      <c r="C209">
        <v>237</v>
      </c>
      <c r="D209">
        <v>22.2</v>
      </c>
      <c r="E209" t="s">
        <v>43</v>
      </c>
      <c r="F209">
        <f>_xlfn.XLOOKUP(Job_Vacancies6[[#This Row],[Region]], 'Cost of Living_Raw'!A:A, 'Cost of Living_Raw'!C:C, "")</f>
        <v>19.329999999999998</v>
      </c>
      <c r="G209" s="15">
        <f t="shared" si="3"/>
        <v>1.148473874806001</v>
      </c>
    </row>
    <row r="210" spans="1:7">
      <c r="A210" t="s">
        <v>8</v>
      </c>
      <c r="B210" t="s">
        <v>632</v>
      </c>
      <c r="C210">
        <v>9</v>
      </c>
      <c r="D210">
        <v>27.82</v>
      </c>
      <c r="E210" t="s">
        <v>43</v>
      </c>
      <c r="F210">
        <f>_xlfn.XLOOKUP(Job_Vacancies6[[#This Row],[Region]], 'Cost of Living_Raw'!A:A, 'Cost of Living_Raw'!C:C, "")</f>
        <v>19.329999999999998</v>
      </c>
      <c r="G210" s="15">
        <f t="shared" si="3"/>
        <v>1.4392136575271599</v>
      </c>
    </row>
    <row r="211" spans="1:7">
      <c r="A211" t="s">
        <v>8</v>
      </c>
      <c r="B211" t="s">
        <v>633</v>
      </c>
      <c r="C211">
        <v>5</v>
      </c>
      <c r="D211">
        <v>29.38</v>
      </c>
      <c r="E211" t="s">
        <v>43</v>
      </c>
      <c r="F211">
        <f>_xlfn.XLOOKUP(Job_Vacancies6[[#This Row],[Region]], 'Cost of Living_Raw'!A:A, 'Cost of Living_Raw'!C:C, "")</f>
        <v>19.329999999999998</v>
      </c>
      <c r="G211" s="15">
        <f t="shared" si="3"/>
        <v>1.5199172271081223</v>
      </c>
    </row>
    <row r="212" spans="1:7">
      <c r="A212" t="s">
        <v>8</v>
      </c>
      <c r="B212" t="s">
        <v>634</v>
      </c>
      <c r="C212">
        <v>7</v>
      </c>
      <c r="D212">
        <v>15.86</v>
      </c>
      <c r="E212" t="s">
        <v>43</v>
      </c>
      <c r="F212">
        <f>_xlfn.XLOOKUP(Job_Vacancies6[[#This Row],[Region]], 'Cost of Living_Raw'!A:A, 'Cost of Living_Raw'!C:C, "")</f>
        <v>19.329999999999998</v>
      </c>
      <c r="G212" s="15">
        <f t="shared" si="3"/>
        <v>0.82048629073978274</v>
      </c>
    </row>
    <row r="213" spans="1:7">
      <c r="A213" t="s">
        <v>8</v>
      </c>
      <c r="B213" t="s">
        <v>635</v>
      </c>
      <c r="C213">
        <v>99</v>
      </c>
      <c r="D213">
        <v>22.3</v>
      </c>
      <c r="E213" t="s">
        <v>43</v>
      </c>
      <c r="F213">
        <f>_xlfn.XLOOKUP(Job_Vacancies6[[#This Row],[Region]], 'Cost of Living_Raw'!A:A, 'Cost of Living_Raw'!C:C, "")</f>
        <v>19.329999999999998</v>
      </c>
      <c r="G213" s="15">
        <f t="shared" si="3"/>
        <v>1.1536471805483706</v>
      </c>
    </row>
    <row r="214" spans="1:7">
      <c r="A214" t="s">
        <v>8</v>
      </c>
      <c r="B214" t="s">
        <v>636</v>
      </c>
      <c r="C214">
        <v>85</v>
      </c>
      <c r="D214">
        <v>19.04</v>
      </c>
      <c r="E214" t="s">
        <v>43</v>
      </c>
      <c r="F214">
        <f>_xlfn.XLOOKUP(Job_Vacancies6[[#This Row],[Region]], 'Cost of Living_Raw'!A:A, 'Cost of Living_Raw'!C:C, "")</f>
        <v>19.329999999999998</v>
      </c>
      <c r="G214" s="15">
        <f t="shared" si="3"/>
        <v>0.98499741334712887</v>
      </c>
    </row>
    <row r="215" spans="1:7">
      <c r="A215" t="s">
        <v>8</v>
      </c>
      <c r="B215" t="s">
        <v>637</v>
      </c>
      <c r="C215">
        <v>27</v>
      </c>
      <c r="D215">
        <v>18.329999999999998</v>
      </c>
      <c r="E215" t="s">
        <v>43</v>
      </c>
      <c r="F215">
        <f>_xlfn.XLOOKUP(Job_Vacancies6[[#This Row],[Region]], 'Cost of Living_Raw'!A:A, 'Cost of Living_Raw'!C:C, "")</f>
        <v>19.329999999999998</v>
      </c>
      <c r="G215" s="15">
        <f t="shared" si="3"/>
        <v>0.94826694257630628</v>
      </c>
    </row>
    <row r="216" spans="1:7">
      <c r="A216" t="s">
        <v>8</v>
      </c>
      <c r="B216" t="s">
        <v>638</v>
      </c>
      <c r="C216">
        <v>4</v>
      </c>
      <c r="D216">
        <v>19.79</v>
      </c>
      <c r="E216" t="s">
        <v>43</v>
      </c>
      <c r="F216">
        <f>_xlfn.XLOOKUP(Job_Vacancies6[[#This Row],[Region]], 'Cost of Living_Raw'!A:A, 'Cost of Living_Raw'!C:C, "")</f>
        <v>19.329999999999998</v>
      </c>
      <c r="G216" s="15">
        <f t="shared" si="3"/>
        <v>1.0237972064148992</v>
      </c>
    </row>
    <row r="217" spans="1:7">
      <c r="A217" t="s">
        <v>8</v>
      </c>
      <c r="B217" t="s">
        <v>639</v>
      </c>
      <c r="C217">
        <v>795</v>
      </c>
      <c r="D217">
        <v>16.87</v>
      </c>
      <c r="E217" t="s">
        <v>43</v>
      </c>
      <c r="F217">
        <f>_xlfn.XLOOKUP(Job_Vacancies6[[#This Row],[Region]], 'Cost of Living_Raw'!A:A, 'Cost of Living_Raw'!C:C, "")</f>
        <v>19.329999999999998</v>
      </c>
      <c r="G217" s="15">
        <f t="shared" si="3"/>
        <v>0.87273667873771354</v>
      </c>
    </row>
    <row r="218" spans="1:7">
      <c r="A218" t="s">
        <v>8</v>
      </c>
      <c r="B218" t="s">
        <v>640</v>
      </c>
      <c r="C218">
        <v>4</v>
      </c>
      <c r="D218">
        <v>13.99</v>
      </c>
      <c r="E218" t="s">
        <v>43</v>
      </c>
      <c r="F218">
        <f>_xlfn.XLOOKUP(Job_Vacancies6[[#This Row],[Region]], 'Cost of Living_Raw'!A:A, 'Cost of Living_Raw'!C:C, "")</f>
        <v>19.329999999999998</v>
      </c>
      <c r="G218" s="15">
        <f t="shared" si="3"/>
        <v>0.72374547335747552</v>
      </c>
    </row>
    <row r="219" spans="1:7">
      <c r="A219" t="s">
        <v>8</v>
      </c>
      <c r="B219" t="s">
        <v>641</v>
      </c>
      <c r="C219">
        <v>14</v>
      </c>
      <c r="D219">
        <v>24.42</v>
      </c>
      <c r="E219" t="s">
        <v>43</v>
      </c>
      <c r="F219">
        <f>_xlfn.XLOOKUP(Job_Vacancies6[[#This Row],[Region]], 'Cost of Living_Raw'!A:A, 'Cost of Living_Raw'!C:C, "")</f>
        <v>19.329999999999998</v>
      </c>
      <c r="G219" s="15">
        <f t="shared" si="3"/>
        <v>1.2633212622866012</v>
      </c>
    </row>
    <row r="220" spans="1:7">
      <c r="A220" t="s">
        <v>8</v>
      </c>
      <c r="B220" t="s">
        <v>642</v>
      </c>
      <c r="C220">
        <v>747</v>
      </c>
      <c r="D220">
        <v>16.71</v>
      </c>
      <c r="E220" t="s">
        <v>43</v>
      </c>
      <c r="F220">
        <f>_xlfn.XLOOKUP(Job_Vacancies6[[#This Row],[Region]], 'Cost of Living_Raw'!A:A, 'Cost of Living_Raw'!C:C, "")</f>
        <v>19.329999999999998</v>
      </c>
      <c r="G220" s="15">
        <f t="shared" si="3"/>
        <v>0.86445938954992252</v>
      </c>
    </row>
    <row r="221" spans="1:7">
      <c r="A221" t="s">
        <v>8</v>
      </c>
      <c r="B221" t="s">
        <v>643</v>
      </c>
      <c r="C221">
        <v>17</v>
      </c>
      <c r="D221">
        <v>18.190000000000001</v>
      </c>
      <c r="E221" t="s">
        <v>43</v>
      </c>
      <c r="F221">
        <f>_xlfn.XLOOKUP(Job_Vacancies6[[#This Row],[Region]], 'Cost of Living_Raw'!A:A, 'Cost of Living_Raw'!C:C, "")</f>
        <v>19.329999999999998</v>
      </c>
      <c r="G221" s="15">
        <f t="shared" si="3"/>
        <v>0.94102431453698931</v>
      </c>
    </row>
    <row r="222" spans="1:7">
      <c r="A222" t="s">
        <v>8</v>
      </c>
      <c r="B222" t="s">
        <v>644</v>
      </c>
      <c r="C222">
        <v>3</v>
      </c>
      <c r="D222">
        <v>16.7</v>
      </c>
      <c r="E222" t="s">
        <v>43</v>
      </c>
      <c r="F222">
        <f>_xlfn.XLOOKUP(Job_Vacancies6[[#This Row],[Region]], 'Cost of Living_Raw'!A:A, 'Cost of Living_Raw'!C:C, "")</f>
        <v>19.329999999999998</v>
      </c>
      <c r="G222" s="15">
        <f t="shared" si="3"/>
        <v>0.86394205897568555</v>
      </c>
    </row>
    <row r="223" spans="1:7">
      <c r="A223" t="s">
        <v>8</v>
      </c>
      <c r="B223" t="s">
        <v>645</v>
      </c>
      <c r="C223">
        <v>11</v>
      </c>
      <c r="D223">
        <v>18.010000000000002</v>
      </c>
      <c r="E223" t="s">
        <v>43</v>
      </c>
      <c r="F223">
        <f>_xlfn.XLOOKUP(Job_Vacancies6[[#This Row],[Region]], 'Cost of Living_Raw'!A:A, 'Cost of Living_Raw'!C:C, "")</f>
        <v>19.329999999999998</v>
      </c>
      <c r="G223" s="15">
        <f t="shared" si="3"/>
        <v>0.93171236420072445</v>
      </c>
    </row>
    <row r="224" spans="1:7">
      <c r="A224" t="s">
        <v>8</v>
      </c>
      <c r="B224" t="s">
        <v>646</v>
      </c>
      <c r="C224">
        <v>154</v>
      </c>
      <c r="D224">
        <v>27.44</v>
      </c>
      <c r="E224" t="s">
        <v>43</v>
      </c>
      <c r="F224">
        <f>_xlfn.XLOOKUP(Job_Vacancies6[[#This Row],[Region]], 'Cost of Living_Raw'!A:A, 'Cost of Living_Raw'!C:C, "")</f>
        <v>19.329999999999998</v>
      </c>
      <c r="G224" s="15">
        <f t="shared" si="3"/>
        <v>1.4195550957061565</v>
      </c>
    </row>
    <row r="225" spans="1:7">
      <c r="A225" t="s">
        <v>8</v>
      </c>
      <c r="B225" t="s">
        <v>647</v>
      </c>
      <c r="C225">
        <v>91</v>
      </c>
      <c r="D225">
        <v>22.48</v>
      </c>
      <c r="E225" t="s">
        <v>43</v>
      </c>
      <c r="F225">
        <f>_xlfn.XLOOKUP(Job_Vacancies6[[#This Row],[Region]], 'Cost of Living_Raw'!A:A, 'Cost of Living_Raw'!C:C, "")</f>
        <v>19.329999999999998</v>
      </c>
      <c r="G225" s="15">
        <f t="shared" si="3"/>
        <v>1.1629591308846354</v>
      </c>
    </row>
    <row r="226" spans="1:7">
      <c r="A226" t="s">
        <v>8</v>
      </c>
      <c r="B226" t="s">
        <v>648</v>
      </c>
      <c r="C226">
        <v>5</v>
      </c>
      <c r="D226">
        <v>35.08</v>
      </c>
      <c r="E226" t="s">
        <v>43</v>
      </c>
      <c r="F226">
        <f>_xlfn.XLOOKUP(Job_Vacancies6[[#This Row],[Region]], 'Cost of Living_Raw'!A:A, 'Cost of Living_Raw'!C:C, "")</f>
        <v>19.329999999999998</v>
      </c>
      <c r="G226" s="15">
        <f t="shared" si="3"/>
        <v>1.8147956544231765</v>
      </c>
    </row>
    <row r="227" spans="1:7">
      <c r="A227" t="s">
        <v>8</v>
      </c>
      <c r="B227" t="s">
        <v>649</v>
      </c>
      <c r="C227">
        <v>19</v>
      </c>
      <c r="D227">
        <v>36.22</v>
      </c>
      <c r="E227" t="s">
        <v>43</v>
      </c>
      <c r="F227">
        <f>_xlfn.XLOOKUP(Job_Vacancies6[[#This Row],[Region]], 'Cost of Living_Raw'!A:A, 'Cost of Living_Raw'!C:C, "")</f>
        <v>19.329999999999998</v>
      </c>
      <c r="G227" s="15">
        <f t="shared" si="3"/>
        <v>1.8737713398861873</v>
      </c>
    </row>
    <row r="228" spans="1:7">
      <c r="A228" t="s">
        <v>8</v>
      </c>
      <c r="B228" t="s">
        <v>650</v>
      </c>
      <c r="C228">
        <v>4</v>
      </c>
      <c r="D228">
        <v>24.14</v>
      </c>
      <c r="E228" t="s">
        <v>43</v>
      </c>
      <c r="F228">
        <f>_xlfn.XLOOKUP(Job_Vacancies6[[#This Row],[Region]], 'Cost of Living_Raw'!A:A, 'Cost of Living_Raw'!C:C, "")</f>
        <v>19.329999999999998</v>
      </c>
      <c r="G228" s="15">
        <f t="shared" si="3"/>
        <v>1.2488360062079671</v>
      </c>
    </row>
    <row r="229" spans="1:7">
      <c r="A229" t="s">
        <v>8</v>
      </c>
      <c r="B229" t="s">
        <v>651</v>
      </c>
      <c r="C229">
        <v>21</v>
      </c>
      <c r="D229">
        <v>23.72</v>
      </c>
      <c r="E229" t="s">
        <v>43</v>
      </c>
      <c r="F229">
        <f>_xlfn.XLOOKUP(Job_Vacancies6[[#This Row],[Region]], 'Cost of Living_Raw'!A:A, 'Cost of Living_Raw'!C:C, "")</f>
        <v>19.329999999999998</v>
      </c>
      <c r="G229" s="15">
        <f t="shared" si="3"/>
        <v>1.2271081220900155</v>
      </c>
    </row>
    <row r="230" spans="1:7">
      <c r="A230" t="s">
        <v>8</v>
      </c>
      <c r="B230" t="s">
        <v>652</v>
      </c>
      <c r="C230">
        <v>13</v>
      </c>
      <c r="D230">
        <v>28.33</v>
      </c>
      <c r="E230" t="s">
        <v>43</v>
      </c>
      <c r="F230">
        <f>_xlfn.XLOOKUP(Job_Vacancies6[[#This Row],[Region]], 'Cost of Living_Raw'!A:A, 'Cost of Living_Raw'!C:C, "")</f>
        <v>19.329999999999998</v>
      </c>
      <c r="G230" s="15">
        <f t="shared" si="3"/>
        <v>1.4655975168132438</v>
      </c>
    </row>
    <row r="231" spans="1:7">
      <c r="A231" t="s">
        <v>8</v>
      </c>
      <c r="B231" t="s">
        <v>653</v>
      </c>
      <c r="C231">
        <v>28</v>
      </c>
      <c r="D231">
        <v>24.08</v>
      </c>
      <c r="E231" t="s">
        <v>43</v>
      </c>
      <c r="F231">
        <f>_xlfn.XLOOKUP(Job_Vacancies6[[#This Row],[Region]], 'Cost of Living_Raw'!A:A, 'Cost of Living_Raw'!C:C, "")</f>
        <v>19.329999999999998</v>
      </c>
      <c r="G231" s="15">
        <f t="shared" si="3"/>
        <v>1.2457320227625452</v>
      </c>
    </row>
    <row r="232" spans="1:7">
      <c r="A232" t="s">
        <v>8</v>
      </c>
      <c r="B232" t="s">
        <v>654</v>
      </c>
      <c r="C232">
        <v>8</v>
      </c>
      <c r="D232">
        <v>21.45</v>
      </c>
      <c r="E232" t="s">
        <v>43</v>
      </c>
      <c r="F232">
        <f>_xlfn.XLOOKUP(Job_Vacancies6[[#This Row],[Region]], 'Cost of Living_Raw'!A:A, 'Cost of Living_Raw'!C:C, "")</f>
        <v>19.329999999999998</v>
      </c>
      <c r="G232" s="15">
        <f t="shared" si="3"/>
        <v>1.1096740817382309</v>
      </c>
    </row>
    <row r="233" spans="1:7">
      <c r="A233" t="s">
        <v>8</v>
      </c>
      <c r="B233" t="s">
        <v>655</v>
      </c>
      <c r="C233">
        <v>6</v>
      </c>
      <c r="D233">
        <v>31</v>
      </c>
      <c r="E233" t="s">
        <v>43</v>
      </c>
      <c r="F233">
        <f>_xlfn.XLOOKUP(Job_Vacancies6[[#This Row],[Region]], 'Cost of Living_Raw'!A:A, 'Cost of Living_Raw'!C:C, "")</f>
        <v>19.329999999999998</v>
      </c>
      <c r="G233" s="15">
        <f t="shared" si="3"/>
        <v>1.603724780134506</v>
      </c>
    </row>
    <row r="234" spans="1:7">
      <c r="A234" t="s">
        <v>8</v>
      </c>
      <c r="B234" t="s">
        <v>63</v>
      </c>
      <c r="C234">
        <v>7696</v>
      </c>
      <c r="D234">
        <v>35.69</v>
      </c>
      <c r="E234" t="s">
        <v>63</v>
      </c>
      <c r="F234">
        <f>_xlfn.XLOOKUP(Job_Vacancies6[[#This Row],[Region]], 'Cost of Living_Raw'!A:A, 'Cost of Living_Raw'!C:C, "")</f>
        <v>19.329999999999998</v>
      </c>
      <c r="G234" s="15">
        <f t="shared" si="3"/>
        <v>1.8463528194516297</v>
      </c>
    </row>
    <row r="235" spans="1:7">
      <c r="A235" t="s">
        <v>8</v>
      </c>
      <c r="B235" t="s">
        <v>656</v>
      </c>
      <c r="C235">
        <v>4469</v>
      </c>
      <c r="D235">
        <v>47.28</v>
      </c>
      <c r="E235" t="s">
        <v>63</v>
      </c>
      <c r="F235">
        <f>_xlfn.XLOOKUP(Job_Vacancies6[[#This Row],[Region]], 'Cost of Living_Raw'!A:A, 'Cost of Living_Raw'!C:C, "")</f>
        <v>19.329999999999998</v>
      </c>
      <c r="G235" s="15">
        <f t="shared" si="3"/>
        <v>2.4459389549922403</v>
      </c>
    </row>
    <row r="236" spans="1:7">
      <c r="A236" t="s">
        <v>8</v>
      </c>
      <c r="B236" t="s">
        <v>657</v>
      </c>
      <c r="C236">
        <v>115</v>
      </c>
      <c r="D236">
        <v>60.82</v>
      </c>
      <c r="E236" t="s">
        <v>63</v>
      </c>
      <c r="F236">
        <f>_xlfn.XLOOKUP(Job_Vacancies6[[#This Row],[Region]], 'Cost of Living_Raw'!A:A, 'Cost of Living_Raw'!C:C, "")</f>
        <v>19.329999999999998</v>
      </c>
      <c r="G236" s="15">
        <f t="shared" si="3"/>
        <v>3.1464045525090536</v>
      </c>
    </row>
    <row r="237" spans="1:7">
      <c r="A237" t="s">
        <v>8</v>
      </c>
      <c r="B237" t="s">
        <v>658</v>
      </c>
      <c r="C237">
        <v>26</v>
      </c>
      <c r="D237">
        <v>45.21</v>
      </c>
      <c r="E237" t="s">
        <v>63</v>
      </c>
      <c r="F237">
        <f>_xlfn.XLOOKUP(Job_Vacancies6[[#This Row],[Region]], 'Cost of Living_Raw'!A:A, 'Cost of Living_Raw'!C:C, "")</f>
        <v>19.329999999999998</v>
      </c>
      <c r="G237" s="15">
        <f t="shared" si="3"/>
        <v>2.3388515261251941</v>
      </c>
    </row>
    <row r="238" spans="1:7">
      <c r="A238" t="s">
        <v>8</v>
      </c>
      <c r="B238" t="s">
        <v>659</v>
      </c>
      <c r="C238">
        <v>34</v>
      </c>
      <c r="D238">
        <v>50.23</v>
      </c>
      <c r="E238" t="s">
        <v>63</v>
      </c>
      <c r="F238">
        <f>_xlfn.XLOOKUP(Job_Vacancies6[[#This Row],[Region]], 'Cost of Living_Raw'!A:A, 'Cost of Living_Raw'!C:C, "")</f>
        <v>19.329999999999998</v>
      </c>
      <c r="G238" s="15">
        <f t="shared" si="3"/>
        <v>2.5985514743921367</v>
      </c>
    </row>
    <row r="239" spans="1:7">
      <c r="A239" t="s">
        <v>8</v>
      </c>
      <c r="B239" t="s">
        <v>660</v>
      </c>
      <c r="C239">
        <v>151</v>
      </c>
      <c r="D239">
        <v>40.14</v>
      </c>
      <c r="E239" t="s">
        <v>63</v>
      </c>
      <c r="F239">
        <f>_xlfn.XLOOKUP(Job_Vacancies6[[#This Row],[Region]], 'Cost of Living_Raw'!A:A, 'Cost of Living_Raw'!C:C, "")</f>
        <v>19.329999999999998</v>
      </c>
      <c r="G239" s="15">
        <f t="shared" si="3"/>
        <v>2.0765649249870668</v>
      </c>
    </row>
    <row r="240" spans="1:7">
      <c r="A240" t="s">
        <v>8</v>
      </c>
      <c r="B240" t="s">
        <v>661</v>
      </c>
      <c r="C240">
        <v>197</v>
      </c>
      <c r="D240">
        <v>59.45</v>
      </c>
      <c r="E240" t="s">
        <v>63</v>
      </c>
      <c r="F240">
        <f>_xlfn.XLOOKUP(Job_Vacancies6[[#This Row],[Region]], 'Cost of Living_Raw'!A:A, 'Cost of Living_Raw'!C:C, "")</f>
        <v>19.329999999999998</v>
      </c>
      <c r="G240" s="15">
        <f t="shared" si="3"/>
        <v>3.0755302638385933</v>
      </c>
    </row>
    <row r="241" spans="1:7">
      <c r="A241" t="s">
        <v>8</v>
      </c>
      <c r="B241" t="s">
        <v>662</v>
      </c>
      <c r="C241">
        <v>182</v>
      </c>
      <c r="D241">
        <v>43.06</v>
      </c>
      <c r="E241" t="s">
        <v>63</v>
      </c>
      <c r="F241">
        <f>_xlfn.XLOOKUP(Job_Vacancies6[[#This Row],[Region]], 'Cost of Living_Raw'!A:A, 'Cost of Living_Raw'!C:C, "")</f>
        <v>19.329999999999998</v>
      </c>
      <c r="G241" s="15">
        <f t="shared" si="3"/>
        <v>2.2276254526642529</v>
      </c>
    </row>
    <row r="242" spans="1:7">
      <c r="A242" t="s">
        <v>8</v>
      </c>
      <c r="B242" t="s">
        <v>663</v>
      </c>
      <c r="C242">
        <v>103</v>
      </c>
      <c r="D242">
        <v>38.4</v>
      </c>
      <c r="E242" t="s">
        <v>63</v>
      </c>
      <c r="F242">
        <f>_xlfn.XLOOKUP(Job_Vacancies6[[#This Row],[Region]], 'Cost of Living_Raw'!A:A, 'Cost of Living_Raw'!C:C, "")</f>
        <v>19.329999999999998</v>
      </c>
      <c r="G242" s="15">
        <f t="shared" si="3"/>
        <v>1.9865494050698398</v>
      </c>
    </row>
    <row r="243" spans="1:7">
      <c r="A243" t="s">
        <v>8</v>
      </c>
      <c r="B243" t="s">
        <v>664</v>
      </c>
      <c r="C243">
        <v>11</v>
      </c>
      <c r="D243">
        <v>29.57</v>
      </c>
      <c r="E243" t="s">
        <v>63</v>
      </c>
      <c r="F243">
        <f>_xlfn.XLOOKUP(Job_Vacancies6[[#This Row],[Region]], 'Cost of Living_Raw'!A:A, 'Cost of Living_Raw'!C:C, "")</f>
        <v>19.329999999999998</v>
      </c>
      <c r="G243" s="15">
        <f t="shared" si="3"/>
        <v>1.5297465080186241</v>
      </c>
    </row>
    <row r="244" spans="1:7">
      <c r="A244" t="s">
        <v>8</v>
      </c>
      <c r="B244" t="s">
        <v>665</v>
      </c>
      <c r="C244">
        <v>40</v>
      </c>
      <c r="D244">
        <v>39.01</v>
      </c>
      <c r="E244" t="s">
        <v>63</v>
      </c>
      <c r="F244">
        <f>_xlfn.XLOOKUP(Job_Vacancies6[[#This Row],[Region]], 'Cost of Living_Raw'!A:A, 'Cost of Living_Raw'!C:C, "")</f>
        <v>19.329999999999998</v>
      </c>
      <c r="G244" s="15">
        <f t="shared" si="3"/>
        <v>2.018106570098293</v>
      </c>
    </row>
    <row r="245" spans="1:7">
      <c r="A245" t="s">
        <v>8</v>
      </c>
      <c r="B245" t="s">
        <v>666</v>
      </c>
      <c r="C245">
        <v>197</v>
      </c>
      <c r="D245">
        <v>31.23</v>
      </c>
      <c r="E245" t="s">
        <v>63</v>
      </c>
      <c r="F245">
        <f>_xlfn.XLOOKUP(Job_Vacancies6[[#This Row],[Region]], 'Cost of Living_Raw'!A:A, 'Cost of Living_Raw'!C:C, "")</f>
        <v>19.329999999999998</v>
      </c>
      <c r="G245" s="15">
        <f t="shared" si="3"/>
        <v>1.6156233833419558</v>
      </c>
    </row>
    <row r="246" spans="1:7">
      <c r="A246" t="s">
        <v>8</v>
      </c>
      <c r="B246" t="s">
        <v>667</v>
      </c>
      <c r="C246">
        <v>434</v>
      </c>
      <c r="D246">
        <v>67.22</v>
      </c>
      <c r="E246" t="s">
        <v>63</v>
      </c>
      <c r="F246">
        <f>_xlfn.XLOOKUP(Job_Vacancies6[[#This Row],[Region]], 'Cost of Living_Raw'!A:A, 'Cost of Living_Raw'!C:C, "")</f>
        <v>19.329999999999998</v>
      </c>
      <c r="G246" s="15">
        <f t="shared" si="3"/>
        <v>3.4774961200206933</v>
      </c>
    </row>
    <row r="247" spans="1:7">
      <c r="A247" t="s">
        <v>8</v>
      </c>
      <c r="B247" t="s">
        <v>668</v>
      </c>
      <c r="C247">
        <v>1641</v>
      </c>
      <c r="D247">
        <v>39.409999999999997</v>
      </c>
      <c r="E247" t="s">
        <v>63</v>
      </c>
      <c r="F247">
        <f>_xlfn.XLOOKUP(Job_Vacancies6[[#This Row],[Region]], 'Cost of Living_Raw'!A:A, 'Cost of Living_Raw'!C:C, "")</f>
        <v>19.329999999999998</v>
      </c>
      <c r="G247" s="15">
        <f t="shared" si="3"/>
        <v>2.0387997930677701</v>
      </c>
    </row>
    <row r="248" spans="1:7">
      <c r="A248" t="s">
        <v>8</v>
      </c>
      <c r="B248" t="s">
        <v>669</v>
      </c>
      <c r="C248">
        <v>38</v>
      </c>
      <c r="D248">
        <v>64.47</v>
      </c>
      <c r="E248" t="s">
        <v>63</v>
      </c>
      <c r="F248">
        <f>_xlfn.XLOOKUP(Job_Vacancies6[[#This Row],[Region]], 'Cost of Living_Raw'!A:A, 'Cost of Living_Raw'!C:C, "")</f>
        <v>19.329999999999998</v>
      </c>
      <c r="G248" s="15">
        <f t="shared" si="3"/>
        <v>3.3352302121055355</v>
      </c>
    </row>
    <row r="249" spans="1:7">
      <c r="A249" t="s">
        <v>8</v>
      </c>
      <c r="B249" t="s">
        <v>670</v>
      </c>
      <c r="C249">
        <v>131</v>
      </c>
      <c r="D249">
        <v>57.24</v>
      </c>
      <c r="E249" t="s">
        <v>63</v>
      </c>
      <c r="F249">
        <f>_xlfn.XLOOKUP(Job_Vacancies6[[#This Row],[Region]], 'Cost of Living_Raw'!A:A, 'Cost of Living_Raw'!C:C, "")</f>
        <v>19.329999999999998</v>
      </c>
      <c r="G249" s="15">
        <f t="shared" si="3"/>
        <v>2.9612002069322299</v>
      </c>
    </row>
    <row r="250" spans="1:7">
      <c r="A250" t="s">
        <v>8</v>
      </c>
      <c r="B250" t="s">
        <v>671</v>
      </c>
      <c r="C250">
        <v>8</v>
      </c>
      <c r="D250">
        <v>40.98</v>
      </c>
      <c r="E250" t="s">
        <v>63</v>
      </c>
      <c r="F250">
        <f>_xlfn.XLOOKUP(Job_Vacancies6[[#This Row],[Region]], 'Cost of Living_Raw'!A:A, 'Cost of Living_Raw'!C:C, "")</f>
        <v>19.329999999999998</v>
      </c>
      <c r="G250" s="15">
        <f t="shared" si="3"/>
        <v>2.1200206932229695</v>
      </c>
    </row>
    <row r="251" spans="1:7">
      <c r="A251" t="s">
        <v>8</v>
      </c>
      <c r="B251" t="s">
        <v>672</v>
      </c>
      <c r="C251">
        <v>18</v>
      </c>
      <c r="D251">
        <v>71.7</v>
      </c>
      <c r="E251" t="s">
        <v>63</v>
      </c>
      <c r="F251">
        <f>_xlfn.XLOOKUP(Job_Vacancies6[[#This Row],[Region]], 'Cost of Living_Raw'!A:A, 'Cost of Living_Raw'!C:C, "")</f>
        <v>19.329999999999998</v>
      </c>
      <c r="G251" s="15">
        <f t="shared" si="3"/>
        <v>3.7092602172788416</v>
      </c>
    </row>
    <row r="252" spans="1:7">
      <c r="A252" t="s">
        <v>8</v>
      </c>
      <c r="B252" t="s">
        <v>673</v>
      </c>
      <c r="C252">
        <v>11</v>
      </c>
      <c r="D252">
        <v>110.41</v>
      </c>
      <c r="E252" t="s">
        <v>63</v>
      </c>
      <c r="F252">
        <f>_xlfn.XLOOKUP(Job_Vacancies6[[#This Row],[Region]], 'Cost of Living_Raw'!A:A, 'Cost of Living_Raw'!C:C, "")</f>
        <v>19.329999999999998</v>
      </c>
      <c r="G252" s="15">
        <f t="shared" si="3"/>
        <v>5.7118468701500262</v>
      </c>
    </row>
    <row r="253" spans="1:7">
      <c r="A253" t="s">
        <v>8</v>
      </c>
      <c r="B253" t="s">
        <v>674</v>
      </c>
      <c r="C253">
        <v>12</v>
      </c>
      <c r="D253">
        <v>68.349999999999994</v>
      </c>
      <c r="E253" t="s">
        <v>63</v>
      </c>
      <c r="F253">
        <f>_xlfn.XLOOKUP(Job_Vacancies6[[#This Row],[Region]], 'Cost of Living_Raw'!A:A, 'Cost of Living_Raw'!C:C, "")</f>
        <v>19.329999999999998</v>
      </c>
      <c r="G253" s="15">
        <f t="shared" si="3"/>
        <v>3.5359544749094671</v>
      </c>
    </row>
    <row r="254" spans="1:7">
      <c r="A254" t="s">
        <v>8</v>
      </c>
      <c r="B254" t="s">
        <v>675</v>
      </c>
      <c r="C254">
        <v>11</v>
      </c>
      <c r="D254">
        <v>64.23</v>
      </c>
      <c r="E254" t="s">
        <v>63</v>
      </c>
      <c r="F254">
        <f>_xlfn.XLOOKUP(Job_Vacancies6[[#This Row],[Region]], 'Cost of Living_Raw'!A:A, 'Cost of Living_Raw'!C:C, "")</f>
        <v>19.329999999999998</v>
      </c>
      <c r="G254" s="15">
        <f t="shared" si="3"/>
        <v>3.3228142783238495</v>
      </c>
    </row>
    <row r="255" spans="1:7">
      <c r="A255" t="s">
        <v>8</v>
      </c>
      <c r="B255" t="s">
        <v>676</v>
      </c>
      <c r="C255">
        <v>198</v>
      </c>
      <c r="D255">
        <v>67.56</v>
      </c>
      <c r="E255" t="s">
        <v>63</v>
      </c>
      <c r="F255">
        <f>_xlfn.XLOOKUP(Job_Vacancies6[[#This Row],[Region]], 'Cost of Living_Raw'!A:A, 'Cost of Living_Raw'!C:C, "")</f>
        <v>19.329999999999998</v>
      </c>
      <c r="G255" s="15">
        <f t="shared" si="3"/>
        <v>3.4950853595447495</v>
      </c>
    </row>
    <row r="256" spans="1:7">
      <c r="A256" t="s">
        <v>8</v>
      </c>
      <c r="B256" t="s">
        <v>677</v>
      </c>
      <c r="C256">
        <v>91</v>
      </c>
      <c r="D256">
        <v>68.540000000000006</v>
      </c>
      <c r="E256" t="s">
        <v>63</v>
      </c>
      <c r="F256">
        <f>_xlfn.XLOOKUP(Job_Vacancies6[[#This Row],[Region]], 'Cost of Living_Raw'!A:A, 'Cost of Living_Raw'!C:C, "")</f>
        <v>19.329999999999998</v>
      </c>
      <c r="G256" s="15">
        <f t="shared" si="3"/>
        <v>3.5457837558199694</v>
      </c>
    </row>
    <row r="257" spans="1:7">
      <c r="A257" t="s">
        <v>8</v>
      </c>
      <c r="B257" t="s">
        <v>678</v>
      </c>
      <c r="C257">
        <v>29</v>
      </c>
      <c r="D257">
        <v>70.53</v>
      </c>
      <c r="E257" t="s">
        <v>63</v>
      </c>
      <c r="F257">
        <f>_xlfn.XLOOKUP(Job_Vacancies6[[#This Row],[Region]], 'Cost of Living_Raw'!A:A, 'Cost of Living_Raw'!C:C, "")</f>
        <v>19.329999999999998</v>
      </c>
      <c r="G257" s="15">
        <f t="shared" si="3"/>
        <v>3.6487325400931199</v>
      </c>
    </row>
    <row r="258" spans="1:7">
      <c r="A258" t="s">
        <v>8</v>
      </c>
      <c r="B258" t="s">
        <v>679</v>
      </c>
      <c r="C258">
        <v>21</v>
      </c>
      <c r="D258">
        <v>71.2</v>
      </c>
      <c r="E258" t="s">
        <v>63</v>
      </c>
      <c r="F258">
        <f>_xlfn.XLOOKUP(Job_Vacancies6[[#This Row],[Region]], 'Cost of Living_Raw'!A:A, 'Cost of Living_Raw'!C:C, "")</f>
        <v>19.329999999999998</v>
      </c>
      <c r="G258" s="15">
        <f t="shared" si="3"/>
        <v>3.6833936885669947</v>
      </c>
    </row>
    <row r="259" spans="1:7">
      <c r="A259" t="s">
        <v>8</v>
      </c>
      <c r="B259" t="s">
        <v>680</v>
      </c>
      <c r="C259">
        <v>62</v>
      </c>
      <c r="D259">
        <v>68.069999999999993</v>
      </c>
      <c r="E259" t="s">
        <v>63</v>
      </c>
      <c r="F259">
        <f>_xlfn.XLOOKUP(Job_Vacancies6[[#This Row],[Region]], 'Cost of Living_Raw'!A:A, 'Cost of Living_Raw'!C:C, "")</f>
        <v>19.329999999999998</v>
      </c>
      <c r="G259" s="15">
        <f t="shared" si="3"/>
        <v>3.5214692188308327</v>
      </c>
    </row>
    <row r="260" spans="1:7">
      <c r="A260" t="s">
        <v>8</v>
      </c>
      <c r="B260" t="s">
        <v>681</v>
      </c>
      <c r="C260">
        <v>216</v>
      </c>
      <c r="D260">
        <v>66.94</v>
      </c>
      <c r="E260" t="s">
        <v>63</v>
      </c>
      <c r="F260">
        <f>_xlfn.XLOOKUP(Job_Vacancies6[[#This Row],[Region]], 'Cost of Living_Raw'!A:A, 'Cost of Living_Raw'!C:C, "")</f>
        <v>19.329999999999998</v>
      </c>
      <c r="G260" s="15">
        <f t="shared" ref="G260:G323" si="4">(D260 / F260)</f>
        <v>3.4630108639420594</v>
      </c>
    </row>
    <row r="261" spans="1:7">
      <c r="A261" t="s">
        <v>8</v>
      </c>
      <c r="B261" t="s">
        <v>682</v>
      </c>
      <c r="C261">
        <v>23</v>
      </c>
      <c r="D261">
        <v>63.62</v>
      </c>
      <c r="E261" t="s">
        <v>63</v>
      </c>
      <c r="F261">
        <f>_xlfn.XLOOKUP(Job_Vacancies6[[#This Row],[Region]], 'Cost of Living_Raw'!A:A, 'Cost of Living_Raw'!C:C, "")</f>
        <v>19.329999999999998</v>
      </c>
      <c r="G261" s="15">
        <f t="shared" si="4"/>
        <v>3.2912571132953961</v>
      </c>
    </row>
    <row r="262" spans="1:7">
      <c r="A262" t="s">
        <v>8</v>
      </c>
      <c r="B262" t="s">
        <v>683</v>
      </c>
      <c r="C262">
        <v>89</v>
      </c>
      <c r="D262">
        <v>67.7</v>
      </c>
      <c r="E262" t="s">
        <v>63</v>
      </c>
      <c r="F262">
        <f>_xlfn.XLOOKUP(Job_Vacancies6[[#This Row],[Region]], 'Cost of Living_Raw'!A:A, 'Cost of Living_Raw'!C:C, "")</f>
        <v>19.329999999999998</v>
      </c>
      <c r="G262" s="15">
        <f t="shared" si="4"/>
        <v>3.5023279875840667</v>
      </c>
    </row>
    <row r="263" spans="1:7">
      <c r="A263" t="s">
        <v>8</v>
      </c>
      <c r="B263" t="s">
        <v>684</v>
      </c>
      <c r="C263">
        <v>11</v>
      </c>
      <c r="D263">
        <v>59.9</v>
      </c>
      <c r="E263" t="s">
        <v>63</v>
      </c>
      <c r="F263">
        <f>_xlfn.XLOOKUP(Job_Vacancies6[[#This Row],[Region]], 'Cost of Living_Raw'!A:A, 'Cost of Living_Raw'!C:C, "")</f>
        <v>19.329999999999998</v>
      </c>
      <c r="G263" s="15">
        <f t="shared" si="4"/>
        <v>3.0988101396792551</v>
      </c>
    </row>
    <row r="264" spans="1:7">
      <c r="A264" t="s">
        <v>8</v>
      </c>
      <c r="B264" t="s">
        <v>685</v>
      </c>
      <c r="C264">
        <v>5</v>
      </c>
      <c r="D264">
        <v>61.04</v>
      </c>
      <c r="E264" t="s">
        <v>63</v>
      </c>
      <c r="F264">
        <f>_xlfn.XLOOKUP(Job_Vacancies6[[#This Row],[Region]], 'Cost of Living_Raw'!A:A, 'Cost of Living_Raw'!C:C, "")</f>
        <v>19.329999999999998</v>
      </c>
      <c r="G264" s="15">
        <f t="shared" si="4"/>
        <v>3.1577858251422661</v>
      </c>
    </row>
    <row r="265" spans="1:7">
      <c r="A265" t="s">
        <v>8</v>
      </c>
      <c r="B265" t="s">
        <v>686</v>
      </c>
      <c r="C265">
        <v>20</v>
      </c>
      <c r="D265">
        <v>66.62</v>
      </c>
      <c r="E265" t="s">
        <v>63</v>
      </c>
      <c r="F265">
        <f>_xlfn.XLOOKUP(Job_Vacancies6[[#This Row],[Region]], 'Cost of Living_Raw'!A:A, 'Cost of Living_Raw'!C:C, "")</f>
        <v>19.329999999999998</v>
      </c>
      <c r="G265" s="15">
        <f t="shared" si="4"/>
        <v>3.4464562855664775</v>
      </c>
    </row>
    <row r="266" spans="1:7">
      <c r="A266" t="s">
        <v>8</v>
      </c>
      <c r="B266" t="s">
        <v>687</v>
      </c>
      <c r="C266">
        <v>321</v>
      </c>
      <c r="D266">
        <v>41.41</v>
      </c>
      <c r="E266" t="s">
        <v>63</v>
      </c>
      <c r="F266">
        <f>_xlfn.XLOOKUP(Job_Vacancies6[[#This Row],[Region]], 'Cost of Living_Raw'!A:A, 'Cost of Living_Raw'!C:C, "")</f>
        <v>19.329999999999998</v>
      </c>
      <c r="G266" s="15">
        <f t="shared" si="4"/>
        <v>2.1422659079151578</v>
      </c>
    </row>
    <row r="267" spans="1:7">
      <c r="A267" t="s">
        <v>8</v>
      </c>
      <c r="B267" t="s">
        <v>688</v>
      </c>
      <c r="C267">
        <v>3193</v>
      </c>
      <c r="D267">
        <v>25.47</v>
      </c>
      <c r="E267" t="s">
        <v>63</v>
      </c>
      <c r="F267">
        <f>_xlfn.XLOOKUP(Job_Vacancies6[[#This Row],[Region]], 'Cost of Living_Raw'!A:A, 'Cost of Living_Raw'!C:C, "")</f>
        <v>19.329999999999998</v>
      </c>
      <c r="G267" s="15">
        <f t="shared" si="4"/>
        <v>1.3176409725814797</v>
      </c>
    </row>
    <row r="268" spans="1:7">
      <c r="A268" t="s">
        <v>8</v>
      </c>
      <c r="B268" t="s">
        <v>689</v>
      </c>
      <c r="C268">
        <v>174</v>
      </c>
      <c r="D268">
        <v>24.9</v>
      </c>
      <c r="E268" t="s">
        <v>63</v>
      </c>
      <c r="F268">
        <f>_xlfn.XLOOKUP(Job_Vacancies6[[#This Row],[Region]], 'Cost of Living_Raw'!A:A, 'Cost of Living_Raw'!C:C, "")</f>
        <v>19.329999999999998</v>
      </c>
      <c r="G268" s="15">
        <f t="shared" si="4"/>
        <v>1.2881531298499742</v>
      </c>
    </row>
    <row r="269" spans="1:7">
      <c r="A269" t="s">
        <v>8</v>
      </c>
      <c r="B269" t="s">
        <v>690</v>
      </c>
      <c r="C269">
        <v>53</v>
      </c>
      <c r="D269">
        <v>29.62</v>
      </c>
      <c r="E269" t="s">
        <v>63</v>
      </c>
      <c r="F269">
        <f>_xlfn.XLOOKUP(Job_Vacancies6[[#This Row],[Region]], 'Cost of Living_Raw'!A:A, 'Cost of Living_Raw'!C:C, "")</f>
        <v>19.329999999999998</v>
      </c>
      <c r="G269" s="15">
        <f t="shared" si="4"/>
        <v>1.5323331608898088</v>
      </c>
    </row>
    <row r="270" spans="1:7">
      <c r="A270" t="s">
        <v>8</v>
      </c>
      <c r="B270" t="s">
        <v>691</v>
      </c>
      <c r="C270">
        <v>70</v>
      </c>
      <c r="D270">
        <v>29.07</v>
      </c>
      <c r="E270" t="s">
        <v>63</v>
      </c>
      <c r="F270">
        <f>_xlfn.XLOOKUP(Job_Vacancies6[[#This Row],[Region]], 'Cost of Living_Raw'!A:A, 'Cost of Living_Raw'!C:C, "")</f>
        <v>19.329999999999998</v>
      </c>
      <c r="G270" s="15">
        <f t="shared" si="4"/>
        <v>1.5038799793067772</v>
      </c>
    </row>
    <row r="271" spans="1:7">
      <c r="A271" t="s">
        <v>8</v>
      </c>
      <c r="B271" t="s">
        <v>692</v>
      </c>
      <c r="C271">
        <v>4</v>
      </c>
      <c r="D271">
        <v>28.01</v>
      </c>
      <c r="E271" t="s">
        <v>63</v>
      </c>
      <c r="F271">
        <f>_xlfn.XLOOKUP(Job_Vacancies6[[#This Row],[Region]], 'Cost of Living_Raw'!A:A, 'Cost of Living_Raw'!C:C, "")</f>
        <v>19.329999999999998</v>
      </c>
      <c r="G271" s="15">
        <f t="shared" si="4"/>
        <v>1.449042938437662</v>
      </c>
    </row>
    <row r="272" spans="1:7">
      <c r="A272" t="s">
        <v>8</v>
      </c>
      <c r="B272" t="s">
        <v>693</v>
      </c>
      <c r="C272">
        <v>418</v>
      </c>
      <c r="D272">
        <v>27.5</v>
      </c>
      <c r="E272" t="s">
        <v>63</v>
      </c>
      <c r="F272">
        <f>_xlfn.XLOOKUP(Job_Vacancies6[[#This Row],[Region]], 'Cost of Living_Raw'!A:A, 'Cost of Living_Raw'!C:C, "")</f>
        <v>19.329999999999998</v>
      </c>
      <c r="G272" s="15">
        <f t="shared" si="4"/>
        <v>1.4226590791515781</v>
      </c>
    </row>
    <row r="273" spans="1:7">
      <c r="A273" t="s">
        <v>8</v>
      </c>
      <c r="B273" t="s">
        <v>694</v>
      </c>
      <c r="C273">
        <v>90</v>
      </c>
      <c r="D273">
        <v>27.55</v>
      </c>
      <c r="E273" t="s">
        <v>63</v>
      </c>
      <c r="F273">
        <f>_xlfn.XLOOKUP(Job_Vacancies6[[#This Row],[Region]], 'Cost of Living_Raw'!A:A, 'Cost of Living_Raw'!C:C, "")</f>
        <v>19.329999999999998</v>
      </c>
      <c r="G273" s="15">
        <f t="shared" si="4"/>
        <v>1.4252457320227627</v>
      </c>
    </row>
    <row r="274" spans="1:7">
      <c r="A274" t="s">
        <v>8</v>
      </c>
      <c r="B274" t="s">
        <v>695</v>
      </c>
      <c r="C274">
        <v>86</v>
      </c>
      <c r="D274">
        <v>25.66</v>
      </c>
      <c r="E274" t="s">
        <v>63</v>
      </c>
      <c r="F274">
        <f>_xlfn.XLOOKUP(Job_Vacancies6[[#This Row],[Region]], 'Cost of Living_Raw'!A:A, 'Cost of Living_Raw'!C:C, "")</f>
        <v>19.329999999999998</v>
      </c>
      <c r="G274" s="15">
        <f t="shared" si="4"/>
        <v>1.3274702534919816</v>
      </c>
    </row>
    <row r="275" spans="1:7">
      <c r="A275" t="s">
        <v>8</v>
      </c>
      <c r="B275" t="s">
        <v>696</v>
      </c>
      <c r="C275">
        <v>11</v>
      </c>
      <c r="D275">
        <v>29.05</v>
      </c>
      <c r="E275" t="s">
        <v>63</v>
      </c>
      <c r="F275">
        <f>_xlfn.XLOOKUP(Job_Vacancies6[[#This Row],[Region]], 'Cost of Living_Raw'!A:A, 'Cost of Living_Raw'!C:C, "")</f>
        <v>19.329999999999998</v>
      </c>
      <c r="G275" s="15">
        <f t="shared" si="4"/>
        <v>1.5028453181583032</v>
      </c>
    </row>
    <row r="276" spans="1:7">
      <c r="A276" t="s">
        <v>8</v>
      </c>
      <c r="B276" t="s">
        <v>697</v>
      </c>
      <c r="C276">
        <v>183</v>
      </c>
      <c r="D276">
        <v>17.75</v>
      </c>
      <c r="E276" t="s">
        <v>63</v>
      </c>
      <c r="F276">
        <f>_xlfn.XLOOKUP(Job_Vacancies6[[#This Row],[Region]], 'Cost of Living_Raw'!A:A, 'Cost of Living_Raw'!C:C, "")</f>
        <v>19.329999999999998</v>
      </c>
      <c r="G276" s="15">
        <f t="shared" si="4"/>
        <v>0.91826176927056402</v>
      </c>
    </row>
    <row r="277" spans="1:7">
      <c r="A277" t="s">
        <v>8</v>
      </c>
      <c r="B277" t="s">
        <v>698</v>
      </c>
      <c r="C277">
        <v>433</v>
      </c>
      <c r="D277">
        <v>20.49</v>
      </c>
      <c r="E277" t="s">
        <v>63</v>
      </c>
      <c r="F277">
        <f>_xlfn.XLOOKUP(Job_Vacancies6[[#This Row],[Region]], 'Cost of Living_Raw'!A:A, 'Cost of Living_Raw'!C:C, "")</f>
        <v>19.329999999999998</v>
      </c>
      <c r="G277" s="15">
        <f t="shared" si="4"/>
        <v>1.0600103466114847</v>
      </c>
    </row>
    <row r="278" spans="1:7">
      <c r="A278" t="s">
        <v>8</v>
      </c>
      <c r="B278" t="s">
        <v>699</v>
      </c>
      <c r="C278">
        <v>263</v>
      </c>
      <c r="D278">
        <v>28.79</v>
      </c>
      <c r="E278" t="s">
        <v>63</v>
      </c>
      <c r="F278">
        <f>_xlfn.XLOOKUP(Job_Vacancies6[[#This Row],[Region]], 'Cost of Living_Raw'!A:A, 'Cost of Living_Raw'!C:C, "")</f>
        <v>19.329999999999998</v>
      </c>
      <c r="G278" s="15">
        <f t="shared" si="4"/>
        <v>1.4893947232281428</v>
      </c>
    </row>
    <row r="279" spans="1:7">
      <c r="A279" t="s">
        <v>8</v>
      </c>
      <c r="B279" t="s">
        <v>700</v>
      </c>
      <c r="C279">
        <v>277</v>
      </c>
      <c r="D279">
        <v>24.92</v>
      </c>
      <c r="E279" t="s">
        <v>63</v>
      </c>
      <c r="F279">
        <f>_xlfn.XLOOKUP(Job_Vacancies6[[#This Row],[Region]], 'Cost of Living_Raw'!A:A, 'Cost of Living_Raw'!C:C, "")</f>
        <v>19.329999999999998</v>
      </c>
      <c r="G279" s="15">
        <f t="shared" si="4"/>
        <v>1.2891877909984482</v>
      </c>
    </row>
    <row r="280" spans="1:7">
      <c r="A280" t="s">
        <v>8</v>
      </c>
      <c r="B280" t="s">
        <v>701</v>
      </c>
      <c r="C280">
        <v>88</v>
      </c>
      <c r="D280">
        <v>19.579999999999998</v>
      </c>
      <c r="E280" t="s">
        <v>63</v>
      </c>
      <c r="F280">
        <f>_xlfn.XLOOKUP(Job_Vacancies6[[#This Row],[Region]], 'Cost of Living_Raw'!A:A, 'Cost of Living_Raw'!C:C, "")</f>
        <v>19.329999999999998</v>
      </c>
      <c r="G280" s="15">
        <f t="shared" si="4"/>
        <v>1.0129332643559235</v>
      </c>
    </row>
    <row r="281" spans="1:7">
      <c r="A281" t="s">
        <v>8</v>
      </c>
      <c r="B281" t="s">
        <v>702</v>
      </c>
      <c r="C281">
        <v>910</v>
      </c>
      <c r="D281">
        <v>27.64</v>
      </c>
      <c r="E281" t="s">
        <v>63</v>
      </c>
      <c r="F281">
        <f>_xlfn.XLOOKUP(Job_Vacancies6[[#This Row],[Region]], 'Cost of Living_Raw'!A:A, 'Cost of Living_Raw'!C:C, "")</f>
        <v>19.329999999999998</v>
      </c>
      <c r="G281" s="15">
        <f t="shared" si="4"/>
        <v>1.429901707190895</v>
      </c>
    </row>
    <row r="282" spans="1:7">
      <c r="A282" t="s">
        <v>8</v>
      </c>
      <c r="B282" t="s">
        <v>703</v>
      </c>
      <c r="C282">
        <v>42</v>
      </c>
      <c r="D282">
        <v>24.3</v>
      </c>
      <c r="E282" t="s">
        <v>63</v>
      </c>
      <c r="F282">
        <f>_xlfn.XLOOKUP(Job_Vacancies6[[#This Row],[Region]], 'Cost of Living_Raw'!A:A, 'Cost of Living_Raw'!C:C, "")</f>
        <v>19.329999999999998</v>
      </c>
      <c r="G282" s="15">
        <f t="shared" si="4"/>
        <v>1.257113295395758</v>
      </c>
    </row>
    <row r="283" spans="1:7">
      <c r="A283" t="s">
        <v>8</v>
      </c>
      <c r="B283" t="s">
        <v>704</v>
      </c>
      <c r="C283">
        <v>16</v>
      </c>
      <c r="D283">
        <v>18.43</v>
      </c>
      <c r="E283" t="s">
        <v>63</v>
      </c>
      <c r="F283">
        <f>_xlfn.XLOOKUP(Job_Vacancies6[[#This Row],[Region]], 'Cost of Living_Raw'!A:A, 'Cost of Living_Raw'!C:C, "")</f>
        <v>19.329999999999998</v>
      </c>
      <c r="G283" s="15">
        <f t="shared" si="4"/>
        <v>0.95344024831867569</v>
      </c>
    </row>
    <row r="284" spans="1:7">
      <c r="A284" t="s">
        <v>8</v>
      </c>
      <c r="B284" t="s">
        <v>705</v>
      </c>
      <c r="C284">
        <v>20</v>
      </c>
      <c r="D284">
        <v>30.43</v>
      </c>
      <c r="E284" t="s">
        <v>63</v>
      </c>
      <c r="F284">
        <f>_xlfn.XLOOKUP(Job_Vacancies6[[#This Row],[Region]], 'Cost of Living_Raw'!A:A, 'Cost of Living_Raw'!C:C, "")</f>
        <v>19.329999999999998</v>
      </c>
      <c r="G284" s="15">
        <f t="shared" si="4"/>
        <v>1.5742369374030007</v>
      </c>
    </row>
    <row r="285" spans="1:7">
      <c r="A285" t="s">
        <v>8</v>
      </c>
      <c r="B285" t="s">
        <v>706</v>
      </c>
      <c r="C285">
        <v>53</v>
      </c>
      <c r="D285">
        <v>24.53</v>
      </c>
      <c r="E285" t="s">
        <v>63</v>
      </c>
      <c r="F285">
        <f>_xlfn.XLOOKUP(Job_Vacancies6[[#This Row],[Region]], 'Cost of Living_Raw'!A:A, 'Cost of Living_Raw'!C:C, "")</f>
        <v>19.329999999999998</v>
      </c>
      <c r="G285" s="15">
        <f t="shared" si="4"/>
        <v>1.2690118986032075</v>
      </c>
    </row>
    <row r="286" spans="1:7">
      <c r="A286" t="s">
        <v>8</v>
      </c>
      <c r="B286" t="s">
        <v>707</v>
      </c>
      <c r="C286">
        <v>34</v>
      </c>
      <c r="D286">
        <v>25.98</v>
      </c>
      <c r="E286" t="s">
        <v>63</v>
      </c>
      <c r="F286">
        <f>_xlfn.XLOOKUP(Job_Vacancies6[[#This Row],[Region]], 'Cost of Living_Raw'!A:A, 'Cost of Living_Raw'!C:C, "")</f>
        <v>19.329999999999998</v>
      </c>
      <c r="G286" s="15">
        <f t="shared" si="4"/>
        <v>1.3440248318675636</v>
      </c>
    </row>
    <row r="287" spans="1:7">
      <c r="A287" t="s">
        <v>8</v>
      </c>
      <c r="B287" t="s">
        <v>708</v>
      </c>
      <c r="C287">
        <v>29</v>
      </c>
      <c r="D287">
        <v>25.96</v>
      </c>
      <c r="E287" t="s">
        <v>63</v>
      </c>
      <c r="F287">
        <f>_xlfn.XLOOKUP(Job_Vacancies6[[#This Row],[Region]], 'Cost of Living_Raw'!A:A, 'Cost of Living_Raw'!C:C, "")</f>
        <v>19.329999999999998</v>
      </c>
      <c r="G287" s="15">
        <f t="shared" si="4"/>
        <v>1.3429901707190897</v>
      </c>
    </row>
    <row r="288" spans="1:7">
      <c r="A288" t="s">
        <v>8</v>
      </c>
      <c r="B288" t="s">
        <v>64</v>
      </c>
      <c r="C288">
        <v>4904</v>
      </c>
      <c r="D288">
        <v>18.91</v>
      </c>
      <c r="E288" t="s">
        <v>64</v>
      </c>
      <c r="F288">
        <f>_xlfn.XLOOKUP(Job_Vacancies6[[#This Row],[Region]], 'Cost of Living_Raw'!A:A, 'Cost of Living_Raw'!C:C, "")</f>
        <v>19.329999999999998</v>
      </c>
      <c r="G288" s="15">
        <f t="shared" si="4"/>
        <v>0.97827211588204877</v>
      </c>
    </row>
    <row r="289" spans="1:7">
      <c r="A289" t="s">
        <v>8</v>
      </c>
      <c r="B289" t="s">
        <v>709</v>
      </c>
      <c r="C289">
        <v>3773</v>
      </c>
      <c r="D289">
        <v>18.64</v>
      </c>
      <c r="E289" t="s">
        <v>64</v>
      </c>
      <c r="F289">
        <f>_xlfn.XLOOKUP(Job_Vacancies6[[#This Row],[Region]], 'Cost of Living_Raw'!A:A, 'Cost of Living_Raw'!C:C, "")</f>
        <v>19.329999999999998</v>
      </c>
      <c r="G289" s="15">
        <f t="shared" si="4"/>
        <v>0.96430419037765147</v>
      </c>
    </row>
    <row r="290" spans="1:7">
      <c r="A290" t="s">
        <v>8</v>
      </c>
      <c r="B290" t="s">
        <v>710</v>
      </c>
      <c r="C290">
        <v>561</v>
      </c>
      <c r="D290">
        <v>18.48</v>
      </c>
      <c r="E290" t="s">
        <v>64</v>
      </c>
      <c r="F290">
        <f>_xlfn.XLOOKUP(Job_Vacancies6[[#This Row],[Region]], 'Cost of Living_Raw'!A:A, 'Cost of Living_Raw'!C:C, "")</f>
        <v>19.329999999999998</v>
      </c>
      <c r="G290" s="15">
        <f t="shared" si="4"/>
        <v>0.95602690118986045</v>
      </c>
    </row>
    <row r="291" spans="1:7">
      <c r="A291" t="s">
        <v>8</v>
      </c>
      <c r="B291" t="s">
        <v>711</v>
      </c>
      <c r="C291">
        <v>1520</v>
      </c>
      <c r="D291">
        <v>18.38</v>
      </c>
      <c r="E291" t="s">
        <v>64</v>
      </c>
      <c r="F291">
        <f>_xlfn.XLOOKUP(Job_Vacancies6[[#This Row],[Region]], 'Cost of Living_Raw'!A:A, 'Cost of Living_Raw'!C:C, "")</f>
        <v>19.329999999999998</v>
      </c>
      <c r="G291" s="15">
        <f t="shared" si="4"/>
        <v>0.95085359544749093</v>
      </c>
    </row>
    <row r="292" spans="1:7">
      <c r="A292" t="s">
        <v>8</v>
      </c>
      <c r="B292" t="s">
        <v>712</v>
      </c>
      <c r="C292">
        <v>1680</v>
      </c>
      <c r="D292">
        <v>19.93</v>
      </c>
      <c r="E292" t="s">
        <v>64</v>
      </c>
      <c r="F292">
        <f>_xlfn.XLOOKUP(Job_Vacancies6[[#This Row],[Region]], 'Cost of Living_Raw'!A:A, 'Cost of Living_Raw'!C:C, "")</f>
        <v>19.329999999999998</v>
      </c>
      <c r="G292" s="15">
        <f t="shared" si="4"/>
        <v>1.0310398344542164</v>
      </c>
    </row>
    <row r="293" spans="1:7">
      <c r="A293" t="s">
        <v>8</v>
      </c>
      <c r="B293" t="s">
        <v>713</v>
      </c>
      <c r="C293">
        <v>13</v>
      </c>
      <c r="D293">
        <v>16.73</v>
      </c>
      <c r="E293" t="s">
        <v>64</v>
      </c>
      <c r="F293">
        <f>_xlfn.XLOOKUP(Job_Vacancies6[[#This Row],[Region]], 'Cost of Living_Raw'!A:A, 'Cost of Living_Raw'!C:C, "")</f>
        <v>19.329999999999998</v>
      </c>
      <c r="G293" s="15">
        <f t="shared" si="4"/>
        <v>0.86549405069839636</v>
      </c>
    </row>
    <row r="294" spans="1:7">
      <c r="A294" t="s">
        <v>8</v>
      </c>
      <c r="B294" t="s">
        <v>714</v>
      </c>
      <c r="C294">
        <v>57</v>
      </c>
      <c r="D294">
        <v>22.92</v>
      </c>
      <c r="E294" t="s">
        <v>64</v>
      </c>
      <c r="F294">
        <f>_xlfn.XLOOKUP(Job_Vacancies6[[#This Row],[Region]], 'Cost of Living_Raw'!A:A, 'Cost of Living_Raw'!C:C, "")</f>
        <v>19.329999999999998</v>
      </c>
      <c r="G294" s="15">
        <f t="shared" si="4"/>
        <v>1.1857216761510607</v>
      </c>
    </row>
    <row r="295" spans="1:7">
      <c r="A295" t="s">
        <v>8</v>
      </c>
      <c r="B295" t="s">
        <v>715</v>
      </c>
      <c r="C295">
        <v>36</v>
      </c>
      <c r="D295">
        <v>21.65</v>
      </c>
      <c r="E295" t="s">
        <v>64</v>
      </c>
      <c r="F295">
        <f>_xlfn.XLOOKUP(Job_Vacancies6[[#This Row],[Region]], 'Cost of Living_Raw'!A:A, 'Cost of Living_Raw'!C:C, "")</f>
        <v>19.329999999999998</v>
      </c>
      <c r="G295" s="15">
        <f t="shared" si="4"/>
        <v>1.1200206932229695</v>
      </c>
    </row>
    <row r="296" spans="1:7">
      <c r="A296" t="s">
        <v>8</v>
      </c>
      <c r="B296" t="s">
        <v>716</v>
      </c>
      <c r="C296">
        <v>20</v>
      </c>
      <c r="D296">
        <v>24.29</v>
      </c>
      <c r="E296" t="s">
        <v>64</v>
      </c>
      <c r="F296">
        <f>_xlfn.XLOOKUP(Job_Vacancies6[[#This Row],[Region]], 'Cost of Living_Raw'!A:A, 'Cost of Living_Raw'!C:C, "")</f>
        <v>19.329999999999998</v>
      </c>
      <c r="G296" s="15">
        <f t="shared" si="4"/>
        <v>1.256595964821521</v>
      </c>
    </row>
    <row r="297" spans="1:7">
      <c r="A297" t="s">
        <v>8</v>
      </c>
      <c r="B297" t="s">
        <v>717</v>
      </c>
      <c r="C297">
        <v>1074</v>
      </c>
      <c r="D297">
        <v>21.43</v>
      </c>
      <c r="E297" t="s">
        <v>64</v>
      </c>
      <c r="F297">
        <f>_xlfn.XLOOKUP(Job_Vacancies6[[#This Row],[Region]], 'Cost of Living_Raw'!A:A, 'Cost of Living_Raw'!C:C, "")</f>
        <v>19.329999999999998</v>
      </c>
      <c r="G297" s="15">
        <f t="shared" si="4"/>
        <v>1.108639420589757</v>
      </c>
    </row>
    <row r="298" spans="1:7">
      <c r="A298" t="s">
        <v>8</v>
      </c>
      <c r="B298" t="s">
        <v>718</v>
      </c>
      <c r="C298">
        <v>58</v>
      </c>
      <c r="D298">
        <v>20.55</v>
      </c>
      <c r="E298" t="s">
        <v>64</v>
      </c>
      <c r="F298">
        <f>_xlfn.XLOOKUP(Job_Vacancies6[[#This Row],[Region]], 'Cost of Living_Raw'!A:A, 'Cost of Living_Raw'!C:C, "")</f>
        <v>19.329999999999998</v>
      </c>
      <c r="G298" s="15">
        <f t="shared" si="4"/>
        <v>1.0631143300569066</v>
      </c>
    </row>
    <row r="299" spans="1:7">
      <c r="A299" t="s">
        <v>8</v>
      </c>
      <c r="B299" t="s">
        <v>719</v>
      </c>
      <c r="C299">
        <v>317</v>
      </c>
      <c r="D299">
        <v>23.61</v>
      </c>
      <c r="E299" t="s">
        <v>64</v>
      </c>
      <c r="F299">
        <f>_xlfn.XLOOKUP(Job_Vacancies6[[#This Row],[Region]], 'Cost of Living_Raw'!A:A, 'Cost of Living_Raw'!C:C, "")</f>
        <v>19.329999999999998</v>
      </c>
      <c r="G299" s="15">
        <f t="shared" si="4"/>
        <v>1.2214174857734093</v>
      </c>
    </row>
    <row r="300" spans="1:7">
      <c r="A300" t="s">
        <v>8</v>
      </c>
      <c r="B300" t="s">
        <v>720</v>
      </c>
      <c r="C300">
        <v>412</v>
      </c>
      <c r="D300">
        <v>21.29</v>
      </c>
      <c r="E300" t="s">
        <v>64</v>
      </c>
      <c r="F300">
        <f>_xlfn.XLOOKUP(Job_Vacancies6[[#This Row],[Region]], 'Cost of Living_Raw'!A:A, 'Cost of Living_Raw'!C:C, "")</f>
        <v>19.329999999999998</v>
      </c>
      <c r="G300" s="15">
        <f t="shared" si="4"/>
        <v>1.1013967925504398</v>
      </c>
    </row>
    <row r="301" spans="1:7">
      <c r="A301" t="s">
        <v>8</v>
      </c>
      <c r="B301" t="s">
        <v>721</v>
      </c>
      <c r="C301">
        <v>19</v>
      </c>
      <c r="D301">
        <v>22.98</v>
      </c>
      <c r="E301" t="s">
        <v>64</v>
      </c>
      <c r="F301">
        <f>_xlfn.XLOOKUP(Job_Vacancies6[[#This Row],[Region]], 'Cost of Living_Raw'!A:A, 'Cost of Living_Raw'!C:C, "")</f>
        <v>19.329999999999998</v>
      </c>
      <c r="G301" s="15">
        <f t="shared" si="4"/>
        <v>1.1888256595964823</v>
      </c>
    </row>
    <row r="302" spans="1:7">
      <c r="A302" t="s">
        <v>8</v>
      </c>
      <c r="B302" t="s">
        <v>722</v>
      </c>
      <c r="C302">
        <v>11</v>
      </c>
      <c r="D302">
        <v>18.190000000000001</v>
      </c>
      <c r="E302" t="s">
        <v>64</v>
      </c>
      <c r="F302">
        <f>_xlfn.XLOOKUP(Job_Vacancies6[[#This Row],[Region]], 'Cost of Living_Raw'!A:A, 'Cost of Living_Raw'!C:C, "")</f>
        <v>19.329999999999998</v>
      </c>
      <c r="G302" s="15">
        <f t="shared" si="4"/>
        <v>0.94102431453698931</v>
      </c>
    </row>
    <row r="303" spans="1:7">
      <c r="A303" t="s">
        <v>8</v>
      </c>
      <c r="B303" t="s">
        <v>723</v>
      </c>
      <c r="C303">
        <v>191</v>
      </c>
      <c r="D303">
        <v>19.05</v>
      </c>
      <c r="E303" t="s">
        <v>64</v>
      </c>
      <c r="F303">
        <f>_xlfn.XLOOKUP(Job_Vacancies6[[#This Row],[Region]], 'Cost of Living_Raw'!A:A, 'Cost of Living_Raw'!C:C, "")</f>
        <v>19.329999999999998</v>
      </c>
      <c r="G303" s="15">
        <f t="shared" si="4"/>
        <v>0.98551474392136584</v>
      </c>
    </row>
    <row r="304" spans="1:7">
      <c r="A304" t="s">
        <v>8</v>
      </c>
      <c r="B304" t="s">
        <v>724</v>
      </c>
      <c r="C304">
        <v>11</v>
      </c>
      <c r="D304">
        <v>17.239999999999998</v>
      </c>
      <c r="E304" t="s">
        <v>64</v>
      </c>
      <c r="F304">
        <f>_xlfn.XLOOKUP(Job_Vacancies6[[#This Row],[Region]], 'Cost of Living_Raw'!A:A, 'Cost of Living_Raw'!C:C, "")</f>
        <v>19.329999999999998</v>
      </c>
      <c r="G304" s="15">
        <f t="shared" si="4"/>
        <v>0.89187790998448013</v>
      </c>
    </row>
    <row r="305" spans="1:7">
      <c r="A305" t="s">
        <v>8</v>
      </c>
      <c r="B305" t="s">
        <v>725</v>
      </c>
      <c r="C305">
        <v>17</v>
      </c>
      <c r="D305">
        <v>24.37</v>
      </c>
      <c r="E305" t="s">
        <v>64</v>
      </c>
      <c r="F305">
        <f>_xlfn.XLOOKUP(Job_Vacancies6[[#This Row],[Region]], 'Cost of Living_Raw'!A:A, 'Cost of Living_Raw'!C:C, "")</f>
        <v>19.329999999999998</v>
      </c>
      <c r="G305" s="15">
        <f t="shared" si="4"/>
        <v>1.2607346094154166</v>
      </c>
    </row>
    <row r="306" spans="1:7">
      <c r="A306" t="s">
        <v>8</v>
      </c>
      <c r="B306" t="s">
        <v>76</v>
      </c>
      <c r="C306">
        <v>769</v>
      </c>
      <c r="D306">
        <v>17.16</v>
      </c>
      <c r="E306" t="s">
        <v>76</v>
      </c>
      <c r="F306">
        <f>_xlfn.XLOOKUP(Job_Vacancies6[[#This Row],[Region]], 'Cost of Living_Raw'!A:A, 'Cost of Living_Raw'!C:C, "")</f>
        <v>19.329999999999998</v>
      </c>
      <c r="G306" s="15">
        <f t="shared" si="4"/>
        <v>0.88773926539058468</v>
      </c>
    </row>
    <row r="307" spans="1:7">
      <c r="A307" t="s">
        <v>8</v>
      </c>
      <c r="B307" t="s">
        <v>726</v>
      </c>
      <c r="C307">
        <v>29</v>
      </c>
      <c r="D307">
        <v>36.520000000000003</v>
      </c>
      <c r="E307" t="s">
        <v>76</v>
      </c>
      <c r="F307">
        <f>_xlfn.XLOOKUP(Job_Vacancies6[[#This Row],[Region]], 'Cost of Living_Raw'!A:A, 'Cost of Living_Raw'!C:C, "")</f>
        <v>19.329999999999998</v>
      </c>
      <c r="G307" s="15">
        <f t="shared" si="4"/>
        <v>1.8892912571132958</v>
      </c>
    </row>
    <row r="308" spans="1:7">
      <c r="A308" t="s">
        <v>8</v>
      </c>
      <c r="B308" t="s">
        <v>727</v>
      </c>
      <c r="C308">
        <v>6</v>
      </c>
      <c r="D308">
        <v>24.32</v>
      </c>
      <c r="E308" t="s">
        <v>76</v>
      </c>
      <c r="F308">
        <f>_xlfn.XLOOKUP(Job_Vacancies6[[#This Row],[Region]], 'Cost of Living_Raw'!A:A, 'Cost of Living_Raw'!C:C, "")</f>
        <v>19.329999999999998</v>
      </c>
      <c r="G308" s="15">
        <f t="shared" si="4"/>
        <v>1.2581479565442319</v>
      </c>
    </row>
    <row r="309" spans="1:7">
      <c r="A309" t="s">
        <v>8</v>
      </c>
      <c r="B309" t="s">
        <v>728</v>
      </c>
      <c r="C309">
        <v>7</v>
      </c>
      <c r="D309">
        <v>20.76</v>
      </c>
      <c r="E309" t="s">
        <v>76</v>
      </c>
      <c r="F309">
        <f>_xlfn.XLOOKUP(Job_Vacancies6[[#This Row],[Region]], 'Cost of Living_Raw'!A:A, 'Cost of Living_Raw'!C:C, "")</f>
        <v>19.329999999999998</v>
      </c>
      <c r="G309" s="15">
        <f t="shared" si="4"/>
        <v>1.0739782721158821</v>
      </c>
    </row>
    <row r="310" spans="1:7">
      <c r="A310" t="s">
        <v>8</v>
      </c>
      <c r="B310" t="s">
        <v>729</v>
      </c>
      <c r="C310">
        <v>230</v>
      </c>
      <c r="D310">
        <v>13.66</v>
      </c>
      <c r="E310" t="s">
        <v>76</v>
      </c>
      <c r="F310">
        <f>_xlfn.XLOOKUP(Job_Vacancies6[[#This Row],[Region]], 'Cost of Living_Raw'!A:A, 'Cost of Living_Raw'!C:C, "")</f>
        <v>19.329999999999998</v>
      </c>
      <c r="G310" s="15">
        <f t="shared" si="4"/>
        <v>0.70667356440765661</v>
      </c>
    </row>
    <row r="311" spans="1:7">
      <c r="A311" t="s">
        <v>8</v>
      </c>
      <c r="B311" t="s">
        <v>730</v>
      </c>
      <c r="C311">
        <v>222</v>
      </c>
      <c r="D311">
        <v>13.6</v>
      </c>
      <c r="E311" t="s">
        <v>76</v>
      </c>
      <c r="F311">
        <f>_xlfn.XLOOKUP(Job_Vacancies6[[#This Row],[Region]], 'Cost of Living_Raw'!A:A, 'Cost of Living_Raw'!C:C, "")</f>
        <v>19.329999999999998</v>
      </c>
      <c r="G311" s="15">
        <f t="shared" si="4"/>
        <v>0.70356958096223488</v>
      </c>
    </row>
    <row r="312" spans="1:7">
      <c r="A312" t="s">
        <v>8</v>
      </c>
      <c r="B312" t="s">
        <v>731</v>
      </c>
      <c r="C312">
        <v>70</v>
      </c>
      <c r="D312">
        <v>31.12</v>
      </c>
      <c r="E312" t="s">
        <v>76</v>
      </c>
      <c r="F312">
        <f>_xlfn.XLOOKUP(Job_Vacancies6[[#This Row],[Region]], 'Cost of Living_Raw'!A:A, 'Cost of Living_Raw'!C:C, "")</f>
        <v>19.329999999999998</v>
      </c>
      <c r="G312" s="15">
        <f t="shared" si="4"/>
        <v>1.6099327470253495</v>
      </c>
    </row>
    <row r="313" spans="1:7">
      <c r="A313" t="s">
        <v>8</v>
      </c>
      <c r="B313" t="s">
        <v>732</v>
      </c>
      <c r="C313">
        <v>14</v>
      </c>
      <c r="D313">
        <v>27.51</v>
      </c>
      <c r="E313" t="s">
        <v>76</v>
      </c>
      <c r="F313">
        <f>_xlfn.XLOOKUP(Job_Vacancies6[[#This Row],[Region]], 'Cost of Living_Raw'!A:A, 'Cost of Living_Raw'!C:C, "")</f>
        <v>19.329999999999998</v>
      </c>
      <c r="G313" s="15">
        <f t="shared" si="4"/>
        <v>1.4231764097258151</v>
      </c>
    </row>
    <row r="314" spans="1:7">
      <c r="A314" t="s">
        <v>8</v>
      </c>
      <c r="B314" t="s">
        <v>733</v>
      </c>
      <c r="C314">
        <v>4</v>
      </c>
      <c r="D314">
        <v>30.37</v>
      </c>
      <c r="E314" t="s">
        <v>76</v>
      </c>
      <c r="F314">
        <f>_xlfn.XLOOKUP(Job_Vacancies6[[#This Row],[Region]], 'Cost of Living_Raw'!A:A, 'Cost of Living_Raw'!C:C, "")</f>
        <v>19.329999999999998</v>
      </c>
      <c r="G314" s="15">
        <f t="shared" si="4"/>
        <v>1.5711329539575791</v>
      </c>
    </row>
    <row r="315" spans="1:7">
      <c r="A315" t="s">
        <v>8</v>
      </c>
      <c r="B315" t="s">
        <v>734</v>
      </c>
      <c r="C315">
        <v>48</v>
      </c>
      <c r="D315">
        <v>31.4</v>
      </c>
      <c r="E315" t="s">
        <v>76</v>
      </c>
      <c r="F315">
        <f>_xlfn.XLOOKUP(Job_Vacancies6[[#This Row],[Region]], 'Cost of Living_Raw'!A:A, 'Cost of Living_Raw'!C:C, "")</f>
        <v>19.329999999999998</v>
      </c>
      <c r="G315" s="15">
        <f t="shared" si="4"/>
        <v>1.6244180031039834</v>
      </c>
    </row>
    <row r="316" spans="1:7">
      <c r="A316" t="s">
        <v>8</v>
      </c>
      <c r="B316" t="s">
        <v>735</v>
      </c>
      <c r="C316">
        <v>440</v>
      </c>
      <c r="D316">
        <v>18.149999999999999</v>
      </c>
      <c r="E316" t="s">
        <v>76</v>
      </c>
      <c r="F316">
        <f>_xlfn.XLOOKUP(Job_Vacancies6[[#This Row],[Region]], 'Cost of Living_Raw'!A:A, 'Cost of Living_Raw'!C:C, "")</f>
        <v>19.329999999999998</v>
      </c>
      <c r="G316" s="15">
        <f t="shared" si="4"/>
        <v>0.93895499224004142</v>
      </c>
    </row>
    <row r="317" spans="1:7">
      <c r="A317" t="s">
        <v>8</v>
      </c>
      <c r="B317" t="s">
        <v>736</v>
      </c>
      <c r="C317">
        <v>4</v>
      </c>
      <c r="D317">
        <v>17</v>
      </c>
      <c r="E317" t="s">
        <v>76</v>
      </c>
      <c r="F317">
        <f>_xlfn.XLOOKUP(Job_Vacancies6[[#This Row],[Region]], 'Cost of Living_Raw'!A:A, 'Cost of Living_Raw'!C:C, "")</f>
        <v>19.329999999999998</v>
      </c>
      <c r="G317" s="15">
        <f t="shared" si="4"/>
        <v>0.87946197620279365</v>
      </c>
    </row>
    <row r="318" spans="1:7">
      <c r="A318" t="s">
        <v>8</v>
      </c>
      <c r="B318" t="s">
        <v>737</v>
      </c>
      <c r="C318">
        <v>7</v>
      </c>
      <c r="D318">
        <v>18.45</v>
      </c>
      <c r="E318" t="s">
        <v>76</v>
      </c>
      <c r="F318">
        <f>_xlfn.XLOOKUP(Job_Vacancies6[[#This Row],[Region]], 'Cost of Living_Raw'!A:A, 'Cost of Living_Raw'!C:C, "")</f>
        <v>19.329999999999998</v>
      </c>
      <c r="G318" s="15">
        <f t="shared" si="4"/>
        <v>0.95447490946714952</v>
      </c>
    </row>
    <row r="319" spans="1:7">
      <c r="A319" t="s">
        <v>8</v>
      </c>
      <c r="B319" t="s">
        <v>738</v>
      </c>
      <c r="C319">
        <v>195</v>
      </c>
      <c r="D319">
        <v>19.079999999999998</v>
      </c>
      <c r="E319" t="s">
        <v>76</v>
      </c>
      <c r="F319">
        <f>_xlfn.XLOOKUP(Job_Vacancies6[[#This Row],[Region]], 'Cost of Living_Raw'!A:A, 'Cost of Living_Raw'!C:C, "")</f>
        <v>19.329999999999998</v>
      </c>
      <c r="G319" s="15">
        <f t="shared" si="4"/>
        <v>0.98706673564407654</v>
      </c>
    </row>
    <row r="320" spans="1:7">
      <c r="A320" t="s">
        <v>8</v>
      </c>
      <c r="B320" t="s">
        <v>739</v>
      </c>
      <c r="C320">
        <v>126</v>
      </c>
      <c r="D320">
        <v>15.97</v>
      </c>
      <c r="E320" t="s">
        <v>76</v>
      </c>
      <c r="F320">
        <f>_xlfn.XLOOKUP(Job_Vacancies6[[#This Row],[Region]], 'Cost of Living_Raw'!A:A, 'Cost of Living_Raw'!C:C, "")</f>
        <v>19.329999999999998</v>
      </c>
      <c r="G320" s="15">
        <f t="shared" si="4"/>
        <v>0.82617692705638912</v>
      </c>
    </row>
    <row r="321" spans="1:7">
      <c r="A321" t="s">
        <v>8</v>
      </c>
      <c r="B321" t="s">
        <v>740</v>
      </c>
      <c r="C321">
        <v>56</v>
      </c>
      <c r="D321">
        <v>18.27</v>
      </c>
      <c r="E321" t="s">
        <v>76</v>
      </c>
      <c r="F321">
        <f>_xlfn.XLOOKUP(Job_Vacancies6[[#This Row],[Region]], 'Cost of Living_Raw'!A:A, 'Cost of Living_Raw'!C:C, "")</f>
        <v>19.329999999999998</v>
      </c>
      <c r="G321" s="15">
        <f t="shared" si="4"/>
        <v>0.94516295913088466</v>
      </c>
    </row>
    <row r="322" spans="1:7">
      <c r="A322" t="s">
        <v>8</v>
      </c>
      <c r="B322" t="s">
        <v>741</v>
      </c>
      <c r="C322">
        <v>48</v>
      </c>
      <c r="D322">
        <v>18.43</v>
      </c>
      <c r="E322" t="s">
        <v>76</v>
      </c>
      <c r="F322">
        <f>_xlfn.XLOOKUP(Job_Vacancies6[[#This Row],[Region]], 'Cost of Living_Raw'!A:A, 'Cost of Living_Raw'!C:C, "")</f>
        <v>19.329999999999998</v>
      </c>
      <c r="G322" s="15">
        <f t="shared" si="4"/>
        <v>0.95344024831867569</v>
      </c>
    </row>
    <row r="323" spans="1:7">
      <c r="A323" t="s">
        <v>8</v>
      </c>
      <c r="B323" t="s">
        <v>60</v>
      </c>
      <c r="C323">
        <v>10433</v>
      </c>
      <c r="D323">
        <v>15.83</v>
      </c>
      <c r="E323" t="s">
        <v>60</v>
      </c>
      <c r="F323">
        <f>_xlfn.XLOOKUP(Job_Vacancies6[[#This Row],[Region]], 'Cost of Living_Raw'!A:A, 'Cost of Living_Raw'!C:C, "")</f>
        <v>19.329999999999998</v>
      </c>
      <c r="G323" s="15">
        <f t="shared" si="4"/>
        <v>0.81893429901707193</v>
      </c>
    </row>
    <row r="324" spans="1:7">
      <c r="A324" t="s">
        <v>8</v>
      </c>
      <c r="B324" t="s">
        <v>742</v>
      </c>
      <c r="C324">
        <v>2617</v>
      </c>
      <c r="D324">
        <v>19.61</v>
      </c>
      <c r="E324" t="s">
        <v>60</v>
      </c>
      <c r="F324">
        <f>_xlfn.XLOOKUP(Job_Vacancies6[[#This Row],[Region]], 'Cost of Living_Raw'!A:A, 'Cost of Living_Raw'!C:C, "")</f>
        <v>19.329999999999998</v>
      </c>
      <c r="G324" s="15">
        <f t="shared" ref="G324:G387" si="5">(D324 / F324)</f>
        <v>1.0144852560786344</v>
      </c>
    </row>
    <row r="325" spans="1:7">
      <c r="A325" t="s">
        <v>8</v>
      </c>
      <c r="B325" t="s">
        <v>743</v>
      </c>
      <c r="C325">
        <v>87</v>
      </c>
      <c r="D325">
        <v>21.27</v>
      </c>
      <c r="E325" t="s">
        <v>60</v>
      </c>
      <c r="F325">
        <f>_xlfn.XLOOKUP(Job_Vacancies6[[#This Row],[Region]], 'Cost of Living_Raw'!A:A, 'Cost of Living_Raw'!C:C, "")</f>
        <v>19.329999999999998</v>
      </c>
      <c r="G325" s="15">
        <f t="shared" si="5"/>
        <v>1.100362131401966</v>
      </c>
    </row>
    <row r="326" spans="1:7">
      <c r="A326" t="s">
        <v>8</v>
      </c>
      <c r="B326" t="s">
        <v>744</v>
      </c>
      <c r="C326">
        <v>2530</v>
      </c>
      <c r="D326">
        <v>19.54</v>
      </c>
      <c r="E326" t="s">
        <v>60</v>
      </c>
      <c r="F326">
        <f>_xlfn.XLOOKUP(Job_Vacancies6[[#This Row],[Region]], 'Cost of Living_Raw'!A:A, 'Cost of Living_Raw'!C:C, "")</f>
        <v>19.329999999999998</v>
      </c>
      <c r="G326" s="15">
        <f t="shared" si="5"/>
        <v>1.0108639420589758</v>
      </c>
    </row>
    <row r="327" spans="1:7">
      <c r="A327" t="s">
        <v>8</v>
      </c>
      <c r="B327" t="s">
        <v>745</v>
      </c>
      <c r="C327">
        <v>1768</v>
      </c>
      <c r="D327">
        <v>16.100000000000001</v>
      </c>
      <c r="E327" t="s">
        <v>60</v>
      </c>
      <c r="F327">
        <f>_xlfn.XLOOKUP(Job_Vacancies6[[#This Row],[Region]], 'Cost of Living_Raw'!A:A, 'Cost of Living_Raw'!C:C, "")</f>
        <v>19.329999999999998</v>
      </c>
      <c r="G327" s="15">
        <f t="shared" si="5"/>
        <v>0.83290222452146934</v>
      </c>
    </row>
    <row r="328" spans="1:7">
      <c r="A328" t="s">
        <v>8</v>
      </c>
      <c r="B328" t="s">
        <v>746</v>
      </c>
      <c r="C328">
        <v>276</v>
      </c>
      <c r="D328">
        <v>15.17</v>
      </c>
      <c r="E328" t="s">
        <v>60</v>
      </c>
      <c r="F328">
        <f>_xlfn.XLOOKUP(Job_Vacancies6[[#This Row],[Region]], 'Cost of Living_Raw'!A:A, 'Cost of Living_Raw'!C:C, "")</f>
        <v>19.329999999999998</v>
      </c>
      <c r="G328" s="15">
        <f t="shared" si="5"/>
        <v>0.7847904811174341</v>
      </c>
    </row>
    <row r="329" spans="1:7">
      <c r="A329" t="s">
        <v>8</v>
      </c>
      <c r="B329" t="s">
        <v>747</v>
      </c>
      <c r="C329">
        <v>120</v>
      </c>
      <c r="D329">
        <v>17.8</v>
      </c>
      <c r="E329" t="s">
        <v>60</v>
      </c>
      <c r="F329">
        <f>_xlfn.XLOOKUP(Job_Vacancies6[[#This Row],[Region]], 'Cost of Living_Raw'!A:A, 'Cost of Living_Raw'!C:C, "")</f>
        <v>19.329999999999998</v>
      </c>
      <c r="G329" s="15">
        <f t="shared" si="5"/>
        <v>0.92084842214174867</v>
      </c>
    </row>
    <row r="330" spans="1:7">
      <c r="A330" t="s">
        <v>8</v>
      </c>
      <c r="B330" t="s">
        <v>748</v>
      </c>
      <c r="C330">
        <v>613</v>
      </c>
      <c r="D330">
        <v>15.91</v>
      </c>
      <c r="E330" t="s">
        <v>60</v>
      </c>
      <c r="F330">
        <f>_xlfn.XLOOKUP(Job_Vacancies6[[#This Row],[Region]], 'Cost of Living_Raw'!A:A, 'Cost of Living_Raw'!C:C, "")</f>
        <v>19.329999999999998</v>
      </c>
      <c r="G330" s="15">
        <f t="shared" si="5"/>
        <v>0.8230729436109675</v>
      </c>
    </row>
    <row r="331" spans="1:7">
      <c r="A331" t="s">
        <v>8</v>
      </c>
      <c r="B331" t="s">
        <v>749</v>
      </c>
      <c r="C331">
        <v>21</v>
      </c>
      <c r="D331">
        <v>17.18</v>
      </c>
      <c r="E331" t="s">
        <v>60</v>
      </c>
      <c r="F331">
        <f>_xlfn.XLOOKUP(Job_Vacancies6[[#This Row],[Region]], 'Cost of Living_Raw'!A:A, 'Cost of Living_Raw'!C:C, "")</f>
        <v>19.329999999999998</v>
      </c>
      <c r="G331" s="15">
        <f t="shared" si="5"/>
        <v>0.88877392653905851</v>
      </c>
    </row>
    <row r="332" spans="1:7">
      <c r="A332" t="s">
        <v>8</v>
      </c>
      <c r="B332" t="s">
        <v>750</v>
      </c>
      <c r="C332">
        <v>738</v>
      </c>
      <c r="D332">
        <v>16.46</v>
      </c>
      <c r="E332" t="s">
        <v>60</v>
      </c>
      <c r="F332">
        <f>_xlfn.XLOOKUP(Job_Vacancies6[[#This Row],[Region]], 'Cost of Living_Raw'!A:A, 'Cost of Living_Raw'!C:C, "")</f>
        <v>19.329999999999998</v>
      </c>
      <c r="G332" s="15">
        <f t="shared" si="5"/>
        <v>0.85152612519399906</v>
      </c>
    </row>
    <row r="333" spans="1:7">
      <c r="A333" t="s">
        <v>8</v>
      </c>
      <c r="B333" t="s">
        <v>751</v>
      </c>
      <c r="C333">
        <v>5203</v>
      </c>
      <c r="D333">
        <v>14.22</v>
      </c>
      <c r="E333" t="s">
        <v>60</v>
      </c>
      <c r="F333">
        <f>_xlfn.XLOOKUP(Job_Vacancies6[[#This Row],[Region]], 'Cost of Living_Raw'!A:A, 'Cost of Living_Raw'!C:C, "")</f>
        <v>19.329999999999998</v>
      </c>
      <c r="G333" s="15">
        <f t="shared" si="5"/>
        <v>0.73564407656492503</v>
      </c>
    </row>
    <row r="334" spans="1:7">
      <c r="A334" t="s">
        <v>8</v>
      </c>
      <c r="B334" t="s">
        <v>752</v>
      </c>
      <c r="C334">
        <v>285</v>
      </c>
      <c r="D334">
        <v>14.66</v>
      </c>
      <c r="E334" t="s">
        <v>60</v>
      </c>
      <c r="F334">
        <f>_xlfn.XLOOKUP(Job_Vacancies6[[#This Row],[Region]], 'Cost of Living_Raw'!A:A, 'Cost of Living_Raw'!C:C, "")</f>
        <v>19.329999999999998</v>
      </c>
      <c r="G334" s="15">
        <f t="shared" si="5"/>
        <v>0.75840662183135032</v>
      </c>
    </row>
    <row r="335" spans="1:7">
      <c r="A335" t="s">
        <v>8</v>
      </c>
      <c r="B335" t="s">
        <v>753</v>
      </c>
      <c r="C335">
        <v>2864</v>
      </c>
      <c r="D335">
        <v>14.95</v>
      </c>
      <c r="E335" t="s">
        <v>60</v>
      </c>
      <c r="F335">
        <f>_xlfn.XLOOKUP(Job_Vacancies6[[#This Row],[Region]], 'Cost of Living_Raw'!A:A, 'Cost of Living_Raw'!C:C, "")</f>
        <v>19.329999999999998</v>
      </c>
      <c r="G335" s="15">
        <f t="shared" si="5"/>
        <v>0.77340920848422146</v>
      </c>
    </row>
    <row r="336" spans="1:7">
      <c r="A336" t="s">
        <v>8</v>
      </c>
      <c r="B336" t="s">
        <v>754</v>
      </c>
      <c r="C336">
        <v>1965</v>
      </c>
      <c r="D336">
        <v>11.09</v>
      </c>
      <c r="E336" t="s">
        <v>60</v>
      </c>
      <c r="F336">
        <f>_xlfn.XLOOKUP(Job_Vacancies6[[#This Row],[Region]], 'Cost of Living_Raw'!A:A, 'Cost of Living_Raw'!C:C, "")</f>
        <v>19.329999999999998</v>
      </c>
      <c r="G336" s="15">
        <f t="shared" si="5"/>
        <v>0.57371960682876366</v>
      </c>
    </row>
    <row r="337" spans="1:7">
      <c r="A337" t="s">
        <v>8</v>
      </c>
      <c r="B337" t="s">
        <v>755</v>
      </c>
      <c r="C337">
        <v>89</v>
      </c>
      <c r="D337">
        <v>15.8</v>
      </c>
      <c r="E337" t="s">
        <v>60</v>
      </c>
      <c r="F337">
        <f>_xlfn.XLOOKUP(Job_Vacancies6[[#This Row],[Region]], 'Cost of Living_Raw'!A:A, 'Cost of Living_Raw'!C:C, "")</f>
        <v>19.329999999999998</v>
      </c>
      <c r="G337" s="15">
        <f t="shared" si="5"/>
        <v>0.81738230729436123</v>
      </c>
    </row>
    <row r="338" spans="1:7">
      <c r="A338" t="s">
        <v>8</v>
      </c>
      <c r="B338" t="s">
        <v>756</v>
      </c>
      <c r="C338">
        <v>845</v>
      </c>
      <c r="D338">
        <v>14.4</v>
      </c>
      <c r="E338" t="s">
        <v>60</v>
      </c>
      <c r="F338">
        <f>_xlfn.XLOOKUP(Job_Vacancies6[[#This Row],[Region]], 'Cost of Living_Raw'!A:A, 'Cost of Living_Raw'!C:C, "")</f>
        <v>19.329999999999998</v>
      </c>
      <c r="G338" s="15">
        <f t="shared" si="5"/>
        <v>0.74495602690118989</v>
      </c>
    </row>
    <row r="339" spans="1:7">
      <c r="A339" t="s">
        <v>8</v>
      </c>
      <c r="B339" t="s">
        <v>757</v>
      </c>
      <c r="C339">
        <v>185</v>
      </c>
      <c r="D339">
        <v>15.41</v>
      </c>
      <c r="E339" t="s">
        <v>60</v>
      </c>
      <c r="F339">
        <f>_xlfn.XLOOKUP(Job_Vacancies6[[#This Row],[Region]], 'Cost of Living_Raw'!A:A, 'Cost of Living_Raw'!C:C, "")</f>
        <v>19.329999999999998</v>
      </c>
      <c r="G339" s="15">
        <f t="shared" si="5"/>
        <v>0.79720641489912059</v>
      </c>
    </row>
    <row r="340" spans="1:7">
      <c r="A340" t="s">
        <v>8</v>
      </c>
      <c r="B340" t="s">
        <v>758</v>
      </c>
      <c r="C340">
        <v>218</v>
      </c>
      <c r="D340">
        <v>14.95</v>
      </c>
      <c r="E340" t="s">
        <v>60</v>
      </c>
      <c r="F340">
        <f>_xlfn.XLOOKUP(Job_Vacancies6[[#This Row],[Region]], 'Cost of Living_Raw'!A:A, 'Cost of Living_Raw'!C:C, "")</f>
        <v>19.329999999999998</v>
      </c>
      <c r="G340" s="15">
        <f t="shared" si="5"/>
        <v>0.77340920848422146</v>
      </c>
    </row>
    <row r="341" spans="1:7">
      <c r="A341" t="s">
        <v>8</v>
      </c>
      <c r="B341" t="s">
        <v>759</v>
      </c>
      <c r="C341">
        <v>442</v>
      </c>
      <c r="D341">
        <v>13.78</v>
      </c>
      <c r="E341" t="s">
        <v>60</v>
      </c>
      <c r="F341">
        <f>_xlfn.XLOOKUP(Job_Vacancies6[[#This Row],[Region]], 'Cost of Living_Raw'!A:A, 'Cost of Living_Raw'!C:C, "")</f>
        <v>19.329999999999998</v>
      </c>
      <c r="G341" s="15">
        <f t="shared" si="5"/>
        <v>0.71288153129849974</v>
      </c>
    </row>
    <row r="342" spans="1:7">
      <c r="A342" t="s">
        <v>8</v>
      </c>
      <c r="B342" t="s">
        <v>760</v>
      </c>
      <c r="C342">
        <v>1016</v>
      </c>
      <c r="D342">
        <v>17.91</v>
      </c>
      <c r="E342" t="s">
        <v>45</v>
      </c>
      <c r="F342">
        <f>_xlfn.XLOOKUP(Job_Vacancies6[[#This Row],[Region]], 'Cost of Living_Raw'!A:A, 'Cost of Living_Raw'!C:C, "")</f>
        <v>19.329999999999998</v>
      </c>
      <c r="G342" s="15">
        <f t="shared" si="5"/>
        <v>0.92653905845835494</v>
      </c>
    </row>
    <row r="343" spans="1:7">
      <c r="A343" t="s">
        <v>8</v>
      </c>
      <c r="B343" t="s">
        <v>761</v>
      </c>
      <c r="C343">
        <v>128</v>
      </c>
      <c r="D343">
        <v>23.55</v>
      </c>
      <c r="E343" t="s">
        <v>45</v>
      </c>
      <c r="F343">
        <f>_xlfn.XLOOKUP(Job_Vacancies6[[#This Row],[Region]], 'Cost of Living_Raw'!A:A, 'Cost of Living_Raw'!C:C, "")</f>
        <v>19.329999999999998</v>
      </c>
      <c r="G343" s="15">
        <f t="shared" si="5"/>
        <v>1.2183135023279876</v>
      </c>
    </row>
    <row r="344" spans="1:7">
      <c r="A344" t="s">
        <v>8</v>
      </c>
      <c r="B344" t="s">
        <v>762</v>
      </c>
      <c r="C344">
        <v>33</v>
      </c>
      <c r="D344">
        <v>19.559999999999999</v>
      </c>
      <c r="E344" t="s">
        <v>45</v>
      </c>
      <c r="F344">
        <f>_xlfn.XLOOKUP(Job_Vacancies6[[#This Row],[Region]], 'Cost of Living_Raw'!A:A, 'Cost of Living_Raw'!C:C, "")</f>
        <v>19.329999999999998</v>
      </c>
      <c r="G344" s="15">
        <f t="shared" si="5"/>
        <v>1.0118986032074495</v>
      </c>
    </row>
    <row r="345" spans="1:7">
      <c r="A345" t="s">
        <v>8</v>
      </c>
      <c r="B345" t="s">
        <v>763</v>
      </c>
      <c r="C345">
        <v>95</v>
      </c>
      <c r="D345">
        <v>23.55</v>
      </c>
      <c r="E345" t="s">
        <v>45</v>
      </c>
      <c r="F345">
        <f>_xlfn.XLOOKUP(Job_Vacancies6[[#This Row],[Region]], 'Cost of Living_Raw'!A:A, 'Cost of Living_Raw'!C:C, "")</f>
        <v>19.329999999999998</v>
      </c>
      <c r="G345" s="15">
        <f t="shared" si="5"/>
        <v>1.2183135023279876</v>
      </c>
    </row>
    <row r="346" spans="1:7">
      <c r="A346" t="s">
        <v>8</v>
      </c>
      <c r="B346" t="s">
        <v>764</v>
      </c>
      <c r="C346">
        <v>688</v>
      </c>
      <c r="D346">
        <v>17.09</v>
      </c>
      <c r="E346" t="s">
        <v>45</v>
      </c>
      <c r="F346">
        <f>_xlfn.XLOOKUP(Job_Vacancies6[[#This Row],[Region]], 'Cost of Living_Raw'!A:A, 'Cost of Living_Raw'!C:C, "")</f>
        <v>19.329999999999998</v>
      </c>
      <c r="G346" s="15">
        <f t="shared" si="5"/>
        <v>0.88411795137092608</v>
      </c>
    </row>
    <row r="347" spans="1:7">
      <c r="A347" t="s">
        <v>8</v>
      </c>
      <c r="B347" t="s">
        <v>765</v>
      </c>
      <c r="C347">
        <v>359</v>
      </c>
      <c r="D347">
        <v>17.940000000000001</v>
      </c>
      <c r="E347" t="s">
        <v>45</v>
      </c>
      <c r="F347">
        <f>_xlfn.XLOOKUP(Job_Vacancies6[[#This Row],[Region]], 'Cost of Living_Raw'!A:A, 'Cost of Living_Raw'!C:C, "")</f>
        <v>19.329999999999998</v>
      </c>
      <c r="G347" s="15">
        <f t="shared" si="5"/>
        <v>0.92809105018106586</v>
      </c>
    </row>
    <row r="348" spans="1:7">
      <c r="A348" t="s">
        <v>8</v>
      </c>
      <c r="B348" t="s">
        <v>766</v>
      </c>
      <c r="C348">
        <v>325</v>
      </c>
      <c r="D348">
        <v>16.57</v>
      </c>
      <c r="E348" t="s">
        <v>45</v>
      </c>
      <c r="F348">
        <f>_xlfn.XLOOKUP(Job_Vacancies6[[#This Row],[Region]], 'Cost of Living_Raw'!A:A, 'Cost of Living_Raw'!C:C, "")</f>
        <v>19.329999999999998</v>
      </c>
      <c r="G348" s="15">
        <f t="shared" si="5"/>
        <v>0.85721676151060533</v>
      </c>
    </row>
    <row r="349" spans="1:7">
      <c r="A349" t="s">
        <v>8</v>
      </c>
      <c r="B349" t="s">
        <v>767</v>
      </c>
      <c r="C349">
        <v>4</v>
      </c>
      <c r="D349">
        <v>20.170000000000002</v>
      </c>
      <c r="E349" t="s">
        <v>45</v>
      </c>
      <c r="F349">
        <f>_xlfn.XLOOKUP(Job_Vacancies6[[#This Row],[Region]], 'Cost of Living_Raw'!A:A, 'Cost of Living_Raw'!C:C, "")</f>
        <v>19.329999999999998</v>
      </c>
      <c r="G349" s="15">
        <f t="shared" si="5"/>
        <v>1.0434557682359029</v>
      </c>
    </row>
    <row r="350" spans="1:7">
      <c r="A350" t="s">
        <v>8</v>
      </c>
      <c r="B350" t="s">
        <v>768</v>
      </c>
      <c r="C350">
        <v>200</v>
      </c>
      <c r="D350">
        <v>17.84</v>
      </c>
      <c r="E350" t="s">
        <v>45</v>
      </c>
      <c r="F350">
        <f>_xlfn.XLOOKUP(Job_Vacancies6[[#This Row],[Region]], 'Cost of Living_Raw'!A:A, 'Cost of Living_Raw'!C:C, "")</f>
        <v>19.329999999999998</v>
      </c>
      <c r="G350" s="15">
        <f t="shared" si="5"/>
        <v>0.92291774443869645</v>
      </c>
    </row>
    <row r="351" spans="1:7">
      <c r="A351" t="s">
        <v>8</v>
      </c>
      <c r="B351" t="s">
        <v>769</v>
      </c>
      <c r="C351">
        <v>172</v>
      </c>
      <c r="D351">
        <v>17.78</v>
      </c>
      <c r="E351" t="s">
        <v>45</v>
      </c>
      <c r="F351">
        <f>_xlfn.XLOOKUP(Job_Vacancies6[[#This Row],[Region]], 'Cost of Living_Raw'!A:A, 'Cost of Living_Raw'!C:C, "")</f>
        <v>19.329999999999998</v>
      </c>
      <c r="G351" s="15">
        <f t="shared" si="5"/>
        <v>0.91981376099327483</v>
      </c>
    </row>
    <row r="352" spans="1:7">
      <c r="A352" t="s">
        <v>8</v>
      </c>
      <c r="B352" t="s">
        <v>770</v>
      </c>
      <c r="C352">
        <v>12</v>
      </c>
      <c r="D352">
        <v>19.43</v>
      </c>
      <c r="E352" t="s">
        <v>45</v>
      </c>
      <c r="F352">
        <f>_xlfn.XLOOKUP(Job_Vacancies6[[#This Row],[Region]], 'Cost of Living_Raw'!A:A, 'Cost of Living_Raw'!C:C, "")</f>
        <v>19.329999999999998</v>
      </c>
      <c r="G352" s="15">
        <f t="shared" si="5"/>
        <v>1.0051733057423695</v>
      </c>
    </row>
    <row r="353" spans="1:7">
      <c r="A353" t="s">
        <v>8</v>
      </c>
      <c r="B353" t="s">
        <v>74</v>
      </c>
      <c r="C353">
        <v>2189</v>
      </c>
      <c r="D353">
        <v>17.36</v>
      </c>
      <c r="E353" t="s">
        <v>74</v>
      </c>
      <c r="F353">
        <f>_xlfn.XLOOKUP(Job_Vacancies6[[#This Row],[Region]], 'Cost of Living_Raw'!A:A, 'Cost of Living_Raw'!C:C, "")</f>
        <v>19.329999999999998</v>
      </c>
      <c r="G353" s="15">
        <f t="shared" si="5"/>
        <v>0.89808587687532337</v>
      </c>
    </row>
    <row r="354" spans="1:7">
      <c r="A354" t="s">
        <v>8</v>
      </c>
      <c r="B354" t="s">
        <v>771</v>
      </c>
      <c r="C354">
        <v>293</v>
      </c>
      <c r="D354">
        <v>27.33</v>
      </c>
      <c r="E354" t="s">
        <v>74</v>
      </c>
      <c r="F354">
        <f>_xlfn.XLOOKUP(Job_Vacancies6[[#This Row],[Region]], 'Cost of Living_Raw'!A:A, 'Cost of Living_Raw'!C:C, "")</f>
        <v>19.329999999999998</v>
      </c>
      <c r="G354" s="15">
        <f t="shared" si="5"/>
        <v>1.41386445938955</v>
      </c>
    </row>
    <row r="355" spans="1:7">
      <c r="A355" t="s">
        <v>8</v>
      </c>
      <c r="B355" t="s">
        <v>772</v>
      </c>
      <c r="C355">
        <v>6</v>
      </c>
      <c r="D355">
        <v>16.48</v>
      </c>
      <c r="E355" t="s">
        <v>74</v>
      </c>
      <c r="F355">
        <f>_xlfn.XLOOKUP(Job_Vacancies6[[#This Row],[Region]], 'Cost of Living_Raw'!A:A, 'Cost of Living_Raw'!C:C, "")</f>
        <v>19.329999999999998</v>
      </c>
      <c r="G355" s="15">
        <f t="shared" si="5"/>
        <v>0.8525607863424729</v>
      </c>
    </row>
    <row r="356" spans="1:7">
      <c r="A356" t="s">
        <v>8</v>
      </c>
      <c r="B356" t="s">
        <v>773</v>
      </c>
      <c r="C356">
        <v>41</v>
      </c>
      <c r="D356">
        <v>18.190000000000001</v>
      </c>
      <c r="E356" t="s">
        <v>74</v>
      </c>
      <c r="F356">
        <f>_xlfn.XLOOKUP(Job_Vacancies6[[#This Row],[Region]], 'Cost of Living_Raw'!A:A, 'Cost of Living_Raw'!C:C, "")</f>
        <v>19.329999999999998</v>
      </c>
      <c r="G356" s="15">
        <f t="shared" si="5"/>
        <v>0.94102431453698931</v>
      </c>
    </row>
    <row r="357" spans="1:7">
      <c r="A357" t="s">
        <v>8</v>
      </c>
      <c r="B357" t="s">
        <v>774</v>
      </c>
      <c r="C357">
        <v>246</v>
      </c>
      <c r="D357">
        <v>26.88</v>
      </c>
      <c r="E357" t="s">
        <v>74</v>
      </c>
      <c r="F357">
        <f>_xlfn.XLOOKUP(Job_Vacancies6[[#This Row],[Region]], 'Cost of Living_Raw'!A:A, 'Cost of Living_Raw'!C:C, "")</f>
        <v>19.329999999999998</v>
      </c>
      <c r="G357" s="15">
        <f t="shared" si="5"/>
        <v>1.3905845835488879</v>
      </c>
    </row>
    <row r="358" spans="1:7">
      <c r="A358" t="s">
        <v>8</v>
      </c>
      <c r="B358" t="s">
        <v>775</v>
      </c>
      <c r="C358">
        <v>135</v>
      </c>
      <c r="D358">
        <v>14.88</v>
      </c>
      <c r="E358" t="s">
        <v>74</v>
      </c>
      <c r="F358">
        <f>_xlfn.XLOOKUP(Job_Vacancies6[[#This Row],[Region]], 'Cost of Living_Raw'!A:A, 'Cost of Living_Raw'!C:C, "")</f>
        <v>19.329999999999998</v>
      </c>
      <c r="G358" s="15">
        <f t="shared" si="5"/>
        <v>0.76978789446456297</v>
      </c>
    </row>
    <row r="359" spans="1:7">
      <c r="A359" t="s">
        <v>8</v>
      </c>
      <c r="B359" t="s">
        <v>776</v>
      </c>
      <c r="C359">
        <v>92</v>
      </c>
      <c r="D359">
        <v>14.93</v>
      </c>
      <c r="E359" t="s">
        <v>74</v>
      </c>
      <c r="F359">
        <f>_xlfn.XLOOKUP(Job_Vacancies6[[#This Row],[Region]], 'Cost of Living_Raw'!A:A, 'Cost of Living_Raw'!C:C, "")</f>
        <v>19.329999999999998</v>
      </c>
      <c r="G359" s="15">
        <f t="shared" si="5"/>
        <v>0.77237454733574762</v>
      </c>
    </row>
    <row r="360" spans="1:7">
      <c r="A360" t="s">
        <v>8</v>
      </c>
      <c r="B360" t="s">
        <v>777</v>
      </c>
      <c r="C360">
        <v>291</v>
      </c>
      <c r="D360">
        <v>15.66</v>
      </c>
      <c r="E360" t="s">
        <v>74</v>
      </c>
      <c r="F360">
        <f>_xlfn.XLOOKUP(Job_Vacancies6[[#This Row],[Region]], 'Cost of Living_Raw'!A:A, 'Cost of Living_Raw'!C:C, "")</f>
        <v>19.329999999999998</v>
      </c>
      <c r="G360" s="15">
        <f t="shared" si="5"/>
        <v>0.81013967925504404</v>
      </c>
    </row>
    <row r="361" spans="1:7">
      <c r="A361" t="s">
        <v>8</v>
      </c>
      <c r="B361" t="s">
        <v>778</v>
      </c>
      <c r="C361">
        <v>17</v>
      </c>
      <c r="D361">
        <v>14.78</v>
      </c>
      <c r="E361" t="s">
        <v>74</v>
      </c>
      <c r="F361">
        <f>_xlfn.XLOOKUP(Job_Vacancies6[[#This Row],[Region]], 'Cost of Living_Raw'!A:A, 'Cost of Living_Raw'!C:C, "")</f>
        <v>19.329999999999998</v>
      </c>
      <c r="G361" s="15">
        <f t="shared" si="5"/>
        <v>0.76461458872219357</v>
      </c>
    </row>
    <row r="362" spans="1:7">
      <c r="A362" t="s">
        <v>8</v>
      </c>
      <c r="B362" t="s">
        <v>779</v>
      </c>
      <c r="C362">
        <v>252</v>
      </c>
      <c r="D362">
        <v>15.93</v>
      </c>
      <c r="E362" t="s">
        <v>74</v>
      </c>
      <c r="F362">
        <f>_xlfn.XLOOKUP(Job_Vacancies6[[#This Row],[Region]], 'Cost of Living_Raw'!A:A, 'Cost of Living_Raw'!C:C, "")</f>
        <v>19.329999999999998</v>
      </c>
      <c r="G362" s="15">
        <f t="shared" si="5"/>
        <v>0.82410760475944134</v>
      </c>
    </row>
    <row r="363" spans="1:7">
      <c r="A363" t="s">
        <v>8</v>
      </c>
      <c r="B363" t="s">
        <v>780</v>
      </c>
      <c r="C363">
        <v>8</v>
      </c>
      <c r="D363">
        <v>14.54</v>
      </c>
      <c r="E363" t="s">
        <v>74</v>
      </c>
      <c r="F363">
        <f>_xlfn.XLOOKUP(Job_Vacancies6[[#This Row],[Region]], 'Cost of Living_Raw'!A:A, 'Cost of Living_Raw'!C:C, "")</f>
        <v>19.329999999999998</v>
      </c>
      <c r="G363" s="15">
        <f t="shared" si="5"/>
        <v>0.75219865494050697</v>
      </c>
    </row>
    <row r="364" spans="1:7">
      <c r="A364" t="s">
        <v>8</v>
      </c>
      <c r="B364" t="s">
        <v>781</v>
      </c>
      <c r="C364">
        <v>138</v>
      </c>
      <c r="D364">
        <v>19.2</v>
      </c>
      <c r="E364" t="s">
        <v>74</v>
      </c>
      <c r="F364">
        <f>_xlfn.XLOOKUP(Job_Vacancies6[[#This Row],[Region]], 'Cost of Living_Raw'!A:A, 'Cost of Living_Raw'!C:C, "")</f>
        <v>19.329999999999998</v>
      </c>
      <c r="G364" s="15">
        <f t="shared" si="5"/>
        <v>0.9932747025349199</v>
      </c>
    </row>
    <row r="365" spans="1:7">
      <c r="A365" t="s">
        <v>8</v>
      </c>
      <c r="B365" t="s">
        <v>782</v>
      </c>
      <c r="C365">
        <v>114</v>
      </c>
      <c r="D365">
        <v>19.03</v>
      </c>
      <c r="E365" t="s">
        <v>74</v>
      </c>
      <c r="F365">
        <f>_xlfn.XLOOKUP(Job_Vacancies6[[#This Row],[Region]], 'Cost of Living_Raw'!A:A, 'Cost of Living_Raw'!C:C, "")</f>
        <v>19.329999999999998</v>
      </c>
      <c r="G365" s="15">
        <f t="shared" si="5"/>
        <v>0.98448008277289201</v>
      </c>
    </row>
    <row r="366" spans="1:7">
      <c r="A366" t="s">
        <v>8</v>
      </c>
      <c r="B366" t="s">
        <v>783</v>
      </c>
      <c r="C366">
        <v>17</v>
      </c>
      <c r="D366">
        <v>15.52</v>
      </c>
      <c r="E366" t="s">
        <v>74</v>
      </c>
      <c r="F366">
        <f>_xlfn.XLOOKUP(Job_Vacancies6[[#This Row],[Region]], 'Cost of Living_Raw'!A:A, 'Cost of Living_Raw'!C:C, "")</f>
        <v>19.329999999999998</v>
      </c>
      <c r="G366" s="15">
        <f t="shared" si="5"/>
        <v>0.80289705121572685</v>
      </c>
    </row>
    <row r="367" spans="1:7">
      <c r="A367" t="s">
        <v>8</v>
      </c>
      <c r="B367" t="s">
        <v>784</v>
      </c>
      <c r="C367">
        <v>7</v>
      </c>
      <c r="D367">
        <v>15.31</v>
      </c>
      <c r="E367" t="s">
        <v>74</v>
      </c>
      <c r="F367">
        <f>_xlfn.XLOOKUP(Job_Vacancies6[[#This Row],[Region]], 'Cost of Living_Raw'!A:A, 'Cost of Living_Raw'!C:C, "")</f>
        <v>19.329999999999998</v>
      </c>
      <c r="G367" s="15">
        <f t="shared" si="5"/>
        <v>0.79203310915675129</v>
      </c>
    </row>
    <row r="368" spans="1:7">
      <c r="A368" t="s">
        <v>8</v>
      </c>
      <c r="B368" t="s">
        <v>785</v>
      </c>
      <c r="C368">
        <v>31</v>
      </c>
      <c r="D368">
        <v>22.15</v>
      </c>
      <c r="E368" t="s">
        <v>74</v>
      </c>
      <c r="F368">
        <f>_xlfn.XLOOKUP(Job_Vacancies6[[#This Row],[Region]], 'Cost of Living_Raw'!A:A, 'Cost of Living_Raw'!C:C, "")</f>
        <v>19.329999999999998</v>
      </c>
      <c r="G368" s="15">
        <f t="shared" si="5"/>
        <v>1.1458872219348164</v>
      </c>
    </row>
    <row r="369" spans="1:7">
      <c r="A369" t="s">
        <v>8</v>
      </c>
      <c r="B369" t="s">
        <v>786</v>
      </c>
      <c r="C369">
        <v>5</v>
      </c>
      <c r="D369">
        <v>21.58</v>
      </c>
      <c r="E369" t="s">
        <v>74</v>
      </c>
      <c r="F369">
        <f>_xlfn.XLOOKUP(Job_Vacancies6[[#This Row],[Region]], 'Cost of Living_Raw'!A:A, 'Cost of Living_Raw'!C:C, "")</f>
        <v>19.329999999999998</v>
      </c>
      <c r="G369" s="15">
        <f t="shared" si="5"/>
        <v>1.1163993792033109</v>
      </c>
    </row>
    <row r="370" spans="1:7">
      <c r="A370" t="s">
        <v>8</v>
      </c>
      <c r="B370" t="s">
        <v>787</v>
      </c>
      <c r="C370">
        <v>26</v>
      </c>
      <c r="D370">
        <v>22.04</v>
      </c>
      <c r="E370" t="s">
        <v>74</v>
      </c>
      <c r="F370">
        <f>_xlfn.XLOOKUP(Job_Vacancies6[[#This Row],[Region]], 'Cost of Living_Raw'!A:A, 'Cost of Living_Raw'!C:C, "")</f>
        <v>19.329999999999998</v>
      </c>
      <c r="G370" s="15">
        <f t="shared" si="5"/>
        <v>1.1401965856182101</v>
      </c>
    </row>
    <row r="371" spans="1:7">
      <c r="A371" t="s">
        <v>8</v>
      </c>
      <c r="B371" t="s">
        <v>788</v>
      </c>
      <c r="C371">
        <v>1295</v>
      </c>
      <c r="D371">
        <v>17.02</v>
      </c>
      <c r="E371" t="s">
        <v>74</v>
      </c>
      <c r="F371">
        <f>_xlfn.XLOOKUP(Job_Vacancies6[[#This Row],[Region]], 'Cost of Living_Raw'!A:A, 'Cost of Living_Raw'!C:C, "")</f>
        <v>19.329999999999998</v>
      </c>
      <c r="G371" s="15">
        <f t="shared" si="5"/>
        <v>0.88049663735126749</v>
      </c>
    </row>
    <row r="372" spans="1:7">
      <c r="A372" t="s">
        <v>8</v>
      </c>
      <c r="B372" t="s">
        <v>789</v>
      </c>
      <c r="C372">
        <v>663</v>
      </c>
      <c r="D372">
        <v>15.61</v>
      </c>
      <c r="E372" t="s">
        <v>74</v>
      </c>
      <c r="F372">
        <f>_xlfn.XLOOKUP(Job_Vacancies6[[#This Row],[Region]], 'Cost of Living_Raw'!A:A, 'Cost of Living_Raw'!C:C, "")</f>
        <v>19.329999999999998</v>
      </c>
      <c r="G372" s="15">
        <f t="shared" si="5"/>
        <v>0.80755302638385928</v>
      </c>
    </row>
    <row r="373" spans="1:7">
      <c r="A373" t="s">
        <v>8</v>
      </c>
      <c r="B373" t="s">
        <v>790</v>
      </c>
      <c r="C373">
        <v>254</v>
      </c>
      <c r="D373">
        <v>17.28</v>
      </c>
      <c r="E373" t="s">
        <v>74</v>
      </c>
      <c r="F373">
        <f>_xlfn.XLOOKUP(Job_Vacancies6[[#This Row],[Region]], 'Cost of Living_Raw'!A:A, 'Cost of Living_Raw'!C:C, "")</f>
        <v>19.329999999999998</v>
      </c>
      <c r="G373" s="15">
        <f t="shared" si="5"/>
        <v>0.89394723228142792</v>
      </c>
    </row>
    <row r="374" spans="1:7">
      <c r="A374" t="s">
        <v>8</v>
      </c>
      <c r="B374" t="s">
        <v>791</v>
      </c>
      <c r="C374">
        <v>160</v>
      </c>
      <c r="D374">
        <v>17.36</v>
      </c>
      <c r="E374" t="s">
        <v>74</v>
      </c>
      <c r="F374">
        <f>_xlfn.XLOOKUP(Job_Vacancies6[[#This Row],[Region]], 'Cost of Living_Raw'!A:A, 'Cost of Living_Raw'!C:C, "")</f>
        <v>19.329999999999998</v>
      </c>
      <c r="G374" s="15">
        <f t="shared" si="5"/>
        <v>0.89808587687532337</v>
      </c>
    </row>
    <row r="375" spans="1:7">
      <c r="A375" t="s">
        <v>8</v>
      </c>
      <c r="B375" t="s">
        <v>792</v>
      </c>
      <c r="C375">
        <v>216</v>
      </c>
      <c r="D375">
        <v>24.1</v>
      </c>
      <c r="E375" t="s">
        <v>74</v>
      </c>
      <c r="F375">
        <f>_xlfn.XLOOKUP(Job_Vacancies6[[#This Row],[Region]], 'Cost of Living_Raw'!A:A, 'Cost of Living_Raw'!C:C, "")</f>
        <v>19.329999999999998</v>
      </c>
      <c r="G375" s="15">
        <f t="shared" si="5"/>
        <v>1.2467666839110194</v>
      </c>
    </row>
    <row r="376" spans="1:7">
      <c r="A376" t="s">
        <v>8</v>
      </c>
      <c r="B376" t="s">
        <v>75</v>
      </c>
      <c r="C376">
        <v>7399</v>
      </c>
      <c r="D376">
        <v>18.3</v>
      </c>
      <c r="E376" t="s">
        <v>75</v>
      </c>
      <c r="F376">
        <f>_xlfn.XLOOKUP(Job_Vacancies6[[#This Row],[Region]], 'Cost of Living_Raw'!A:A, 'Cost of Living_Raw'!C:C, "")</f>
        <v>19.329999999999998</v>
      </c>
      <c r="G376" s="15">
        <f t="shared" si="5"/>
        <v>0.94671495085359558</v>
      </c>
    </row>
    <row r="377" spans="1:7">
      <c r="A377" t="s">
        <v>8</v>
      </c>
      <c r="B377" t="s">
        <v>793</v>
      </c>
      <c r="C377">
        <v>908</v>
      </c>
      <c r="D377">
        <v>20.170000000000002</v>
      </c>
      <c r="E377" t="s">
        <v>75</v>
      </c>
      <c r="F377">
        <f>_xlfn.XLOOKUP(Job_Vacancies6[[#This Row],[Region]], 'Cost of Living_Raw'!A:A, 'Cost of Living_Raw'!C:C, "")</f>
        <v>19.329999999999998</v>
      </c>
      <c r="G377" s="15">
        <f t="shared" si="5"/>
        <v>1.0434557682359029</v>
      </c>
    </row>
    <row r="378" spans="1:7">
      <c r="A378" t="s">
        <v>8</v>
      </c>
      <c r="B378" t="s">
        <v>794</v>
      </c>
      <c r="C378">
        <v>850</v>
      </c>
      <c r="D378">
        <v>20.14</v>
      </c>
      <c r="E378" t="s">
        <v>75</v>
      </c>
      <c r="F378">
        <f>_xlfn.XLOOKUP(Job_Vacancies6[[#This Row],[Region]], 'Cost of Living_Raw'!A:A, 'Cost of Living_Raw'!C:C, "")</f>
        <v>19.329999999999998</v>
      </c>
      <c r="G378" s="15">
        <f t="shared" si="5"/>
        <v>1.041903776513192</v>
      </c>
    </row>
    <row r="379" spans="1:7">
      <c r="A379" t="s">
        <v>8</v>
      </c>
      <c r="B379" t="s">
        <v>795</v>
      </c>
      <c r="C379">
        <v>58</v>
      </c>
      <c r="D379">
        <v>20.399999999999999</v>
      </c>
      <c r="E379" t="s">
        <v>75</v>
      </c>
      <c r="F379">
        <f>_xlfn.XLOOKUP(Job_Vacancies6[[#This Row],[Region]], 'Cost of Living_Raw'!A:A, 'Cost of Living_Raw'!C:C, "")</f>
        <v>19.329999999999998</v>
      </c>
      <c r="G379" s="15">
        <f t="shared" si="5"/>
        <v>1.0553543714433524</v>
      </c>
    </row>
    <row r="380" spans="1:7">
      <c r="A380" t="s">
        <v>8</v>
      </c>
      <c r="B380" t="s">
        <v>796</v>
      </c>
      <c r="C380">
        <v>3948</v>
      </c>
      <c r="D380">
        <v>15.96</v>
      </c>
      <c r="E380" t="s">
        <v>75</v>
      </c>
      <c r="F380">
        <f>_xlfn.XLOOKUP(Job_Vacancies6[[#This Row],[Region]], 'Cost of Living_Raw'!A:A, 'Cost of Living_Raw'!C:C, "")</f>
        <v>19.329999999999998</v>
      </c>
      <c r="G380" s="15">
        <f t="shared" si="5"/>
        <v>0.82565959648215226</v>
      </c>
    </row>
    <row r="381" spans="1:7">
      <c r="A381" t="s">
        <v>8</v>
      </c>
      <c r="B381" t="s">
        <v>797</v>
      </c>
      <c r="C381">
        <v>1756</v>
      </c>
      <c r="D381">
        <v>15.82</v>
      </c>
      <c r="E381" t="s">
        <v>75</v>
      </c>
      <c r="F381">
        <f>_xlfn.XLOOKUP(Job_Vacancies6[[#This Row],[Region]], 'Cost of Living_Raw'!A:A, 'Cost of Living_Raw'!C:C, "")</f>
        <v>19.329999999999998</v>
      </c>
      <c r="G381" s="15">
        <f t="shared" si="5"/>
        <v>0.81841696844283507</v>
      </c>
    </row>
    <row r="382" spans="1:7">
      <c r="A382" t="s">
        <v>8</v>
      </c>
      <c r="B382" t="s">
        <v>798</v>
      </c>
      <c r="C382">
        <v>205</v>
      </c>
      <c r="D382">
        <v>16.87</v>
      </c>
      <c r="E382" t="s">
        <v>75</v>
      </c>
      <c r="F382">
        <f>_xlfn.XLOOKUP(Job_Vacancies6[[#This Row],[Region]], 'Cost of Living_Raw'!A:A, 'Cost of Living_Raw'!C:C, "")</f>
        <v>19.329999999999998</v>
      </c>
      <c r="G382" s="15">
        <f t="shared" si="5"/>
        <v>0.87273667873771354</v>
      </c>
    </row>
    <row r="383" spans="1:7">
      <c r="A383" t="s">
        <v>8</v>
      </c>
      <c r="B383" t="s">
        <v>799</v>
      </c>
      <c r="C383">
        <v>176</v>
      </c>
      <c r="D383">
        <v>16.27</v>
      </c>
      <c r="E383" t="s">
        <v>75</v>
      </c>
      <c r="F383">
        <f>_xlfn.XLOOKUP(Job_Vacancies6[[#This Row],[Region]], 'Cost of Living_Raw'!A:A, 'Cost of Living_Raw'!C:C, "")</f>
        <v>19.329999999999998</v>
      </c>
      <c r="G383" s="15">
        <f t="shared" si="5"/>
        <v>0.84169684428349723</v>
      </c>
    </row>
    <row r="384" spans="1:7">
      <c r="A384" t="s">
        <v>8</v>
      </c>
      <c r="B384" t="s">
        <v>800</v>
      </c>
      <c r="C384">
        <v>1807</v>
      </c>
      <c r="D384">
        <v>16.04</v>
      </c>
      <c r="E384" t="s">
        <v>75</v>
      </c>
      <c r="F384">
        <f>_xlfn.XLOOKUP(Job_Vacancies6[[#This Row],[Region]], 'Cost of Living_Raw'!A:A, 'Cost of Living_Raw'!C:C, "")</f>
        <v>19.329999999999998</v>
      </c>
      <c r="G384" s="15">
        <f t="shared" si="5"/>
        <v>0.8297982410760476</v>
      </c>
    </row>
    <row r="385" spans="1:7">
      <c r="A385" t="s">
        <v>8</v>
      </c>
      <c r="B385" t="s">
        <v>801</v>
      </c>
      <c r="C385">
        <v>959</v>
      </c>
      <c r="D385">
        <v>28.79</v>
      </c>
      <c r="E385" t="s">
        <v>75</v>
      </c>
      <c r="F385">
        <f>_xlfn.XLOOKUP(Job_Vacancies6[[#This Row],[Region]], 'Cost of Living_Raw'!A:A, 'Cost of Living_Raw'!C:C, "")</f>
        <v>19.329999999999998</v>
      </c>
      <c r="G385" s="15">
        <f t="shared" si="5"/>
        <v>1.4893947232281428</v>
      </c>
    </row>
    <row r="386" spans="1:7">
      <c r="A386" t="s">
        <v>8</v>
      </c>
      <c r="B386" t="s">
        <v>802</v>
      </c>
      <c r="C386">
        <v>21</v>
      </c>
      <c r="D386">
        <v>28.63</v>
      </c>
      <c r="E386" t="s">
        <v>75</v>
      </c>
      <c r="F386">
        <f>_xlfn.XLOOKUP(Job_Vacancies6[[#This Row],[Region]], 'Cost of Living_Raw'!A:A, 'Cost of Living_Raw'!C:C, "")</f>
        <v>19.329999999999998</v>
      </c>
      <c r="G386" s="15">
        <f t="shared" si="5"/>
        <v>1.4811174340403519</v>
      </c>
    </row>
    <row r="387" spans="1:7">
      <c r="A387" t="s">
        <v>8</v>
      </c>
      <c r="B387" t="s">
        <v>803</v>
      </c>
      <c r="C387">
        <v>248</v>
      </c>
      <c r="D387">
        <v>38.369999999999997</v>
      </c>
      <c r="E387" t="s">
        <v>75</v>
      </c>
      <c r="F387">
        <f>_xlfn.XLOOKUP(Job_Vacancies6[[#This Row],[Region]], 'Cost of Living_Raw'!A:A, 'Cost of Living_Raw'!C:C, "")</f>
        <v>19.329999999999998</v>
      </c>
      <c r="G387" s="15">
        <f t="shared" si="5"/>
        <v>1.9849974133471289</v>
      </c>
    </row>
    <row r="388" spans="1:7">
      <c r="A388" t="s">
        <v>8</v>
      </c>
      <c r="B388" t="s">
        <v>804</v>
      </c>
      <c r="C388">
        <v>68</v>
      </c>
      <c r="D388">
        <v>42.31</v>
      </c>
      <c r="E388" t="s">
        <v>75</v>
      </c>
      <c r="F388">
        <f>_xlfn.XLOOKUP(Job_Vacancies6[[#This Row],[Region]], 'Cost of Living_Raw'!A:A, 'Cost of Living_Raw'!C:C, "")</f>
        <v>19.329999999999998</v>
      </c>
      <c r="G388" s="15">
        <f t="shared" ref="G388:G451" si="6">(D388 / F388)</f>
        <v>2.1888256595964823</v>
      </c>
    </row>
    <row r="389" spans="1:7">
      <c r="A389" t="s">
        <v>8</v>
      </c>
      <c r="B389" t="s">
        <v>805</v>
      </c>
      <c r="C389">
        <v>399</v>
      </c>
      <c r="D389">
        <v>27.08</v>
      </c>
      <c r="E389" t="s">
        <v>75</v>
      </c>
      <c r="F389">
        <f>_xlfn.XLOOKUP(Job_Vacancies6[[#This Row],[Region]], 'Cost of Living_Raw'!A:A, 'Cost of Living_Raw'!C:C, "")</f>
        <v>19.329999999999998</v>
      </c>
      <c r="G389" s="15">
        <f t="shared" si="6"/>
        <v>1.4009311950336265</v>
      </c>
    </row>
    <row r="390" spans="1:7">
      <c r="A390" t="s">
        <v>8</v>
      </c>
      <c r="B390" t="s">
        <v>806</v>
      </c>
      <c r="C390">
        <v>1359</v>
      </c>
      <c r="D390">
        <v>23.57</v>
      </c>
      <c r="E390" t="s">
        <v>75</v>
      </c>
      <c r="F390">
        <f>_xlfn.XLOOKUP(Job_Vacancies6[[#This Row],[Region]], 'Cost of Living_Raw'!A:A, 'Cost of Living_Raw'!C:C, "")</f>
        <v>19.329999999999998</v>
      </c>
      <c r="G390" s="15">
        <f t="shared" si="6"/>
        <v>1.2193481634764616</v>
      </c>
    </row>
    <row r="391" spans="1:7">
      <c r="A391" t="s">
        <v>8</v>
      </c>
      <c r="B391" t="s">
        <v>806</v>
      </c>
      <c r="C391">
        <v>79</v>
      </c>
      <c r="D391">
        <v>31.41</v>
      </c>
      <c r="E391" t="s">
        <v>75</v>
      </c>
      <c r="F391">
        <f>_xlfn.XLOOKUP(Job_Vacancies6[[#This Row],[Region]], 'Cost of Living_Raw'!A:A, 'Cost of Living_Raw'!C:C, "")</f>
        <v>19.329999999999998</v>
      </c>
      <c r="G391" s="15">
        <f t="shared" si="6"/>
        <v>1.6249353336782206</v>
      </c>
    </row>
    <row r="392" spans="1:7">
      <c r="A392" t="s">
        <v>8</v>
      </c>
      <c r="B392" t="s">
        <v>806</v>
      </c>
      <c r="C392">
        <v>1279</v>
      </c>
      <c r="D392">
        <v>23.3</v>
      </c>
      <c r="E392" t="s">
        <v>75</v>
      </c>
      <c r="F392">
        <f>_xlfn.XLOOKUP(Job_Vacancies6[[#This Row],[Region]], 'Cost of Living_Raw'!A:A, 'Cost of Living_Raw'!C:C, "")</f>
        <v>19.329999999999998</v>
      </c>
      <c r="G392" s="15">
        <f t="shared" si="6"/>
        <v>1.2053802379720644</v>
      </c>
    </row>
    <row r="393" spans="1:7">
      <c r="A393" t="s">
        <v>8</v>
      </c>
      <c r="B393" t="s">
        <v>807</v>
      </c>
      <c r="C393">
        <v>225</v>
      </c>
      <c r="D393">
        <v>27.72</v>
      </c>
      <c r="E393" t="s">
        <v>75</v>
      </c>
      <c r="F393">
        <f>_xlfn.XLOOKUP(Job_Vacancies6[[#This Row],[Region]], 'Cost of Living_Raw'!A:A, 'Cost of Living_Raw'!C:C, "")</f>
        <v>19.329999999999998</v>
      </c>
      <c r="G393" s="15">
        <f t="shared" si="6"/>
        <v>1.4340403517847906</v>
      </c>
    </row>
    <row r="394" spans="1:7">
      <c r="A394" t="s">
        <v>8</v>
      </c>
      <c r="B394" t="s">
        <v>808</v>
      </c>
      <c r="C394">
        <v>40</v>
      </c>
      <c r="D394">
        <v>16.97</v>
      </c>
      <c r="E394" t="s">
        <v>75</v>
      </c>
      <c r="F394">
        <f>_xlfn.XLOOKUP(Job_Vacancies6[[#This Row],[Region]], 'Cost of Living_Raw'!A:A, 'Cost of Living_Raw'!C:C, "")</f>
        <v>19.329999999999998</v>
      </c>
      <c r="G394" s="15">
        <f t="shared" si="6"/>
        <v>0.87790998448008284</v>
      </c>
    </row>
    <row r="395" spans="1:7">
      <c r="A395" t="s">
        <v>8</v>
      </c>
      <c r="B395" t="s">
        <v>809</v>
      </c>
      <c r="C395">
        <v>25</v>
      </c>
      <c r="D395">
        <v>18.010000000000002</v>
      </c>
      <c r="E395" t="s">
        <v>75</v>
      </c>
      <c r="F395">
        <f>_xlfn.XLOOKUP(Job_Vacancies6[[#This Row],[Region]], 'Cost of Living_Raw'!A:A, 'Cost of Living_Raw'!C:C, "")</f>
        <v>19.329999999999998</v>
      </c>
      <c r="G395" s="15">
        <f t="shared" si="6"/>
        <v>0.93171236420072445</v>
      </c>
    </row>
    <row r="396" spans="1:7">
      <c r="A396" t="s">
        <v>8</v>
      </c>
      <c r="B396" t="s">
        <v>810</v>
      </c>
      <c r="C396">
        <v>83</v>
      </c>
      <c r="D396">
        <v>39.94</v>
      </c>
      <c r="E396" t="s">
        <v>75</v>
      </c>
      <c r="F396">
        <f>_xlfn.XLOOKUP(Job_Vacancies6[[#This Row],[Region]], 'Cost of Living_Raw'!A:A, 'Cost of Living_Raw'!C:C, "")</f>
        <v>19.329999999999998</v>
      </c>
      <c r="G396" s="15">
        <f t="shared" si="6"/>
        <v>2.0662183135023282</v>
      </c>
    </row>
    <row r="397" spans="1:7">
      <c r="A397" t="s">
        <v>8</v>
      </c>
      <c r="B397" t="s">
        <v>811</v>
      </c>
      <c r="C397">
        <v>73</v>
      </c>
      <c r="D397">
        <v>24.28</v>
      </c>
      <c r="E397" t="s">
        <v>75</v>
      </c>
      <c r="F397">
        <f>_xlfn.XLOOKUP(Job_Vacancies6[[#This Row],[Region]], 'Cost of Living_Raw'!A:A, 'Cost of Living_Raw'!C:C, "")</f>
        <v>19.329999999999998</v>
      </c>
      <c r="G397" s="15">
        <f t="shared" si="6"/>
        <v>1.2560786342472843</v>
      </c>
    </row>
    <row r="398" spans="1:7">
      <c r="A398" t="s">
        <v>8</v>
      </c>
      <c r="B398" t="s">
        <v>73</v>
      </c>
      <c r="C398">
        <v>2971</v>
      </c>
      <c r="D398">
        <v>19.96</v>
      </c>
      <c r="E398" t="s">
        <v>73</v>
      </c>
      <c r="F398">
        <f>_xlfn.XLOOKUP(Job_Vacancies6[[#This Row],[Region]], 'Cost of Living_Raw'!A:A, 'Cost of Living_Raw'!C:C, "")</f>
        <v>19.329999999999998</v>
      </c>
      <c r="G398" s="15">
        <f t="shared" si="6"/>
        <v>1.0325918261769271</v>
      </c>
    </row>
    <row r="399" spans="1:7">
      <c r="A399" t="s">
        <v>8</v>
      </c>
      <c r="B399" t="s">
        <v>812</v>
      </c>
      <c r="C399">
        <v>118</v>
      </c>
      <c r="D399">
        <v>28.49</v>
      </c>
      <c r="E399" t="s">
        <v>73</v>
      </c>
      <c r="F399">
        <f>_xlfn.XLOOKUP(Job_Vacancies6[[#This Row],[Region]], 'Cost of Living_Raw'!A:A, 'Cost of Living_Raw'!C:C, "")</f>
        <v>19.329999999999998</v>
      </c>
      <c r="G399" s="15">
        <f t="shared" si="6"/>
        <v>1.4738748060010347</v>
      </c>
    </row>
    <row r="400" spans="1:7">
      <c r="A400" t="s">
        <v>8</v>
      </c>
      <c r="B400" t="s">
        <v>813</v>
      </c>
      <c r="C400">
        <v>118</v>
      </c>
      <c r="D400">
        <v>28.49</v>
      </c>
      <c r="E400" t="s">
        <v>73</v>
      </c>
      <c r="F400">
        <f>_xlfn.XLOOKUP(Job_Vacancies6[[#This Row],[Region]], 'Cost of Living_Raw'!A:A, 'Cost of Living_Raw'!C:C, "")</f>
        <v>19.329999999999998</v>
      </c>
      <c r="G400" s="15">
        <f t="shared" si="6"/>
        <v>1.4738748060010347</v>
      </c>
    </row>
    <row r="401" spans="1:7">
      <c r="A401" t="s">
        <v>8</v>
      </c>
      <c r="B401" t="s">
        <v>814</v>
      </c>
      <c r="C401">
        <v>11</v>
      </c>
      <c r="D401">
        <v>18.62</v>
      </c>
      <c r="E401" t="s">
        <v>73</v>
      </c>
      <c r="F401">
        <f>_xlfn.XLOOKUP(Job_Vacancies6[[#This Row],[Region]], 'Cost of Living_Raw'!A:A, 'Cost of Living_Raw'!C:C, "")</f>
        <v>19.329999999999998</v>
      </c>
      <c r="G401" s="15">
        <f t="shared" si="6"/>
        <v>0.96326952922917763</v>
      </c>
    </row>
    <row r="402" spans="1:7">
      <c r="A402" t="s">
        <v>8</v>
      </c>
      <c r="B402" t="s">
        <v>815</v>
      </c>
      <c r="C402">
        <v>10</v>
      </c>
      <c r="D402">
        <v>18.05</v>
      </c>
      <c r="E402" t="s">
        <v>73</v>
      </c>
      <c r="F402">
        <f>_xlfn.XLOOKUP(Job_Vacancies6[[#This Row],[Region]], 'Cost of Living_Raw'!A:A, 'Cost of Living_Raw'!C:C, "")</f>
        <v>19.329999999999998</v>
      </c>
      <c r="G402" s="15">
        <f t="shared" si="6"/>
        <v>0.93378168649767213</v>
      </c>
    </row>
    <row r="403" spans="1:7">
      <c r="A403" t="s">
        <v>8</v>
      </c>
      <c r="B403" t="s">
        <v>816</v>
      </c>
      <c r="C403">
        <v>236</v>
      </c>
      <c r="D403">
        <v>22.46</v>
      </c>
      <c r="E403" t="s">
        <v>73</v>
      </c>
      <c r="F403">
        <f>_xlfn.XLOOKUP(Job_Vacancies6[[#This Row],[Region]], 'Cost of Living_Raw'!A:A, 'Cost of Living_Raw'!C:C, "")</f>
        <v>19.329999999999998</v>
      </c>
      <c r="G403" s="15">
        <f t="shared" si="6"/>
        <v>1.1619244697361615</v>
      </c>
    </row>
    <row r="404" spans="1:7">
      <c r="A404" t="s">
        <v>8</v>
      </c>
      <c r="B404" t="s">
        <v>817</v>
      </c>
      <c r="C404">
        <v>15</v>
      </c>
      <c r="D404">
        <v>25.41</v>
      </c>
      <c r="E404" t="s">
        <v>73</v>
      </c>
      <c r="F404">
        <f>_xlfn.XLOOKUP(Job_Vacancies6[[#This Row],[Region]], 'Cost of Living_Raw'!A:A, 'Cost of Living_Raw'!C:C, "")</f>
        <v>19.329999999999998</v>
      </c>
      <c r="G404" s="15">
        <f t="shared" si="6"/>
        <v>1.3145369891360581</v>
      </c>
    </row>
    <row r="405" spans="1:7">
      <c r="A405" t="s">
        <v>8</v>
      </c>
      <c r="B405" t="s">
        <v>818</v>
      </c>
      <c r="C405">
        <v>21</v>
      </c>
      <c r="D405">
        <v>22.61</v>
      </c>
      <c r="E405" t="s">
        <v>73</v>
      </c>
      <c r="F405">
        <f>_xlfn.XLOOKUP(Job_Vacancies6[[#This Row],[Region]], 'Cost of Living_Raw'!A:A, 'Cost of Living_Raw'!C:C, "")</f>
        <v>19.329999999999998</v>
      </c>
      <c r="G405" s="15">
        <f t="shared" si="6"/>
        <v>1.1696844283497156</v>
      </c>
    </row>
    <row r="406" spans="1:7">
      <c r="A406" t="s">
        <v>8</v>
      </c>
      <c r="B406" t="s">
        <v>819</v>
      </c>
      <c r="C406">
        <v>125</v>
      </c>
      <c r="D406">
        <v>23.85</v>
      </c>
      <c r="E406" t="s">
        <v>73</v>
      </c>
      <c r="F406">
        <f>_xlfn.XLOOKUP(Job_Vacancies6[[#This Row],[Region]], 'Cost of Living_Raw'!A:A, 'Cost of Living_Raw'!C:C, "")</f>
        <v>19.329999999999998</v>
      </c>
      <c r="G406" s="15">
        <f t="shared" si="6"/>
        <v>1.233833419555096</v>
      </c>
    </row>
    <row r="407" spans="1:7">
      <c r="A407" t="s">
        <v>8</v>
      </c>
      <c r="B407" t="s">
        <v>820</v>
      </c>
      <c r="C407">
        <v>20</v>
      </c>
      <c r="D407">
        <v>22.32</v>
      </c>
      <c r="E407" t="s">
        <v>73</v>
      </c>
      <c r="F407">
        <f>_xlfn.XLOOKUP(Job_Vacancies6[[#This Row],[Region]], 'Cost of Living_Raw'!A:A, 'Cost of Living_Raw'!C:C, "")</f>
        <v>19.329999999999998</v>
      </c>
      <c r="G407" s="15">
        <f t="shared" si="6"/>
        <v>1.1546818416968443</v>
      </c>
    </row>
    <row r="408" spans="1:7">
      <c r="A408" t="s">
        <v>8</v>
      </c>
      <c r="B408" t="s">
        <v>821</v>
      </c>
      <c r="C408">
        <v>48</v>
      </c>
      <c r="D408">
        <v>18.91</v>
      </c>
      <c r="E408" t="s">
        <v>73</v>
      </c>
      <c r="F408">
        <f>_xlfn.XLOOKUP(Job_Vacancies6[[#This Row],[Region]], 'Cost of Living_Raw'!A:A, 'Cost of Living_Raw'!C:C, "")</f>
        <v>19.329999999999998</v>
      </c>
      <c r="G408" s="15">
        <f t="shared" si="6"/>
        <v>0.97827211588204877</v>
      </c>
    </row>
    <row r="409" spans="1:7">
      <c r="A409" t="s">
        <v>8</v>
      </c>
      <c r="B409" t="s">
        <v>822</v>
      </c>
      <c r="C409">
        <v>1132</v>
      </c>
      <c r="D409">
        <v>19.02</v>
      </c>
      <c r="E409" t="s">
        <v>73</v>
      </c>
      <c r="F409">
        <f>_xlfn.XLOOKUP(Job_Vacancies6[[#This Row],[Region]], 'Cost of Living_Raw'!A:A, 'Cost of Living_Raw'!C:C, "")</f>
        <v>19.329999999999998</v>
      </c>
      <c r="G409" s="15">
        <f t="shared" si="6"/>
        <v>0.98396275219865503</v>
      </c>
    </row>
    <row r="410" spans="1:7">
      <c r="A410" t="s">
        <v>8</v>
      </c>
      <c r="B410" t="s">
        <v>823</v>
      </c>
      <c r="C410">
        <v>11</v>
      </c>
      <c r="D410">
        <v>22.28</v>
      </c>
      <c r="E410" t="s">
        <v>73</v>
      </c>
      <c r="F410">
        <f>_xlfn.XLOOKUP(Job_Vacancies6[[#This Row],[Region]], 'Cost of Living_Raw'!A:A, 'Cost of Living_Raw'!C:C, "")</f>
        <v>19.329999999999998</v>
      </c>
      <c r="G410" s="15">
        <f t="shared" si="6"/>
        <v>1.1526125193998966</v>
      </c>
    </row>
    <row r="411" spans="1:7">
      <c r="A411" t="s">
        <v>8</v>
      </c>
      <c r="B411" t="s">
        <v>824</v>
      </c>
      <c r="C411">
        <v>537</v>
      </c>
      <c r="D411">
        <v>21.11</v>
      </c>
      <c r="E411" t="s">
        <v>73</v>
      </c>
      <c r="F411">
        <f>_xlfn.XLOOKUP(Job_Vacancies6[[#This Row],[Region]], 'Cost of Living_Raw'!A:A, 'Cost of Living_Raw'!C:C, "")</f>
        <v>19.329999999999998</v>
      </c>
      <c r="G411" s="15">
        <f t="shared" si="6"/>
        <v>1.0920848422141749</v>
      </c>
    </row>
    <row r="412" spans="1:7">
      <c r="A412" t="s">
        <v>8</v>
      </c>
      <c r="B412" t="s">
        <v>825</v>
      </c>
      <c r="C412">
        <v>14</v>
      </c>
      <c r="D412">
        <v>22.35</v>
      </c>
      <c r="E412" t="s">
        <v>73</v>
      </c>
      <c r="F412">
        <f>_xlfn.XLOOKUP(Job_Vacancies6[[#This Row],[Region]], 'Cost of Living_Raw'!A:A, 'Cost of Living_Raw'!C:C, "")</f>
        <v>19.329999999999998</v>
      </c>
      <c r="G412" s="15">
        <f t="shared" si="6"/>
        <v>1.1562338334195552</v>
      </c>
    </row>
    <row r="413" spans="1:7">
      <c r="A413" t="s">
        <v>8</v>
      </c>
      <c r="B413" t="s">
        <v>826</v>
      </c>
      <c r="C413">
        <v>186</v>
      </c>
      <c r="D413">
        <v>16.809999999999999</v>
      </c>
      <c r="E413" t="s">
        <v>73</v>
      </c>
      <c r="F413">
        <f>_xlfn.XLOOKUP(Job_Vacancies6[[#This Row],[Region]], 'Cost of Living_Raw'!A:A, 'Cost of Living_Raw'!C:C, "")</f>
        <v>19.329999999999998</v>
      </c>
      <c r="G413" s="15">
        <f t="shared" si="6"/>
        <v>0.86963269529229181</v>
      </c>
    </row>
    <row r="414" spans="1:7">
      <c r="A414" t="s">
        <v>8</v>
      </c>
      <c r="B414" t="s">
        <v>827</v>
      </c>
      <c r="C414">
        <v>10</v>
      </c>
      <c r="D414">
        <v>20.65</v>
      </c>
      <c r="E414" t="s">
        <v>73</v>
      </c>
      <c r="F414">
        <f>_xlfn.XLOOKUP(Job_Vacancies6[[#This Row],[Region]], 'Cost of Living_Raw'!A:A, 'Cost of Living_Raw'!C:C, "")</f>
        <v>19.329999999999998</v>
      </c>
      <c r="G414" s="15">
        <f t="shared" si="6"/>
        <v>1.0682876357992757</v>
      </c>
    </row>
    <row r="415" spans="1:7">
      <c r="A415" t="s">
        <v>8</v>
      </c>
      <c r="B415" t="s">
        <v>828</v>
      </c>
      <c r="C415">
        <v>36</v>
      </c>
      <c r="D415">
        <v>19.510000000000002</v>
      </c>
      <c r="E415" t="s">
        <v>73</v>
      </c>
      <c r="F415">
        <f>_xlfn.XLOOKUP(Job_Vacancies6[[#This Row],[Region]], 'Cost of Living_Raw'!A:A, 'Cost of Living_Raw'!C:C, "")</f>
        <v>19.329999999999998</v>
      </c>
      <c r="G415" s="15">
        <f t="shared" si="6"/>
        <v>1.0093119503362651</v>
      </c>
    </row>
    <row r="416" spans="1:7">
      <c r="A416" t="s">
        <v>8</v>
      </c>
      <c r="B416" t="s">
        <v>829</v>
      </c>
      <c r="C416">
        <v>7</v>
      </c>
      <c r="D416">
        <v>19.690000000000001</v>
      </c>
      <c r="E416" t="s">
        <v>73</v>
      </c>
      <c r="F416">
        <f>_xlfn.XLOOKUP(Job_Vacancies6[[#This Row],[Region]], 'Cost of Living_Raw'!A:A, 'Cost of Living_Raw'!C:C, "")</f>
        <v>19.329999999999998</v>
      </c>
      <c r="G416" s="15">
        <f t="shared" si="6"/>
        <v>1.0186239006725299</v>
      </c>
    </row>
    <row r="417" spans="1:7">
      <c r="A417" t="s">
        <v>8</v>
      </c>
      <c r="B417" t="s">
        <v>830</v>
      </c>
      <c r="C417">
        <v>8</v>
      </c>
      <c r="D417">
        <v>20.65</v>
      </c>
      <c r="E417" t="s">
        <v>73</v>
      </c>
      <c r="F417">
        <f>_xlfn.XLOOKUP(Job_Vacancies6[[#This Row],[Region]], 'Cost of Living_Raw'!A:A, 'Cost of Living_Raw'!C:C, "")</f>
        <v>19.329999999999998</v>
      </c>
      <c r="G417" s="15">
        <f t="shared" si="6"/>
        <v>1.0682876357992757</v>
      </c>
    </row>
    <row r="418" spans="1:7">
      <c r="A418" t="s">
        <v>8</v>
      </c>
      <c r="B418" t="s">
        <v>831</v>
      </c>
      <c r="C418">
        <v>315</v>
      </c>
      <c r="D418">
        <v>16.809999999999999</v>
      </c>
      <c r="E418" t="s">
        <v>73</v>
      </c>
      <c r="F418">
        <f>_xlfn.XLOOKUP(Job_Vacancies6[[#This Row],[Region]], 'Cost of Living_Raw'!A:A, 'Cost of Living_Raw'!C:C, "")</f>
        <v>19.329999999999998</v>
      </c>
      <c r="G418" s="15">
        <f t="shared" si="6"/>
        <v>0.86963269529229181</v>
      </c>
    </row>
    <row r="419" spans="1:7">
      <c r="A419" t="s">
        <v>8</v>
      </c>
      <c r="B419" t="s">
        <v>832</v>
      </c>
      <c r="C419">
        <v>4</v>
      </c>
      <c r="D419">
        <v>36.54</v>
      </c>
      <c r="E419" t="s">
        <v>73</v>
      </c>
      <c r="F419">
        <f>_xlfn.XLOOKUP(Job_Vacancies6[[#This Row],[Region]], 'Cost of Living_Raw'!A:A, 'Cost of Living_Raw'!C:C, "")</f>
        <v>19.329999999999998</v>
      </c>
      <c r="G419" s="15">
        <f t="shared" si="6"/>
        <v>1.8903259182617693</v>
      </c>
    </row>
    <row r="420" spans="1:7">
      <c r="A420" t="s">
        <v>8</v>
      </c>
      <c r="B420" t="s">
        <v>833</v>
      </c>
      <c r="C420">
        <v>338</v>
      </c>
      <c r="D420">
        <v>21.72</v>
      </c>
      <c r="E420" t="s">
        <v>73</v>
      </c>
      <c r="F420">
        <f>_xlfn.XLOOKUP(Job_Vacancies6[[#This Row],[Region]], 'Cost of Living_Raw'!A:A, 'Cost of Living_Raw'!C:C, "")</f>
        <v>19.329999999999998</v>
      </c>
      <c r="G420" s="15">
        <f t="shared" si="6"/>
        <v>1.1236420072426281</v>
      </c>
    </row>
    <row r="421" spans="1:7">
      <c r="A421" t="s">
        <v>8</v>
      </c>
      <c r="B421" t="s">
        <v>834</v>
      </c>
      <c r="C421">
        <v>4</v>
      </c>
      <c r="D421">
        <v>20.93</v>
      </c>
      <c r="E421" t="s">
        <v>73</v>
      </c>
      <c r="F421">
        <f>_xlfn.XLOOKUP(Job_Vacancies6[[#This Row],[Region]], 'Cost of Living_Raw'!A:A, 'Cost of Living_Raw'!C:C, "")</f>
        <v>19.329999999999998</v>
      </c>
      <c r="G421" s="15">
        <f t="shared" si="6"/>
        <v>1.08277289187791</v>
      </c>
    </row>
    <row r="422" spans="1:7">
      <c r="A422" t="s">
        <v>8</v>
      </c>
      <c r="B422" t="s">
        <v>835</v>
      </c>
      <c r="C422">
        <v>5</v>
      </c>
      <c r="D422">
        <v>20.94</v>
      </c>
      <c r="E422" t="s">
        <v>73</v>
      </c>
      <c r="F422">
        <f>_xlfn.XLOOKUP(Job_Vacancies6[[#This Row],[Region]], 'Cost of Living_Raw'!A:A, 'Cost of Living_Raw'!C:C, "")</f>
        <v>19.329999999999998</v>
      </c>
      <c r="G422" s="15">
        <f t="shared" si="6"/>
        <v>1.083290222452147</v>
      </c>
    </row>
    <row r="423" spans="1:7">
      <c r="A423" t="s">
        <v>8</v>
      </c>
      <c r="B423" t="s">
        <v>836</v>
      </c>
      <c r="C423">
        <v>36</v>
      </c>
      <c r="D423">
        <v>20.170000000000002</v>
      </c>
      <c r="E423" t="s">
        <v>73</v>
      </c>
      <c r="F423">
        <f>_xlfn.XLOOKUP(Job_Vacancies6[[#This Row],[Region]], 'Cost of Living_Raw'!A:A, 'Cost of Living_Raw'!C:C, "")</f>
        <v>19.329999999999998</v>
      </c>
      <c r="G423" s="15">
        <f t="shared" si="6"/>
        <v>1.0434557682359029</v>
      </c>
    </row>
    <row r="424" spans="1:7">
      <c r="A424" t="s">
        <v>8</v>
      </c>
      <c r="B424" t="s">
        <v>837</v>
      </c>
      <c r="C424">
        <v>121</v>
      </c>
      <c r="D424">
        <v>20.420000000000002</v>
      </c>
      <c r="E424" t="s">
        <v>73</v>
      </c>
      <c r="F424">
        <f>_xlfn.XLOOKUP(Job_Vacancies6[[#This Row],[Region]], 'Cost of Living_Raw'!A:A, 'Cost of Living_Raw'!C:C, "")</f>
        <v>19.329999999999998</v>
      </c>
      <c r="G424" s="15">
        <f t="shared" si="6"/>
        <v>1.0563890325918264</v>
      </c>
    </row>
    <row r="425" spans="1:7">
      <c r="A425" t="s">
        <v>8</v>
      </c>
      <c r="B425" t="s">
        <v>838</v>
      </c>
      <c r="C425">
        <v>125</v>
      </c>
      <c r="D425">
        <v>25.12</v>
      </c>
      <c r="E425" t="s">
        <v>73</v>
      </c>
      <c r="F425">
        <f>_xlfn.XLOOKUP(Job_Vacancies6[[#This Row],[Region]], 'Cost of Living_Raw'!A:A, 'Cost of Living_Raw'!C:C, "")</f>
        <v>19.329999999999998</v>
      </c>
      <c r="G425" s="15">
        <f t="shared" si="6"/>
        <v>1.299534402483187</v>
      </c>
    </row>
    <row r="426" spans="1:7">
      <c r="A426" t="s">
        <v>8</v>
      </c>
      <c r="B426" t="s">
        <v>839</v>
      </c>
      <c r="C426">
        <v>747</v>
      </c>
      <c r="D426">
        <v>20.68</v>
      </c>
      <c r="E426" t="s">
        <v>73</v>
      </c>
      <c r="F426">
        <f>_xlfn.XLOOKUP(Job_Vacancies6[[#This Row],[Region]], 'Cost of Living_Raw'!A:A, 'Cost of Living_Raw'!C:C, "")</f>
        <v>19.329999999999998</v>
      </c>
      <c r="G426" s="15">
        <f t="shared" si="6"/>
        <v>1.0698396275219866</v>
      </c>
    </row>
    <row r="427" spans="1:7">
      <c r="A427" t="s">
        <v>8</v>
      </c>
      <c r="B427" t="s">
        <v>840</v>
      </c>
      <c r="C427">
        <v>102</v>
      </c>
      <c r="D427">
        <v>24.83</v>
      </c>
      <c r="E427" t="s">
        <v>73</v>
      </c>
      <c r="F427">
        <f>_xlfn.XLOOKUP(Job_Vacancies6[[#This Row],[Region]], 'Cost of Living_Raw'!A:A, 'Cost of Living_Raw'!C:C, "")</f>
        <v>19.329999999999998</v>
      </c>
      <c r="G427" s="15">
        <f t="shared" si="6"/>
        <v>1.2845318158303156</v>
      </c>
    </row>
    <row r="428" spans="1:7">
      <c r="A428" t="s">
        <v>8</v>
      </c>
      <c r="B428" t="s">
        <v>841</v>
      </c>
      <c r="C428">
        <v>16</v>
      </c>
      <c r="D428">
        <v>23.93</v>
      </c>
      <c r="E428" t="s">
        <v>73</v>
      </c>
      <c r="F428">
        <f>_xlfn.XLOOKUP(Job_Vacancies6[[#This Row],[Region]], 'Cost of Living_Raw'!A:A, 'Cost of Living_Raw'!C:C, "")</f>
        <v>19.329999999999998</v>
      </c>
      <c r="G428" s="15">
        <f t="shared" si="6"/>
        <v>1.2379720641489913</v>
      </c>
    </row>
    <row r="429" spans="1:7">
      <c r="A429" t="s">
        <v>8</v>
      </c>
      <c r="B429" t="s">
        <v>842</v>
      </c>
      <c r="C429">
        <v>448</v>
      </c>
      <c r="D429">
        <v>19.79</v>
      </c>
      <c r="E429" t="s">
        <v>73</v>
      </c>
      <c r="F429">
        <f>_xlfn.XLOOKUP(Job_Vacancies6[[#This Row],[Region]], 'Cost of Living_Raw'!A:A, 'Cost of Living_Raw'!C:C, "")</f>
        <v>19.329999999999998</v>
      </c>
      <c r="G429" s="15">
        <f t="shared" si="6"/>
        <v>1.0237972064148992</v>
      </c>
    </row>
    <row r="430" spans="1:7">
      <c r="A430" t="s">
        <v>8</v>
      </c>
      <c r="B430" t="s">
        <v>843</v>
      </c>
      <c r="C430">
        <v>181</v>
      </c>
      <c r="D430">
        <v>21.27</v>
      </c>
      <c r="E430" t="s">
        <v>73</v>
      </c>
      <c r="F430">
        <f>_xlfn.XLOOKUP(Job_Vacancies6[[#This Row],[Region]], 'Cost of Living_Raw'!A:A, 'Cost of Living_Raw'!C:C, "")</f>
        <v>19.329999999999998</v>
      </c>
      <c r="G430" s="15">
        <f t="shared" si="6"/>
        <v>1.100362131401966</v>
      </c>
    </row>
    <row r="431" spans="1:7">
      <c r="A431" t="s">
        <v>8</v>
      </c>
      <c r="B431" t="s">
        <v>844</v>
      </c>
      <c r="C431">
        <v>389</v>
      </c>
      <c r="D431">
        <v>16.649999999999999</v>
      </c>
      <c r="E431" t="s">
        <v>73</v>
      </c>
      <c r="F431">
        <f>_xlfn.XLOOKUP(Job_Vacancies6[[#This Row],[Region]], 'Cost of Living_Raw'!A:A, 'Cost of Living_Raw'!C:C, "")</f>
        <v>19.329999999999998</v>
      </c>
      <c r="G431" s="15">
        <f t="shared" si="6"/>
        <v>0.86135540610450079</v>
      </c>
    </row>
    <row r="432" spans="1:7">
      <c r="A432" t="s">
        <v>8</v>
      </c>
      <c r="B432" t="s">
        <v>845</v>
      </c>
      <c r="C432">
        <v>4</v>
      </c>
      <c r="D432">
        <v>19.27</v>
      </c>
      <c r="E432" t="s">
        <v>73</v>
      </c>
      <c r="F432">
        <f>_xlfn.XLOOKUP(Job_Vacancies6[[#This Row],[Region]], 'Cost of Living_Raw'!A:A, 'Cost of Living_Raw'!C:C, "")</f>
        <v>19.329999999999998</v>
      </c>
      <c r="G432" s="15">
        <f t="shared" si="6"/>
        <v>0.99689601655457849</v>
      </c>
    </row>
    <row r="433" spans="1:7">
      <c r="A433" t="s">
        <v>8</v>
      </c>
      <c r="B433" t="s">
        <v>846</v>
      </c>
      <c r="C433">
        <v>10</v>
      </c>
      <c r="D433">
        <v>14.54</v>
      </c>
      <c r="E433" t="s">
        <v>73</v>
      </c>
      <c r="F433">
        <f>_xlfn.XLOOKUP(Job_Vacancies6[[#This Row],[Region]], 'Cost of Living_Raw'!A:A, 'Cost of Living_Raw'!C:C, "")</f>
        <v>19.329999999999998</v>
      </c>
      <c r="G433" s="15">
        <f t="shared" si="6"/>
        <v>0.75219865494050697</v>
      </c>
    </row>
    <row r="434" spans="1:7">
      <c r="A434" t="s">
        <v>8</v>
      </c>
      <c r="B434" t="s">
        <v>847</v>
      </c>
      <c r="C434">
        <v>344</v>
      </c>
      <c r="D434">
        <v>16.46</v>
      </c>
      <c r="E434" t="s">
        <v>73</v>
      </c>
      <c r="F434">
        <f>_xlfn.XLOOKUP(Job_Vacancies6[[#This Row],[Region]], 'Cost of Living_Raw'!A:A, 'Cost of Living_Raw'!C:C, "")</f>
        <v>19.329999999999998</v>
      </c>
      <c r="G434" s="15">
        <f t="shared" si="6"/>
        <v>0.85152612519399906</v>
      </c>
    </row>
    <row r="435" spans="1:7">
      <c r="A435" t="s">
        <v>8</v>
      </c>
      <c r="B435" t="s">
        <v>848</v>
      </c>
      <c r="C435">
        <v>20</v>
      </c>
      <c r="D435">
        <v>20</v>
      </c>
      <c r="E435" t="s">
        <v>73</v>
      </c>
      <c r="F435">
        <f>_xlfn.XLOOKUP(Job_Vacancies6[[#This Row],[Region]], 'Cost of Living_Raw'!A:A, 'Cost of Living_Raw'!C:C, "")</f>
        <v>19.329999999999998</v>
      </c>
      <c r="G435" s="15">
        <f t="shared" si="6"/>
        <v>1.0346611484738748</v>
      </c>
    </row>
    <row r="436" spans="1:7">
      <c r="A436" t="s">
        <v>8</v>
      </c>
      <c r="B436" t="s">
        <v>57</v>
      </c>
      <c r="C436">
        <v>9</v>
      </c>
      <c r="D436">
        <v>18.27</v>
      </c>
      <c r="E436" t="s">
        <v>57</v>
      </c>
      <c r="F436">
        <f>_xlfn.XLOOKUP(Job_Vacancies6[[#This Row],[Region]], 'Cost of Living_Raw'!A:A, 'Cost of Living_Raw'!C:C, "")</f>
        <v>19.329999999999998</v>
      </c>
      <c r="G436" s="15">
        <f t="shared" si="6"/>
        <v>0.94516295913088466</v>
      </c>
    </row>
    <row r="437" spans="1:7">
      <c r="A437" t="s">
        <v>8</v>
      </c>
      <c r="B437" t="s">
        <v>849</v>
      </c>
      <c r="C437">
        <v>8</v>
      </c>
      <c r="D437">
        <v>18.190000000000001</v>
      </c>
      <c r="E437" t="s">
        <v>57</v>
      </c>
      <c r="F437">
        <f>_xlfn.XLOOKUP(Job_Vacancies6[[#This Row],[Region]], 'Cost of Living_Raw'!A:A, 'Cost of Living_Raw'!C:C, "")</f>
        <v>19.329999999999998</v>
      </c>
      <c r="G437" s="15">
        <f t="shared" si="6"/>
        <v>0.94102431453698931</v>
      </c>
    </row>
    <row r="438" spans="1:7">
      <c r="A438" t="s">
        <v>8</v>
      </c>
      <c r="B438" t="s">
        <v>850</v>
      </c>
      <c r="C438">
        <v>8</v>
      </c>
      <c r="D438">
        <v>18.190000000000001</v>
      </c>
      <c r="E438" t="s">
        <v>57</v>
      </c>
      <c r="F438">
        <f>_xlfn.XLOOKUP(Job_Vacancies6[[#This Row],[Region]], 'Cost of Living_Raw'!A:A, 'Cost of Living_Raw'!C:C, "")</f>
        <v>19.329999999999998</v>
      </c>
      <c r="G438" s="15">
        <f t="shared" si="6"/>
        <v>0.94102431453698931</v>
      </c>
    </row>
    <row r="439" spans="1:7">
      <c r="A439" t="s">
        <v>8</v>
      </c>
      <c r="B439" t="s">
        <v>53</v>
      </c>
      <c r="C439">
        <v>779</v>
      </c>
      <c r="D439">
        <v>25.58</v>
      </c>
      <c r="E439" t="s">
        <v>53</v>
      </c>
      <c r="F439">
        <f>_xlfn.XLOOKUP(Job_Vacancies6[[#This Row],[Region]], 'Cost of Living_Raw'!A:A, 'Cost of Living_Raw'!C:C, "")</f>
        <v>19.329999999999998</v>
      </c>
      <c r="G439" s="15">
        <f t="shared" si="6"/>
        <v>1.323331608898086</v>
      </c>
    </row>
    <row r="440" spans="1:7">
      <c r="A440" t="s">
        <v>8</v>
      </c>
      <c r="B440" t="s">
        <v>851</v>
      </c>
      <c r="C440">
        <v>179</v>
      </c>
      <c r="D440">
        <v>28.82</v>
      </c>
      <c r="E440" t="s">
        <v>53</v>
      </c>
      <c r="F440">
        <f>_xlfn.XLOOKUP(Job_Vacancies6[[#This Row],[Region]], 'Cost of Living_Raw'!A:A, 'Cost of Living_Raw'!C:C, "")</f>
        <v>19.329999999999998</v>
      </c>
      <c r="G440" s="15">
        <f t="shared" si="6"/>
        <v>1.4909467149508537</v>
      </c>
    </row>
    <row r="441" spans="1:7">
      <c r="A441" t="s">
        <v>8</v>
      </c>
      <c r="B441" t="s">
        <v>852</v>
      </c>
      <c r="C441">
        <v>179</v>
      </c>
      <c r="D441">
        <v>28.82</v>
      </c>
      <c r="E441" t="s">
        <v>53</v>
      </c>
      <c r="F441">
        <f>_xlfn.XLOOKUP(Job_Vacancies6[[#This Row],[Region]], 'Cost of Living_Raw'!A:A, 'Cost of Living_Raw'!C:C, "")</f>
        <v>19.329999999999998</v>
      </c>
      <c r="G441" s="15">
        <f t="shared" si="6"/>
        <v>1.4909467149508537</v>
      </c>
    </row>
    <row r="442" spans="1:7">
      <c r="A442" t="s">
        <v>8</v>
      </c>
      <c r="B442" t="s">
        <v>853</v>
      </c>
      <c r="C442">
        <v>472</v>
      </c>
      <c r="D442">
        <v>24.59</v>
      </c>
      <c r="E442" t="s">
        <v>53</v>
      </c>
      <c r="F442">
        <f>_xlfn.XLOOKUP(Job_Vacancies6[[#This Row],[Region]], 'Cost of Living_Raw'!A:A, 'Cost of Living_Raw'!C:C, "")</f>
        <v>19.329999999999998</v>
      </c>
      <c r="G442" s="15">
        <f t="shared" si="6"/>
        <v>1.2721158820486291</v>
      </c>
    </row>
    <row r="443" spans="1:7">
      <c r="A443" t="s">
        <v>8</v>
      </c>
      <c r="B443" t="s">
        <v>854</v>
      </c>
      <c r="C443">
        <v>17</v>
      </c>
      <c r="D443">
        <v>25.75</v>
      </c>
      <c r="E443" t="s">
        <v>53</v>
      </c>
      <c r="F443">
        <f>_xlfn.XLOOKUP(Job_Vacancies6[[#This Row],[Region]], 'Cost of Living_Raw'!A:A, 'Cost of Living_Raw'!C:C, "")</f>
        <v>19.329999999999998</v>
      </c>
      <c r="G443" s="15">
        <f t="shared" si="6"/>
        <v>1.3321262286601139</v>
      </c>
    </row>
    <row r="444" spans="1:7">
      <c r="A444" t="s">
        <v>8</v>
      </c>
      <c r="B444" t="s">
        <v>855</v>
      </c>
      <c r="C444">
        <v>25</v>
      </c>
      <c r="D444">
        <v>24.2</v>
      </c>
      <c r="E444" t="s">
        <v>53</v>
      </c>
      <c r="F444">
        <f>_xlfn.XLOOKUP(Job_Vacancies6[[#This Row],[Region]], 'Cost of Living_Raw'!A:A, 'Cost of Living_Raw'!C:C, "")</f>
        <v>19.329999999999998</v>
      </c>
      <c r="G444" s="15">
        <f t="shared" si="6"/>
        <v>1.2519399896533885</v>
      </c>
    </row>
    <row r="445" spans="1:7">
      <c r="A445" t="s">
        <v>8</v>
      </c>
      <c r="B445" t="s">
        <v>856</v>
      </c>
      <c r="C445">
        <v>156</v>
      </c>
      <c r="D445">
        <v>23.88</v>
      </c>
      <c r="E445" t="s">
        <v>53</v>
      </c>
      <c r="F445">
        <f>_xlfn.XLOOKUP(Job_Vacancies6[[#This Row],[Region]], 'Cost of Living_Raw'!A:A, 'Cost of Living_Raw'!C:C, "")</f>
        <v>19.329999999999998</v>
      </c>
      <c r="G445" s="15">
        <f t="shared" si="6"/>
        <v>1.2353854112778067</v>
      </c>
    </row>
    <row r="446" spans="1:7">
      <c r="A446" t="s">
        <v>8</v>
      </c>
      <c r="B446" t="s">
        <v>857</v>
      </c>
      <c r="C446">
        <v>24</v>
      </c>
      <c r="D446">
        <v>29.74</v>
      </c>
      <c r="E446" t="s">
        <v>53</v>
      </c>
      <c r="F446">
        <f>_xlfn.XLOOKUP(Job_Vacancies6[[#This Row],[Region]], 'Cost of Living_Raw'!A:A, 'Cost of Living_Raw'!C:C, "")</f>
        <v>19.329999999999998</v>
      </c>
      <c r="G446" s="15">
        <f t="shared" si="6"/>
        <v>1.538541127780652</v>
      </c>
    </row>
    <row r="447" spans="1:7">
      <c r="A447" t="s">
        <v>8</v>
      </c>
      <c r="B447" t="s">
        <v>858</v>
      </c>
      <c r="C447">
        <v>36</v>
      </c>
      <c r="D447">
        <v>33.47</v>
      </c>
      <c r="E447" t="s">
        <v>53</v>
      </c>
      <c r="F447">
        <f>_xlfn.XLOOKUP(Job_Vacancies6[[#This Row],[Region]], 'Cost of Living_Raw'!A:A, 'Cost of Living_Raw'!C:C, "")</f>
        <v>19.329999999999998</v>
      </c>
      <c r="G447" s="15">
        <f t="shared" si="6"/>
        <v>1.7315054319710297</v>
      </c>
    </row>
    <row r="448" spans="1:7">
      <c r="A448" t="s">
        <v>8</v>
      </c>
      <c r="B448" t="s">
        <v>859</v>
      </c>
      <c r="C448">
        <v>113</v>
      </c>
      <c r="D448">
        <v>17.96</v>
      </c>
      <c r="E448" t="s">
        <v>53</v>
      </c>
      <c r="F448">
        <f>_xlfn.XLOOKUP(Job_Vacancies6[[#This Row],[Region]], 'Cost of Living_Raw'!A:A, 'Cost of Living_Raw'!C:C, "")</f>
        <v>19.329999999999998</v>
      </c>
      <c r="G448" s="15">
        <f t="shared" si="6"/>
        <v>0.92912571132953969</v>
      </c>
    </row>
    <row r="449" spans="1:7">
      <c r="A449" t="s">
        <v>8</v>
      </c>
      <c r="B449" t="s">
        <v>860</v>
      </c>
      <c r="C449">
        <v>35</v>
      </c>
      <c r="D449">
        <v>20.82</v>
      </c>
      <c r="E449" t="s">
        <v>53</v>
      </c>
      <c r="F449">
        <f>_xlfn.XLOOKUP(Job_Vacancies6[[#This Row],[Region]], 'Cost of Living_Raw'!A:A, 'Cost of Living_Raw'!C:C, "")</f>
        <v>19.329999999999998</v>
      </c>
      <c r="G449" s="15">
        <f t="shared" si="6"/>
        <v>1.0770822555613038</v>
      </c>
    </row>
    <row r="450" spans="1:7">
      <c r="A450" t="s">
        <v>8</v>
      </c>
      <c r="B450" t="s">
        <v>861</v>
      </c>
      <c r="C450">
        <v>35</v>
      </c>
      <c r="D450">
        <v>30.8</v>
      </c>
      <c r="E450" t="s">
        <v>53</v>
      </c>
      <c r="F450">
        <f>_xlfn.XLOOKUP(Job_Vacancies6[[#This Row],[Region]], 'Cost of Living_Raw'!A:A, 'Cost of Living_Raw'!C:C, "")</f>
        <v>19.329999999999998</v>
      </c>
      <c r="G450" s="15">
        <f t="shared" si="6"/>
        <v>1.5933781686497674</v>
      </c>
    </row>
    <row r="451" spans="1:7">
      <c r="A451" t="s">
        <v>8</v>
      </c>
      <c r="B451" t="s">
        <v>862</v>
      </c>
      <c r="C451">
        <v>27</v>
      </c>
      <c r="D451">
        <v>31.37</v>
      </c>
      <c r="E451" t="s">
        <v>53</v>
      </c>
      <c r="F451">
        <f>_xlfn.XLOOKUP(Job_Vacancies6[[#This Row],[Region]], 'Cost of Living_Raw'!A:A, 'Cost of Living_Raw'!C:C, "")</f>
        <v>19.329999999999998</v>
      </c>
      <c r="G451" s="15">
        <f t="shared" si="6"/>
        <v>1.6228660113812727</v>
      </c>
    </row>
    <row r="452" spans="1:7">
      <c r="A452" t="s">
        <v>8</v>
      </c>
      <c r="B452" t="s">
        <v>863</v>
      </c>
      <c r="C452">
        <v>7</v>
      </c>
      <c r="D452">
        <v>21.55</v>
      </c>
      <c r="E452" t="s">
        <v>53</v>
      </c>
      <c r="F452">
        <f>_xlfn.XLOOKUP(Job_Vacancies6[[#This Row],[Region]], 'Cost of Living_Raw'!A:A, 'Cost of Living_Raw'!C:C, "")</f>
        <v>19.329999999999998</v>
      </c>
      <c r="G452" s="15">
        <f t="shared" ref="G452:G515" si="7">(D452 / F452)</f>
        <v>1.1148473874806002</v>
      </c>
    </row>
    <row r="453" spans="1:7">
      <c r="A453" t="s">
        <v>8</v>
      </c>
      <c r="B453" t="s">
        <v>66</v>
      </c>
      <c r="C453">
        <v>2284</v>
      </c>
      <c r="D453">
        <v>24.75</v>
      </c>
      <c r="E453" t="s">
        <v>66</v>
      </c>
      <c r="F453">
        <f>_xlfn.XLOOKUP(Job_Vacancies6[[#This Row],[Region]], 'Cost of Living_Raw'!A:A, 'Cost of Living_Raw'!C:C, "")</f>
        <v>19.329999999999998</v>
      </c>
      <c r="G453" s="15">
        <f t="shared" si="7"/>
        <v>1.2803931712364203</v>
      </c>
    </row>
    <row r="454" spans="1:7">
      <c r="A454" t="s">
        <v>8</v>
      </c>
      <c r="B454" t="s">
        <v>864</v>
      </c>
      <c r="C454">
        <v>34</v>
      </c>
      <c r="D454">
        <v>28.1</v>
      </c>
      <c r="E454" t="s">
        <v>66</v>
      </c>
      <c r="F454">
        <f>_xlfn.XLOOKUP(Job_Vacancies6[[#This Row],[Region]], 'Cost of Living_Raw'!A:A, 'Cost of Living_Raw'!C:C, "")</f>
        <v>19.329999999999998</v>
      </c>
      <c r="G454" s="15">
        <f t="shared" si="7"/>
        <v>1.4536989136057943</v>
      </c>
    </row>
    <row r="455" spans="1:7">
      <c r="A455" t="s">
        <v>8</v>
      </c>
      <c r="B455" t="s">
        <v>865</v>
      </c>
      <c r="C455">
        <v>34</v>
      </c>
      <c r="D455">
        <v>28.1</v>
      </c>
      <c r="E455" t="s">
        <v>66</v>
      </c>
      <c r="F455">
        <f>_xlfn.XLOOKUP(Job_Vacancies6[[#This Row],[Region]], 'Cost of Living_Raw'!A:A, 'Cost of Living_Raw'!C:C, "")</f>
        <v>19.329999999999998</v>
      </c>
      <c r="G455" s="15">
        <f t="shared" si="7"/>
        <v>1.4536989136057943</v>
      </c>
    </row>
    <row r="456" spans="1:7">
      <c r="A456" t="s">
        <v>8</v>
      </c>
      <c r="B456" t="s">
        <v>866</v>
      </c>
      <c r="C456">
        <v>78</v>
      </c>
      <c r="D456">
        <v>19.11</v>
      </c>
      <c r="E456" t="s">
        <v>66</v>
      </c>
      <c r="F456">
        <f>_xlfn.XLOOKUP(Job_Vacancies6[[#This Row],[Region]], 'Cost of Living_Raw'!A:A, 'Cost of Living_Raw'!C:C, "")</f>
        <v>19.329999999999998</v>
      </c>
      <c r="G456" s="15">
        <f t="shared" si="7"/>
        <v>0.98861872736678746</v>
      </c>
    </row>
    <row r="457" spans="1:7">
      <c r="A457" t="s">
        <v>8</v>
      </c>
      <c r="B457" t="s">
        <v>867</v>
      </c>
      <c r="C457">
        <v>8</v>
      </c>
      <c r="D457">
        <v>20.5</v>
      </c>
      <c r="E457" t="s">
        <v>66</v>
      </c>
      <c r="F457">
        <f>_xlfn.XLOOKUP(Job_Vacancies6[[#This Row],[Region]], 'Cost of Living_Raw'!A:A, 'Cost of Living_Raw'!C:C, "")</f>
        <v>19.329999999999998</v>
      </c>
      <c r="G457" s="15">
        <f t="shared" si="7"/>
        <v>1.0605276771857217</v>
      </c>
    </row>
    <row r="458" spans="1:7">
      <c r="A458" t="s">
        <v>8</v>
      </c>
      <c r="B458" t="s">
        <v>868</v>
      </c>
      <c r="C458">
        <v>4</v>
      </c>
      <c r="D458">
        <v>24.99</v>
      </c>
      <c r="E458" t="s">
        <v>66</v>
      </c>
      <c r="F458">
        <f>_xlfn.XLOOKUP(Job_Vacancies6[[#This Row],[Region]], 'Cost of Living_Raw'!A:A, 'Cost of Living_Raw'!C:C, "")</f>
        <v>19.329999999999998</v>
      </c>
      <c r="G458" s="15">
        <f t="shared" si="7"/>
        <v>1.2928091050181065</v>
      </c>
    </row>
    <row r="459" spans="1:7">
      <c r="A459" t="s">
        <v>8</v>
      </c>
      <c r="B459" t="s">
        <v>869</v>
      </c>
      <c r="C459">
        <v>14</v>
      </c>
      <c r="D459">
        <v>15.88</v>
      </c>
      <c r="E459" t="s">
        <v>66</v>
      </c>
      <c r="F459">
        <f>_xlfn.XLOOKUP(Job_Vacancies6[[#This Row],[Region]], 'Cost of Living_Raw'!A:A, 'Cost of Living_Raw'!C:C, "")</f>
        <v>19.329999999999998</v>
      </c>
      <c r="G459" s="15">
        <f t="shared" si="7"/>
        <v>0.82152095188825669</v>
      </c>
    </row>
    <row r="460" spans="1:7">
      <c r="A460" t="s">
        <v>8</v>
      </c>
      <c r="B460" t="s">
        <v>870</v>
      </c>
      <c r="C460">
        <v>16</v>
      </c>
      <c r="D460">
        <v>25.21</v>
      </c>
      <c r="E460" t="s">
        <v>66</v>
      </c>
      <c r="F460">
        <f>_xlfn.XLOOKUP(Job_Vacancies6[[#This Row],[Region]], 'Cost of Living_Raw'!A:A, 'Cost of Living_Raw'!C:C, "")</f>
        <v>19.329999999999998</v>
      </c>
      <c r="G460" s="15">
        <f t="shared" si="7"/>
        <v>1.3041903776513193</v>
      </c>
    </row>
    <row r="461" spans="1:7">
      <c r="A461" t="s">
        <v>8</v>
      </c>
      <c r="B461" t="s">
        <v>871</v>
      </c>
      <c r="C461">
        <v>1051</v>
      </c>
      <c r="D461">
        <v>27.7</v>
      </c>
      <c r="E461" t="s">
        <v>66</v>
      </c>
      <c r="F461">
        <f>_xlfn.XLOOKUP(Job_Vacancies6[[#This Row],[Region]], 'Cost of Living_Raw'!A:A, 'Cost of Living_Raw'!C:C, "")</f>
        <v>19.329999999999998</v>
      </c>
      <c r="G461" s="15">
        <f t="shared" si="7"/>
        <v>1.4330056906363167</v>
      </c>
    </row>
    <row r="462" spans="1:7">
      <c r="A462" t="s">
        <v>8</v>
      </c>
      <c r="B462" t="s">
        <v>872</v>
      </c>
      <c r="C462">
        <v>126</v>
      </c>
      <c r="D462">
        <v>23.16</v>
      </c>
      <c r="E462" t="s">
        <v>66</v>
      </c>
      <c r="F462">
        <f>_xlfn.XLOOKUP(Job_Vacancies6[[#This Row],[Region]], 'Cost of Living_Raw'!A:A, 'Cost of Living_Raw'!C:C, "")</f>
        <v>19.329999999999998</v>
      </c>
      <c r="G462" s="15">
        <f t="shared" si="7"/>
        <v>1.1981376099327472</v>
      </c>
    </row>
    <row r="463" spans="1:7">
      <c r="A463" t="s">
        <v>8</v>
      </c>
      <c r="B463" t="s">
        <v>873</v>
      </c>
      <c r="C463">
        <v>21</v>
      </c>
      <c r="D463">
        <v>25.1</v>
      </c>
      <c r="E463" t="s">
        <v>66</v>
      </c>
      <c r="F463">
        <f>_xlfn.XLOOKUP(Job_Vacancies6[[#This Row],[Region]], 'Cost of Living_Raw'!A:A, 'Cost of Living_Raw'!C:C, "")</f>
        <v>19.329999999999998</v>
      </c>
      <c r="G463" s="15">
        <f t="shared" si="7"/>
        <v>1.298499741334713</v>
      </c>
    </row>
    <row r="464" spans="1:7">
      <c r="A464" t="s">
        <v>8</v>
      </c>
      <c r="B464" t="s">
        <v>874</v>
      </c>
      <c r="C464">
        <v>655</v>
      </c>
      <c r="D464">
        <v>27.13</v>
      </c>
      <c r="E464" t="s">
        <v>66</v>
      </c>
      <c r="F464">
        <f>_xlfn.XLOOKUP(Job_Vacancies6[[#This Row],[Region]], 'Cost of Living_Raw'!A:A, 'Cost of Living_Raw'!C:C, "")</f>
        <v>19.329999999999998</v>
      </c>
      <c r="G464" s="15">
        <f t="shared" si="7"/>
        <v>1.4035178479048112</v>
      </c>
    </row>
    <row r="465" spans="1:7">
      <c r="A465" t="s">
        <v>8</v>
      </c>
      <c r="B465" t="s">
        <v>875</v>
      </c>
      <c r="C465">
        <v>180</v>
      </c>
      <c r="D465">
        <v>29.32</v>
      </c>
      <c r="E465" t="s">
        <v>66</v>
      </c>
      <c r="F465">
        <f>_xlfn.XLOOKUP(Job_Vacancies6[[#This Row],[Region]], 'Cost of Living_Raw'!A:A, 'Cost of Living_Raw'!C:C, "")</f>
        <v>19.329999999999998</v>
      </c>
      <c r="G465" s="15">
        <f t="shared" si="7"/>
        <v>1.5168132436627006</v>
      </c>
    </row>
    <row r="466" spans="1:7">
      <c r="A466" t="s">
        <v>8</v>
      </c>
      <c r="B466" t="s">
        <v>876</v>
      </c>
      <c r="C466">
        <v>41</v>
      </c>
      <c r="D466">
        <v>26.85</v>
      </c>
      <c r="E466" t="s">
        <v>66</v>
      </c>
      <c r="F466">
        <f>_xlfn.XLOOKUP(Job_Vacancies6[[#This Row],[Region]], 'Cost of Living_Raw'!A:A, 'Cost of Living_Raw'!C:C, "")</f>
        <v>19.329999999999998</v>
      </c>
      <c r="G466" s="15">
        <f t="shared" si="7"/>
        <v>1.3890325918261772</v>
      </c>
    </row>
    <row r="467" spans="1:7">
      <c r="A467" t="s">
        <v>8</v>
      </c>
      <c r="B467" t="s">
        <v>877</v>
      </c>
      <c r="C467">
        <v>12</v>
      </c>
      <c r="D467">
        <v>18.97</v>
      </c>
      <c r="E467" t="s">
        <v>66</v>
      </c>
      <c r="F467">
        <f>_xlfn.XLOOKUP(Job_Vacancies6[[#This Row],[Region]], 'Cost of Living_Raw'!A:A, 'Cost of Living_Raw'!C:C, "")</f>
        <v>19.329999999999998</v>
      </c>
      <c r="G467" s="15">
        <f t="shared" si="7"/>
        <v>0.98137609932747027</v>
      </c>
    </row>
    <row r="468" spans="1:7">
      <c r="A468" t="s">
        <v>8</v>
      </c>
      <c r="B468" t="s">
        <v>878</v>
      </c>
      <c r="C468">
        <v>6</v>
      </c>
      <c r="D468">
        <v>19.5</v>
      </c>
      <c r="E468" t="s">
        <v>66</v>
      </c>
      <c r="F468">
        <f>_xlfn.XLOOKUP(Job_Vacancies6[[#This Row],[Region]], 'Cost of Living_Raw'!A:A, 'Cost of Living_Raw'!C:C, "")</f>
        <v>19.329999999999998</v>
      </c>
      <c r="G468" s="15">
        <f t="shared" si="7"/>
        <v>1.0087946197620281</v>
      </c>
    </row>
    <row r="469" spans="1:7">
      <c r="A469" t="s">
        <v>8</v>
      </c>
      <c r="B469" t="s">
        <v>879</v>
      </c>
      <c r="C469">
        <v>1120</v>
      </c>
      <c r="D469">
        <v>23.15</v>
      </c>
      <c r="E469" t="s">
        <v>66</v>
      </c>
      <c r="F469">
        <f>_xlfn.XLOOKUP(Job_Vacancies6[[#This Row],[Region]], 'Cost of Living_Raw'!A:A, 'Cost of Living_Raw'!C:C, "")</f>
        <v>19.329999999999998</v>
      </c>
      <c r="G469" s="15">
        <f t="shared" si="7"/>
        <v>1.19762027935851</v>
      </c>
    </row>
    <row r="470" spans="1:7">
      <c r="A470" t="s">
        <v>8</v>
      </c>
      <c r="B470" t="s">
        <v>880</v>
      </c>
      <c r="C470">
        <v>4</v>
      </c>
      <c r="D470">
        <v>26.19</v>
      </c>
      <c r="E470" t="s">
        <v>66</v>
      </c>
      <c r="F470">
        <f>_xlfn.XLOOKUP(Job_Vacancies6[[#This Row],[Region]], 'Cost of Living_Raw'!A:A, 'Cost of Living_Raw'!C:C, "")</f>
        <v>19.329999999999998</v>
      </c>
      <c r="G470" s="15">
        <f t="shared" si="7"/>
        <v>1.3548887739265392</v>
      </c>
    </row>
    <row r="471" spans="1:7">
      <c r="A471" t="s">
        <v>8</v>
      </c>
      <c r="B471" t="s">
        <v>881</v>
      </c>
      <c r="C471">
        <v>120</v>
      </c>
      <c r="D471">
        <v>36.81</v>
      </c>
      <c r="E471" t="s">
        <v>66</v>
      </c>
      <c r="F471">
        <f>_xlfn.XLOOKUP(Job_Vacancies6[[#This Row],[Region]], 'Cost of Living_Raw'!A:A, 'Cost of Living_Raw'!C:C, "")</f>
        <v>19.329999999999998</v>
      </c>
      <c r="G471" s="15">
        <f t="shared" si="7"/>
        <v>1.9042938437661669</v>
      </c>
    </row>
    <row r="472" spans="1:7">
      <c r="A472" t="s">
        <v>8</v>
      </c>
      <c r="B472" t="s">
        <v>882</v>
      </c>
      <c r="C472">
        <v>142</v>
      </c>
      <c r="D472">
        <v>27.13</v>
      </c>
      <c r="E472" t="s">
        <v>66</v>
      </c>
      <c r="F472">
        <f>_xlfn.XLOOKUP(Job_Vacancies6[[#This Row],[Region]], 'Cost of Living_Raw'!A:A, 'Cost of Living_Raw'!C:C, "")</f>
        <v>19.329999999999998</v>
      </c>
      <c r="G472" s="15">
        <f t="shared" si="7"/>
        <v>1.4035178479048112</v>
      </c>
    </row>
    <row r="473" spans="1:7">
      <c r="A473" t="s">
        <v>8</v>
      </c>
      <c r="B473" t="s">
        <v>883</v>
      </c>
      <c r="C473">
        <v>29</v>
      </c>
      <c r="D473">
        <v>22.63</v>
      </c>
      <c r="E473" t="s">
        <v>66</v>
      </c>
      <c r="F473">
        <f>_xlfn.XLOOKUP(Job_Vacancies6[[#This Row],[Region]], 'Cost of Living_Raw'!A:A, 'Cost of Living_Raw'!C:C, "")</f>
        <v>19.329999999999998</v>
      </c>
      <c r="G473" s="15">
        <f t="shared" si="7"/>
        <v>1.1707190894981894</v>
      </c>
    </row>
    <row r="474" spans="1:7">
      <c r="A474" t="s">
        <v>8</v>
      </c>
      <c r="B474" t="s">
        <v>884</v>
      </c>
      <c r="C474">
        <v>8</v>
      </c>
      <c r="D474">
        <v>25.99</v>
      </c>
      <c r="E474" t="s">
        <v>66</v>
      </c>
      <c r="F474">
        <f>_xlfn.XLOOKUP(Job_Vacancies6[[#This Row],[Region]], 'Cost of Living_Raw'!A:A, 'Cost of Living_Raw'!C:C, "")</f>
        <v>19.329999999999998</v>
      </c>
      <c r="G474" s="15">
        <f t="shared" si="7"/>
        <v>1.3445421624418004</v>
      </c>
    </row>
    <row r="475" spans="1:7">
      <c r="A475" t="s">
        <v>8</v>
      </c>
      <c r="B475" t="s">
        <v>885</v>
      </c>
      <c r="C475">
        <v>8</v>
      </c>
      <c r="D475">
        <v>24.73</v>
      </c>
      <c r="E475" t="s">
        <v>66</v>
      </c>
      <c r="F475">
        <f>_xlfn.XLOOKUP(Job_Vacancies6[[#This Row],[Region]], 'Cost of Living_Raw'!A:A, 'Cost of Living_Raw'!C:C, "")</f>
        <v>19.329999999999998</v>
      </c>
      <c r="G475" s="15">
        <f t="shared" si="7"/>
        <v>1.2793585100879463</v>
      </c>
    </row>
    <row r="476" spans="1:7">
      <c r="A476" t="s">
        <v>8</v>
      </c>
      <c r="B476" t="s">
        <v>886</v>
      </c>
      <c r="C476">
        <v>26</v>
      </c>
      <c r="D476">
        <v>29.74</v>
      </c>
      <c r="E476" t="s">
        <v>66</v>
      </c>
      <c r="F476">
        <f>_xlfn.XLOOKUP(Job_Vacancies6[[#This Row],[Region]], 'Cost of Living_Raw'!A:A, 'Cost of Living_Raw'!C:C, "")</f>
        <v>19.329999999999998</v>
      </c>
      <c r="G476" s="15">
        <f t="shared" si="7"/>
        <v>1.538541127780652</v>
      </c>
    </row>
    <row r="477" spans="1:7">
      <c r="A477" t="s">
        <v>8</v>
      </c>
      <c r="B477" t="s">
        <v>887</v>
      </c>
      <c r="C477">
        <v>648</v>
      </c>
      <c r="D477">
        <v>20.04</v>
      </c>
      <c r="E477" t="s">
        <v>66</v>
      </c>
      <c r="F477">
        <f>_xlfn.XLOOKUP(Job_Vacancies6[[#This Row],[Region]], 'Cost of Living_Raw'!A:A, 'Cost of Living_Raw'!C:C, "")</f>
        <v>19.329999999999998</v>
      </c>
      <c r="G477" s="15">
        <f t="shared" si="7"/>
        <v>1.0367304707708227</v>
      </c>
    </row>
    <row r="478" spans="1:7">
      <c r="A478" t="s">
        <v>8</v>
      </c>
      <c r="B478" t="s">
        <v>888</v>
      </c>
      <c r="C478">
        <v>105</v>
      </c>
      <c r="D478">
        <v>22.49</v>
      </c>
      <c r="E478" t="s">
        <v>66</v>
      </c>
      <c r="F478">
        <f>_xlfn.XLOOKUP(Job_Vacancies6[[#This Row],[Region]], 'Cost of Living_Raw'!A:A, 'Cost of Living_Raw'!C:C, "")</f>
        <v>19.329999999999998</v>
      </c>
      <c r="G478" s="15">
        <f t="shared" si="7"/>
        <v>1.1634764614588722</v>
      </c>
    </row>
    <row r="479" spans="1:7">
      <c r="A479" t="s">
        <v>8</v>
      </c>
      <c r="B479" t="s">
        <v>69</v>
      </c>
      <c r="C479">
        <v>2014</v>
      </c>
      <c r="D479">
        <v>23.61</v>
      </c>
      <c r="E479" t="s">
        <v>69</v>
      </c>
      <c r="F479">
        <f>_xlfn.XLOOKUP(Job_Vacancies6[[#This Row],[Region]], 'Cost of Living_Raw'!A:A, 'Cost of Living_Raw'!C:C, "")</f>
        <v>19.329999999999998</v>
      </c>
      <c r="G479" s="15">
        <f t="shared" si="7"/>
        <v>1.2214174857734093</v>
      </c>
    </row>
    <row r="480" spans="1:7">
      <c r="A480" t="s">
        <v>8</v>
      </c>
      <c r="B480" t="s">
        <v>889</v>
      </c>
      <c r="C480">
        <v>326</v>
      </c>
      <c r="D480">
        <v>34.340000000000003</v>
      </c>
      <c r="E480" t="s">
        <v>69</v>
      </c>
      <c r="F480">
        <f>_xlfn.XLOOKUP(Job_Vacancies6[[#This Row],[Region]], 'Cost of Living_Raw'!A:A, 'Cost of Living_Raw'!C:C, "")</f>
        <v>19.329999999999998</v>
      </c>
      <c r="G480" s="15">
        <f t="shared" si="7"/>
        <v>1.7765131919296433</v>
      </c>
    </row>
    <row r="481" spans="1:7">
      <c r="A481" t="s">
        <v>8</v>
      </c>
      <c r="B481" t="s">
        <v>890</v>
      </c>
      <c r="C481">
        <v>326</v>
      </c>
      <c r="D481">
        <v>34.340000000000003</v>
      </c>
      <c r="E481" t="s">
        <v>69</v>
      </c>
      <c r="F481">
        <f>_xlfn.XLOOKUP(Job_Vacancies6[[#This Row],[Region]], 'Cost of Living_Raw'!A:A, 'Cost of Living_Raw'!C:C, "")</f>
        <v>19.329999999999998</v>
      </c>
      <c r="G481" s="15">
        <f t="shared" si="7"/>
        <v>1.7765131919296433</v>
      </c>
    </row>
    <row r="482" spans="1:7">
      <c r="A482" t="s">
        <v>8</v>
      </c>
      <c r="B482" t="s">
        <v>891</v>
      </c>
      <c r="C482">
        <v>127</v>
      </c>
      <c r="D482">
        <v>20.399999999999999</v>
      </c>
      <c r="E482" t="s">
        <v>69</v>
      </c>
      <c r="F482">
        <f>_xlfn.XLOOKUP(Job_Vacancies6[[#This Row],[Region]], 'Cost of Living_Raw'!A:A, 'Cost of Living_Raw'!C:C, "")</f>
        <v>19.329999999999998</v>
      </c>
      <c r="G482" s="15">
        <f t="shared" si="7"/>
        <v>1.0553543714433524</v>
      </c>
    </row>
    <row r="483" spans="1:7">
      <c r="A483" t="s">
        <v>8</v>
      </c>
      <c r="B483" t="s">
        <v>892</v>
      </c>
      <c r="C483">
        <v>37</v>
      </c>
      <c r="D483">
        <v>21.65</v>
      </c>
      <c r="E483" t="s">
        <v>69</v>
      </c>
      <c r="F483">
        <f>_xlfn.XLOOKUP(Job_Vacancies6[[#This Row],[Region]], 'Cost of Living_Raw'!A:A, 'Cost of Living_Raw'!C:C, "")</f>
        <v>19.329999999999998</v>
      </c>
      <c r="G483" s="15">
        <f t="shared" si="7"/>
        <v>1.1200206932229695</v>
      </c>
    </row>
    <row r="484" spans="1:7">
      <c r="A484" t="s">
        <v>8</v>
      </c>
      <c r="B484" t="s">
        <v>893</v>
      </c>
      <c r="C484">
        <v>68</v>
      </c>
      <c r="D484">
        <v>18.190000000000001</v>
      </c>
      <c r="E484" t="s">
        <v>69</v>
      </c>
      <c r="F484">
        <f>_xlfn.XLOOKUP(Job_Vacancies6[[#This Row],[Region]], 'Cost of Living_Raw'!A:A, 'Cost of Living_Raw'!C:C, "")</f>
        <v>19.329999999999998</v>
      </c>
      <c r="G484" s="15">
        <f t="shared" si="7"/>
        <v>0.94102431453698931</v>
      </c>
    </row>
    <row r="485" spans="1:7">
      <c r="A485" t="s">
        <v>8</v>
      </c>
      <c r="B485" t="s">
        <v>894</v>
      </c>
      <c r="C485">
        <v>211</v>
      </c>
      <c r="D485">
        <v>18.149999999999999</v>
      </c>
      <c r="E485" t="s">
        <v>69</v>
      </c>
      <c r="F485">
        <f>_xlfn.XLOOKUP(Job_Vacancies6[[#This Row],[Region]], 'Cost of Living_Raw'!A:A, 'Cost of Living_Raw'!C:C, "")</f>
        <v>19.329999999999998</v>
      </c>
      <c r="G485" s="15">
        <f t="shared" si="7"/>
        <v>0.93895499224004142</v>
      </c>
    </row>
    <row r="486" spans="1:7">
      <c r="A486" t="s">
        <v>8</v>
      </c>
      <c r="B486" t="s">
        <v>895</v>
      </c>
      <c r="C486">
        <v>146</v>
      </c>
      <c r="D486">
        <v>17.29</v>
      </c>
      <c r="E486" t="s">
        <v>69</v>
      </c>
      <c r="F486">
        <f>_xlfn.XLOOKUP(Job_Vacancies6[[#This Row],[Region]], 'Cost of Living_Raw'!A:A, 'Cost of Living_Raw'!C:C, "")</f>
        <v>19.329999999999998</v>
      </c>
      <c r="G486" s="15">
        <f t="shared" si="7"/>
        <v>0.89446456285566478</v>
      </c>
    </row>
    <row r="487" spans="1:7">
      <c r="A487" t="s">
        <v>8</v>
      </c>
      <c r="B487" t="s">
        <v>896</v>
      </c>
      <c r="C487">
        <v>26</v>
      </c>
      <c r="D487">
        <v>18</v>
      </c>
      <c r="E487" t="s">
        <v>69</v>
      </c>
      <c r="F487">
        <f>_xlfn.XLOOKUP(Job_Vacancies6[[#This Row],[Region]], 'Cost of Living_Raw'!A:A, 'Cost of Living_Raw'!C:C, "")</f>
        <v>19.329999999999998</v>
      </c>
      <c r="G487" s="15">
        <f t="shared" si="7"/>
        <v>0.93119503362648737</v>
      </c>
    </row>
    <row r="488" spans="1:7">
      <c r="A488" t="s">
        <v>8</v>
      </c>
      <c r="B488" t="s">
        <v>897</v>
      </c>
      <c r="C488">
        <v>23</v>
      </c>
      <c r="D488">
        <v>20.059999999999999</v>
      </c>
      <c r="E488" t="s">
        <v>69</v>
      </c>
      <c r="F488">
        <f>_xlfn.XLOOKUP(Job_Vacancies6[[#This Row],[Region]], 'Cost of Living_Raw'!A:A, 'Cost of Living_Raw'!C:C, "")</f>
        <v>19.329999999999998</v>
      </c>
      <c r="G488" s="15">
        <f t="shared" si="7"/>
        <v>1.0377651319192964</v>
      </c>
    </row>
    <row r="489" spans="1:7">
      <c r="A489" t="s">
        <v>8</v>
      </c>
      <c r="B489" t="s">
        <v>898</v>
      </c>
      <c r="C489">
        <v>8</v>
      </c>
      <c r="D489">
        <v>20.440000000000001</v>
      </c>
      <c r="E489" t="s">
        <v>69</v>
      </c>
      <c r="F489">
        <f>_xlfn.XLOOKUP(Job_Vacancies6[[#This Row],[Region]], 'Cost of Living_Raw'!A:A, 'Cost of Living_Raw'!C:C, "")</f>
        <v>19.329999999999998</v>
      </c>
      <c r="G489" s="15">
        <f t="shared" si="7"/>
        <v>1.0574236937403003</v>
      </c>
    </row>
    <row r="490" spans="1:7">
      <c r="A490" t="s">
        <v>8</v>
      </c>
      <c r="B490" t="s">
        <v>899</v>
      </c>
      <c r="C490">
        <v>590</v>
      </c>
      <c r="D490">
        <v>24.57</v>
      </c>
      <c r="E490" t="s">
        <v>69</v>
      </c>
      <c r="F490">
        <f>_xlfn.XLOOKUP(Job_Vacancies6[[#This Row],[Region]], 'Cost of Living_Raw'!A:A, 'Cost of Living_Raw'!C:C, "")</f>
        <v>19.329999999999998</v>
      </c>
      <c r="G490" s="15">
        <f t="shared" si="7"/>
        <v>1.2710812209001554</v>
      </c>
    </row>
    <row r="491" spans="1:7">
      <c r="A491" t="s">
        <v>8</v>
      </c>
      <c r="B491" t="s">
        <v>900</v>
      </c>
      <c r="C491">
        <v>51</v>
      </c>
      <c r="D491">
        <v>24.91</v>
      </c>
      <c r="E491" t="s">
        <v>69</v>
      </c>
      <c r="F491">
        <f>_xlfn.XLOOKUP(Job_Vacancies6[[#This Row],[Region]], 'Cost of Living_Raw'!A:A, 'Cost of Living_Raw'!C:C, "")</f>
        <v>19.329999999999998</v>
      </c>
      <c r="G491" s="15">
        <f t="shared" si="7"/>
        <v>1.2886704604242112</v>
      </c>
    </row>
    <row r="492" spans="1:7">
      <c r="A492" t="s">
        <v>8</v>
      </c>
      <c r="B492" t="s">
        <v>901</v>
      </c>
      <c r="C492">
        <v>27</v>
      </c>
      <c r="D492">
        <v>22.5</v>
      </c>
      <c r="E492" t="s">
        <v>69</v>
      </c>
      <c r="F492">
        <f>_xlfn.XLOOKUP(Job_Vacancies6[[#This Row],[Region]], 'Cost of Living_Raw'!A:A, 'Cost of Living_Raw'!C:C, "")</f>
        <v>19.329999999999998</v>
      </c>
      <c r="G492" s="15">
        <f t="shared" si="7"/>
        <v>1.1639937920331092</v>
      </c>
    </row>
    <row r="493" spans="1:7">
      <c r="A493" t="s">
        <v>8</v>
      </c>
      <c r="B493" t="s">
        <v>902</v>
      </c>
      <c r="C493">
        <v>269</v>
      </c>
      <c r="D493">
        <v>25.23</v>
      </c>
      <c r="E493" t="s">
        <v>69</v>
      </c>
      <c r="F493">
        <f>_xlfn.XLOOKUP(Job_Vacancies6[[#This Row],[Region]], 'Cost of Living_Raw'!A:A, 'Cost of Living_Raw'!C:C, "")</f>
        <v>19.329999999999998</v>
      </c>
      <c r="G493" s="15">
        <f t="shared" si="7"/>
        <v>1.3052250387997932</v>
      </c>
    </row>
    <row r="494" spans="1:7">
      <c r="A494" t="s">
        <v>8</v>
      </c>
      <c r="B494" t="s">
        <v>903</v>
      </c>
      <c r="C494">
        <v>23</v>
      </c>
      <c r="D494">
        <v>23.73</v>
      </c>
      <c r="E494" t="s">
        <v>69</v>
      </c>
      <c r="F494">
        <f>_xlfn.XLOOKUP(Job_Vacancies6[[#This Row],[Region]], 'Cost of Living_Raw'!A:A, 'Cost of Living_Raw'!C:C, "")</f>
        <v>19.329999999999998</v>
      </c>
      <c r="G494" s="15">
        <f t="shared" si="7"/>
        <v>1.2276254526642525</v>
      </c>
    </row>
    <row r="495" spans="1:7">
      <c r="A495" t="s">
        <v>8</v>
      </c>
      <c r="B495" t="s">
        <v>904</v>
      </c>
      <c r="C495">
        <v>34</v>
      </c>
      <c r="D495">
        <v>22.73</v>
      </c>
      <c r="E495" t="s">
        <v>69</v>
      </c>
      <c r="F495">
        <f>_xlfn.XLOOKUP(Job_Vacancies6[[#This Row],[Region]], 'Cost of Living_Raw'!A:A, 'Cost of Living_Raw'!C:C, "")</f>
        <v>19.329999999999998</v>
      </c>
      <c r="G495" s="15">
        <f t="shared" si="7"/>
        <v>1.1758923952405589</v>
      </c>
    </row>
    <row r="496" spans="1:7">
      <c r="A496" t="s">
        <v>8</v>
      </c>
      <c r="B496" t="s">
        <v>905</v>
      </c>
      <c r="C496">
        <v>37</v>
      </c>
      <c r="D496">
        <v>20.52</v>
      </c>
      <c r="E496" t="s">
        <v>69</v>
      </c>
      <c r="F496">
        <f>_xlfn.XLOOKUP(Job_Vacancies6[[#This Row],[Region]], 'Cost of Living_Raw'!A:A, 'Cost of Living_Raw'!C:C, "")</f>
        <v>19.329999999999998</v>
      </c>
      <c r="G496" s="15">
        <f t="shared" si="7"/>
        <v>1.0615623383341957</v>
      </c>
    </row>
    <row r="497" spans="1:7">
      <c r="A497" t="s">
        <v>8</v>
      </c>
      <c r="B497" t="s">
        <v>906</v>
      </c>
      <c r="C497">
        <v>112</v>
      </c>
      <c r="D497">
        <v>21</v>
      </c>
      <c r="E497" t="s">
        <v>69</v>
      </c>
      <c r="F497">
        <f>_xlfn.XLOOKUP(Job_Vacancies6[[#This Row],[Region]], 'Cost of Living_Raw'!A:A, 'Cost of Living_Raw'!C:C, "")</f>
        <v>19.329999999999998</v>
      </c>
      <c r="G497" s="15">
        <f t="shared" si="7"/>
        <v>1.0863942058975686</v>
      </c>
    </row>
    <row r="498" spans="1:7">
      <c r="A498" t="s">
        <v>8</v>
      </c>
      <c r="B498" t="s">
        <v>907</v>
      </c>
      <c r="C498">
        <v>9</v>
      </c>
      <c r="D498">
        <v>23.27</v>
      </c>
      <c r="E498" t="s">
        <v>69</v>
      </c>
      <c r="F498">
        <f>_xlfn.XLOOKUP(Job_Vacancies6[[#This Row],[Region]], 'Cost of Living_Raw'!A:A, 'Cost of Living_Raw'!C:C, "")</f>
        <v>19.329999999999998</v>
      </c>
      <c r="G498" s="15">
        <f t="shared" si="7"/>
        <v>1.2038282462493535</v>
      </c>
    </row>
    <row r="499" spans="1:7">
      <c r="A499" t="s">
        <v>8</v>
      </c>
      <c r="B499" t="s">
        <v>908</v>
      </c>
      <c r="C499">
        <v>77</v>
      </c>
      <c r="D499">
        <v>22.3</v>
      </c>
      <c r="E499" t="s">
        <v>69</v>
      </c>
      <c r="F499">
        <f>_xlfn.XLOOKUP(Job_Vacancies6[[#This Row],[Region]], 'Cost of Living_Raw'!A:A, 'Cost of Living_Raw'!C:C, "")</f>
        <v>19.329999999999998</v>
      </c>
      <c r="G499" s="15">
        <f t="shared" si="7"/>
        <v>1.1536471805483706</v>
      </c>
    </row>
    <row r="500" spans="1:7">
      <c r="A500" t="s">
        <v>8</v>
      </c>
      <c r="B500" t="s">
        <v>909</v>
      </c>
      <c r="C500">
        <v>26</v>
      </c>
      <c r="D500">
        <v>19.989999999999998</v>
      </c>
      <c r="E500" t="s">
        <v>69</v>
      </c>
      <c r="F500">
        <f>_xlfn.XLOOKUP(Job_Vacancies6[[#This Row],[Region]], 'Cost of Living_Raw'!A:A, 'Cost of Living_Raw'!C:C, "")</f>
        <v>19.329999999999998</v>
      </c>
      <c r="G500" s="15">
        <f t="shared" si="7"/>
        <v>1.0341438178996378</v>
      </c>
    </row>
    <row r="501" spans="1:7">
      <c r="A501" t="s">
        <v>8</v>
      </c>
      <c r="B501" t="s">
        <v>910</v>
      </c>
      <c r="C501">
        <v>78</v>
      </c>
      <c r="D501">
        <v>14.83</v>
      </c>
      <c r="E501" t="s">
        <v>69</v>
      </c>
      <c r="F501">
        <f>_xlfn.XLOOKUP(Job_Vacancies6[[#This Row],[Region]], 'Cost of Living_Raw'!A:A, 'Cost of Living_Raw'!C:C, "")</f>
        <v>19.329999999999998</v>
      </c>
      <c r="G501" s="15">
        <f t="shared" si="7"/>
        <v>0.76720124159337821</v>
      </c>
    </row>
    <row r="502" spans="1:7">
      <c r="A502" t="s">
        <v>8</v>
      </c>
      <c r="B502" t="s">
        <v>911</v>
      </c>
      <c r="C502">
        <v>38</v>
      </c>
      <c r="D502">
        <v>16.809999999999999</v>
      </c>
      <c r="E502" t="s">
        <v>69</v>
      </c>
      <c r="F502">
        <f>_xlfn.XLOOKUP(Job_Vacancies6[[#This Row],[Region]], 'Cost of Living_Raw'!A:A, 'Cost of Living_Raw'!C:C, "")</f>
        <v>19.329999999999998</v>
      </c>
      <c r="G502" s="15">
        <f t="shared" si="7"/>
        <v>0.86963269529229181</v>
      </c>
    </row>
    <row r="503" spans="1:7">
      <c r="A503" t="s">
        <v>8</v>
      </c>
      <c r="B503" t="s">
        <v>912</v>
      </c>
      <c r="C503">
        <v>185</v>
      </c>
      <c r="D503">
        <v>23.27</v>
      </c>
      <c r="E503" t="s">
        <v>69</v>
      </c>
      <c r="F503">
        <f>_xlfn.XLOOKUP(Job_Vacancies6[[#This Row],[Region]], 'Cost of Living_Raw'!A:A, 'Cost of Living_Raw'!C:C, "")</f>
        <v>19.329999999999998</v>
      </c>
      <c r="G503" s="15">
        <f t="shared" si="7"/>
        <v>1.2038282462493535</v>
      </c>
    </row>
    <row r="504" spans="1:7">
      <c r="A504" t="s">
        <v>8</v>
      </c>
      <c r="B504" t="s">
        <v>913</v>
      </c>
      <c r="C504">
        <v>52</v>
      </c>
      <c r="D504">
        <v>32.9</v>
      </c>
      <c r="E504" t="s">
        <v>69</v>
      </c>
      <c r="F504">
        <f>_xlfn.XLOOKUP(Job_Vacancies6[[#This Row],[Region]], 'Cost of Living_Raw'!A:A, 'Cost of Living_Raw'!C:C, "")</f>
        <v>19.329999999999998</v>
      </c>
      <c r="G504" s="15">
        <f t="shared" si="7"/>
        <v>1.7020175892395242</v>
      </c>
    </row>
    <row r="505" spans="1:7">
      <c r="A505" t="s">
        <v>8</v>
      </c>
      <c r="B505" t="s">
        <v>914</v>
      </c>
      <c r="C505">
        <v>18</v>
      </c>
      <c r="D505">
        <v>36.03</v>
      </c>
      <c r="E505" t="s">
        <v>69</v>
      </c>
      <c r="F505">
        <f>_xlfn.XLOOKUP(Job_Vacancies6[[#This Row],[Region]], 'Cost of Living_Raw'!A:A, 'Cost of Living_Raw'!C:C, "")</f>
        <v>19.329999999999998</v>
      </c>
      <c r="G505" s="15">
        <f t="shared" si="7"/>
        <v>1.8639420589756857</v>
      </c>
    </row>
    <row r="506" spans="1:7">
      <c r="A506" t="s">
        <v>8</v>
      </c>
      <c r="B506" t="s">
        <v>915</v>
      </c>
      <c r="C506">
        <v>17</v>
      </c>
      <c r="D506">
        <v>31.11</v>
      </c>
      <c r="E506" t="s">
        <v>69</v>
      </c>
      <c r="F506">
        <f>_xlfn.XLOOKUP(Job_Vacancies6[[#This Row],[Region]], 'Cost of Living_Raw'!A:A, 'Cost of Living_Raw'!C:C, "")</f>
        <v>19.329999999999998</v>
      </c>
      <c r="G506" s="15">
        <f t="shared" si="7"/>
        <v>1.6094154164511123</v>
      </c>
    </row>
    <row r="507" spans="1:7">
      <c r="A507" t="s">
        <v>8</v>
      </c>
      <c r="B507" t="s">
        <v>916</v>
      </c>
      <c r="C507">
        <v>16</v>
      </c>
      <c r="D507">
        <v>25.37</v>
      </c>
      <c r="E507" t="s">
        <v>69</v>
      </c>
      <c r="F507">
        <f>_xlfn.XLOOKUP(Job_Vacancies6[[#This Row],[Region]], 'Cost of Living_Raw'!A:A, 'Cost of Living_Raw'!C:C, "")</f>
        <v>19.329999999999998</v>
      </c>
      <c r="G507" s="15">
        <f t="shared" si="7"/>
        <v>1.3124676668391104</v>
      </c>
    </row>
    <row r="508" spans="1:7">
      <c r="A508" t="s">
        <v>8</v>
      </c>
      <c r="B508" t="s">
        <v>917</v>
      </c>
      <c r="C508">
        <v>333</v>
      </c>
      <c r="D508">
        <v>21.27</v>
      </c>
      <c r="E508" t="s">
        <v>69</v>
      </c>
      <c r="F508">
        <f>_xlfn.XLOOKUP(Job_Vacancies6[[#This Row],[Region]], 'Cost of Living_Raw'!A:A, 'Cost of Living_Raw'!C:C, "")</f>
        <v>19.329999999999998</v>
      </c>
      <c r="G508" s="15">
        <f t="shared" si="7"/>
        <v>1.100362131401966</v>
      </c>
    </row>
    <row r="509" spans="1:7">
      <c r="A509" t="s">
        <v>8</v>
      </c>
      <c r="B509" t="s">
        <v>918</v>
      </c>
      <c r="C509">
        <v>13</v>
      </c>
      <c r="D509">
        <v>21.23</v>
      </c>
      <c r="E509" t="s">
        <v>69</v>
      </c>
      <c r="F509">
        <f>_xlfn.XLOOKUP(Job_Vacancies6[[#This Row],[Region]], 'Cost of Living_Raw'!A:A, 'Cost of Living_Raw'!C:C, "")</f>
        <v>19.329999999999998</v>
      </c>
      <c r="G509" s="15">
        <f t="shared" si="7"/>
        <v>1.0982928091050181</v>
      </c>
    </row>
    <row r="510" spans="1:7">
      <c r="A510" t="s">
        <v>8</v>
      </c>
      <c r="B510" t="s">
        <v>919</v>
      </c>
      <c r="C510">
        <v>101</v>
      </c>
      <c r="D510">
        <v>21.41</v>
      </c>
      <c r="E510" t="s">
        <v>69</v>
      </c>
      <c r="F510">
        <f>_xlfn.XLOOKUP(Job_Vacancies6[[#This Row],[Region]], 'Cost of Living_Raw'!A:A, 'Cost of Living_Raw'!C:C, "")</f>
        <v>19.329999999999998</v>
      </c>
      <c r="G510" s="15">
        <f t="shared" si="7"/>
        <v>1.107604759441283</v>
      </c>
    </row>
    <row r="511" spans="1:7">
      <c r="A511" t="s">
        <v>8</v>
      </c>
      <c r="B511" t="s">
        <v>920</v>
      </c>
      <c r="C511">
        <v>14</v>
      </c>
      <c r="D511">
        <v>21.92</v>
      </c>
      <c r="E511" t="s">
        <v>69</v>
      </c>
      <c r="F511">
        <f>_xlfn.XLOOKUP(Job_Vacancies6[[#This Row],[Region]], 'Cost of Living_Raw'!A:A, 'Cost of Living_Raw'!C:C, "")</f>
        <v>19.329999999999998</v>
      </c>
      <c r="G511" s="15">
        <f t="shared" si="7"/>
        <v>1.1339886187273669</v>
      </c>
    </row>
    <row r="512" spans="1:7">
      <c r="A512" t="s">
        <v>8</v>
      </c>
      <c r="B512" t="s">
        <v>921</v>
      </c>
      <c r="C512">
        <v>42</v>
      </c>
      <c r="D512">
        <v>21.59</v>
      </c>
      <c r="E512" t="s">
        <v>69</v>
      </c>
      <c r="F512">
        <f>_xlfn.XLOOKUP(Job_Vacancies6[[#This Row],[Region]], 'Cost of Living_Raw'!A:A, 'Cost of Living_Raw'!C:C, "")</f>
        <v>19.329999999999998</v>
      </c>
      <c r="G512" s="15">
        <f t="shared" si="7"/>
        <v>1.1169167097775479</v>
      </c>
    </row>
    <row r="513" spans="1:7">
      <c r="A513" t="s">
        <v>8</v>
      </c>
      <c r="B513" t="s">
        <v>922</v>
      </c>
      <c r="C513">
        <v>17</v>
      </c>
      <c r="D513">
        <v>20.25</v>
      </c>
      <c r="E513" t="s">
        <v>69</v>
      </c>
      <c r="F513">
        <f>_xlfn.XLOOKUP(Job_Vacancies6[[#This Row],[Region]], 'Cost of Living_Raw'!A:A, 'Cost of Living_Raw'!C:C, "")</f>
        <v>19.329999999999998</v>
      </c>
      <c r="G513" s="15">
        <f t="shared" si="7"/>
        <v>1.0475944128297983</v>
      </c>
    </row>
    <row r="514" spans="1:7">
      <c r="A514" t="s">
        <v>8</v>
      </c>
      <c r="B514" t="s">
        <v>923</v>
      </c>
      <c r="C514">
        <v>79</v>
      </c>
      <c r="D514">
        <v>19.899999999999999</v>
      </c>
      <c r="E514" t="s">
        <v>69</v>
      </c>
      <c r="F514">
        <f>_xlfn.XLOOKUP(Job_Vacancies6[[#This Row],[Region]], 'Cost of Living_Raw'!A:A, 'Cost of Living_Raw'!C:C, "")</f>
        <v>19.329999999999998</v>
      </c>
      <c r="G514" s="15">
        <f t="shared" si="7"/>
        <v>1.0294878427315055</v>
      </c>
    </row>
    <row r="515" spans="1:7">
      <c r="A515" t="s">
        <v>8</v>
      </c>
      <c r="B515" t="s">
        <v>924</v>
      </c>
      <c r="C515">
        <v>17</v>
      </c>
      <c r="D515">
        <v>22.77</v>
      </c>
      <c r="E515" t="s">
        <v>69</v>
      </c>
      <c r="F515">
        <f>_xlfn.XLOOKUP(Job_Vacancies6[[#This Row],[Region]], 'Cost of Living_Raw'!A:A, 'Cost of Living_Raw'!C:C, "")</f>
        <v>19.329999999999998</v>
      </c>
      <c r="G515" s="15">
        <f t="shared" si="7"/>
        <v>1.1779617175375066</v>
      </c>
    </row>
    <row r="516" spans="1:7">
      <c r="A516" t="s">
        <v>8</v>
      </c>
      <c r="B516" t="s">
        <v>925</v>
      </c>
      <c r="C516">
        <v>20</v>
      </c>
      <c r="D516">
        <v>20.57</v>
      </c>
      <c r="E516" t="s">
        <v>69</v>
      </c>
      <c r="F516">
        <f>_xlfn.XLOOKUP(Job_Vacancies6[[#This Row],[Region]], 'Cost of Living_Raw'!A:A, 'Cost of Living_Raw'!C:C, "")</f>
        <v>19.329999999999998</v>
      </c>
      <c r="G516" s="15">
        <f t="shared" ref="G516:G579" si="8">(D516 / F516)</f>
        <v>1.0641489912053803</v>
      </c>
    </row>
    <row r="517" spans="1:7">
      <c r="A517" t="s">
        <v>8</v>
      </c>
      <c r="B517" t="s">
        <v>926</v>
      </c>
      <c r="C517">
        <v>6</v>
      </c>
      <c r="D517">
        <v>19.36</v>
      </c>
      <c r="E517" t="s">
        <v>69</v>
      </c>
      <c r="F517">
        <f>_xlfn.XLOOKUP(Job_Vacancies6[[#This Row],[Region]], 'Cost of Living_Raw'!A:A, 'Cost of Living_Raw'!C:C, "")</f>
        <v>19.329999999999998</v>
      </c>
      <c r="G517" s="15">
        <f t="shared" si="8"/>
        <v>1.0015519917227109</v>
      </c>
    </row>
    <row r="518" spans="1:7">
      <c r="A518" t="s">
        <v>8</v>
      </c>
      <c r="B518" t="s">
        <v>67</v>
      </c>
      <c r="C518">
        <v>3175</v>
      </c>
      <c r="D518">
        <v>19.91</v>
      </c>
      <c r="E518" t="s">
        <v>67</v>
      </c>
      <c r="F518">
        <f>_xlfn.XLOOKUP(Job_Vacancies6[[#This Row],[Region]], 'Cost of Living_Raw'!A:A, 'Cost of Living_Raw'!C:C, "")</f>
        <v>19.329999999999998</v>
      </c>
      <c r="G518" s="15">
        <f t="shared" si="8"/>
        <v>1.0300051733057425</v>
      </c>
    </row>
    <row r="519" spans="1:7">
      <c r="A519" t="s">
        <v>8</v>
      </c>
      <c r="B519" t="s">
        <v>927</v>
      </c>
      <c r="C519">
        <v>52</v>
      </c>
      <c r="D519">
        <v>25.72</v>
      </c>
      <c r="E519" t="s">
        <v>67</v>
      </c>
      <c r="F519">
        <f>_xlfn.XLOOKUP(Job_Vacancies6[[#This Row],[Region]], 'Cost of Living_Raw'!A:A, 'Cost of Living_Raw'!C:C, "")</f>
        <v>19.329999999999998</v>
      </c>
      <c r="G519" s="15">
        <f t="shared" si="8"/>
        <v>1.330574236937403</v>
      </c>
    </row>
    <row r="520" spans="1:7">
      <c r="A520" t="s">
        <v>8</v>
      </c>
      <c r="B520" t="s">
        <v>928</v>
      </c>
      <c r="C520">
        <v>52</v>
      </c>
      <c r="D520">
        <v>25.72</v>
      </c>
      <c r="E520" t="s">
        <v>67</v>
      </c>
      <c r="F520">
        <f>_xlfn.XLOOKUP(Job_Vacancies6[[#This Row],[Region]], 'Cost of Living_Raw'!A:A, 'Cost of Living_Raw'!C:C, "")</f>
        <v>19.329999999999998</v>
      </c>
      <c r="G520" s="15">
        <f t="shared" si="8"/>
        <v>1.330574236937403</v>
      </c>
    </row>
    <row r="521" spans="1:7">
      <c r="A521" t="s">
        <v>8</v>
      </c>
      <c r="B521" t="s">
        <v>929</v>
      </c>
      <c r="C521">
        <v>118</v>
      </c>
      <c r="D521">
        <v>38.93</v>
      </c>
      <c r="E521" t="s">
        <v>67</v>
      </c>
      <c r="F521">
        <f>_xlfn.XLOOKUP(Job_Vacancies6[[#This Row],[Region]], 'Cost of Living_Raw'!A:A, 'Cost of Living_Raw'!C:C, "")</f>
        <v>19.329999999999998</v>
      </c>
      <c r="G521" s="15">
        <f t="shared" si="8"/>
        <v>2.0139679255043976</v>
      </c>
    </row>
    <row r="522" spans="1:7">
      <c r="A522" t="s">
        <v>8</v>
      </c>
      <c r="B522" t="s">
        <v>930</v>
      </c>
      <c r="C522">
        <v>114</v>
      </c>
      <c r="D522">
        <v>38.229999999999997</v>
      </c>
      <c r="E522" t="s">
        <v>67</v>
      </c>
      <c r="F522">
        <f>_xlfn.XLOOKUP(Job_Vacancies6[[#This Row],[Region]], 'Cost of Living_Raw'!A:A, 'Cost of Living_Raw'!C:C, "")</f>
        <v>19.329999999999998</v>
      </c>
      <c r="G522" s="15">
        <f t="shared" si="8"/>
        <v>1.9777547853078117</v>
      </c>
    </row>
    <row r="523" spans="1:7">
      <c r="A523" t="s">
        <v>8</v>
      </c>
      <c r="B523" t="s">
        <v>931</v>
      </c>
      <c r="C523">
        <v>1408</v>
      </c>
      <c r="D523">
        <v>22.35</v>
      </c>
      <c r="E523" t="s">
        <v>67</v>
      </c>
      <c r="F523">
        <f>_xlfn.XLOOKUP(Job_Vacancies6[[#This Row],[Region]], 'Cost of Living_Raw'!A:A, 'Cost of Living_Raw'!C:C, "")</f>
        <v>19.329999999999998</v>
      </c>
      <c r="G523" s="15">
        <f t="shared" si="8"/>
        <v>1.1562338334195552</v>
      </c>
    </row>
    <row r="524" spans="1:7">
      <c r="A524" t="s">
        <v>8</v>
      </c>
      <c r="B524" t="s">
        <v>932</v>
      </c>
      <c r="C524">
        <v>282</v>
      </c>
      <c r="D524">
        <v>21.6</v>
      </c>
      <c r="E524" t="s">
        <v>67</v>
      </c>
      <c r="F524">
        <f>_xlfn.XLOOKUP(Job_Vacancies6[[#This Row],[Region]], 'Cost of Living_Raw'!A:A, 'Cost of Living_Raw'!C:C, "")</f>
        <v>19.329999999999998</v>
      </c>
      <c r="G524" s="15">
        <f t="shared" si="8"/>
        <v>1.1174340403517851</v>
      </c>
    </row>
    <row r="525" spans="1:7">
      <c r="A525" t="s">
        <v>8</v>
      </c>
      <c r="B525" t="s">
        <v>933</v>
      </c>
      <c r="C525">
        <v>535</v>
      </c>
      <c r="D525">
        <v>26.52</v>
      </c>
      <c r="E525" t="s">
        <v>67</v>
      </c>
      <c r="F525">
        <f>_xlfn.XLOOKUP(Job_Vacancies6[[#This Row],[Region]], 'Cost of Living_Raw'!A:A, 'Cost of Living_Raw'!C:C, "")</f>
        <v>19.329999999999998</v>
      </c>
      <c r="G525" s="15">
        <f t="shared" si="8"/>
        <v>1.3719606828763582</v>
      </c>
    </row>
    <row r="526" spans="1:7">
      <c r="A526" t="s">
        <v>8</v>
      </c>
      <c r="B526" t="s">
        <v>934</v>
      </c>
      <c r="C526">
        <v>220</v>
      </c>
      <c r="D526">
        <v>20.14</v>
      </c>
      <c r="E526" t="s">
        <v>67</v>
      </c>
      <c r="F526">
        <f>_xlfn.XLOOKUP(Job_Vacancies6[[#This Row],[Region]], 'Cost of Living_Raw'!A:A, 'Cost of Living_Raw'!C:C, "")</f>
        <v>19.329999999999998</v>
      </c>
      <c r="G526" s="15">
        <f t="shared" si="8"/>
        <v>1.041903776513192</v>
      </c>
    </row>
    <row r="527" spans="1:7">
      <c r="A527" t="s">
        <v>8</v>
      </c>
      <c r="B527" t="s">
        <v>935</v>
      </c>
      <c r="C527">
        <v>298</v>
      </c>
      <c r="D527">
        <v>19.86</v>
      </c>
      <c r="E527" t="s">
        <v>67</v>
      </c>
      <c r="F527">
        <f>_xlfn.XLOOKUP(Job_Vacancies6[[#This Row],[Region]], 'Cost of Living_Raw'!A:A, 'Cost of Living_Raw'!C:C, "")</f>
        <v>19.329999999999998</v>
      </c>
      <c r="G527" s="15">
        <f t="shared" si="8"/>
        <v>1.0274185204345578</v>
      </c>
    </row>
    <row r="528" spans="1:7">
      <c r="A528" t="s">
        <v>8</v>
      </c>
      <c r="B528" t="s">
        <v>936</v>
      </c>
      <c r="C528">
        <v>34</v>
      </c>
      <c r="D528">
        <v>23.87</v>
      </c>
      <c r="E528" t="s">
        <v>67</v>
      </c>
      <c r="F528">
        <f>_xlfn.XLOOKUP(Job_Vacancies6[[#This Row],[Region]], 'Cost of Living_Raw'!A:A, 'Cost of Living_Raw'!C:C, "")</f>
        <v>19.329999999999998</v>
      </c>
      <c r="G528" s="15">
        <f t="shared" si="8"/>
        <v>1.2348680807035697</v>
      </c>
    </row>
    <row r="529" spans="1:7">
      <c r="A529" t="s">
        <v>8</v>
      </c>
      <c r="B529" t="s">
        <v>937</v>
      </c>
      <c r="C529">
        <v>30</v>
      </c>
      <c r="D529">
        <v>19.13</v>
      </c>
      <c r="E529" t="s">
        <v>67</v>
      </c>
      <c r="F529">
        <f>_xlfn.XLOOKUP(Job_Vacancies6[[#This Row],[Region]], 'Cost of Living_Raw'!A:A, 'Cost of Living_Raw'!C:C, "")</f>
        <v>19.329999999999998</v>
      </c>
      <c r="G529" s="15">
        <f t="shared" si="8"/>
        <v>0.9896533885152613</v>
      </c>
    </row>
    <row r="530" spans="1:7">
      <c r="A530" t="s">
        <v>8</v>
      </c>
      <c r="B530" t="s">
        <v>938</v>
      </c>
      <c r="C530">
        <v>6</v>
      </c>
      <c r="D530">
        <v>16.91</v>
      </c>
      <c r="E530" t="s">
        <v>67</v>
      </c>
      <c r="F530">
        <f>_xlfn.XLOOKUP(Job_Vacancies6[[#This Row],[Region]], 'Cost of Living_Raw'!A:A, 'Cost of Living_Raw'!C:C, "")</f>
        <v>19.329999999999998</v>
      </c>
      <c r="G530" s="15">
        <f t="shared" si="8"/>
        <v>0.87480600103466122</v>
      </c>
    </row>
    <row r="531" spans="1:7">
      <c r="A531" t="s">
        <v>8</v>
      </c>
      <c r="B531" t="s">
        <v>939</v>
      </c>
      <c r="C531">
        <v>53</v>
      </c>
      <c r="D531">
        <v>17.13</v>
      </c>
      <c r="E531" t="s">
        <v>67</v>
      </c>
      <c r="F531">
        <f>_xlfn.XLOOKUP(Job_Vacancies6[[#This Row],[Region]], 'Cost of Living_Raw'!A:A, 'Cost of Living_Raw'!C:C, "")</f>
        <v>19.329999999999998</v>
      </c>
      <c r="G531" s="15">
        <f t="shared" si="8"/>
        <v>0.88618727366787375</v>
      </c>
    </row>
    <row r="532" spans="1:7">
      <c r="A532" t="s">
        <v>8</v>
      </c>
      <c r="B532" t="s">
        <v>940</v>
      </c>
      <c r="C532">
        <v>37</v>
      </c>
      <c r="D532">
        <v>17.32</v>
      </c>
      <c r="E532" t="s">
        <v>67</v>
      </c>
      <c r="F532">
        <f>_xlfn.XLOOKUP(Job_Vacancies6[[#This Row],[Region]], 'Cost of Living_Raw'!A:A, 'Cost of Living_Raw'!C:C, "")</f>
        <v>19.329999999999998</v>
      </c>
      <c r="G532" s="15">
        <f t="shared" si="8"/>
        <v>0.8960165545783757</v>
      </c>
    </row>
    <row r="533" spans="1:7">
      <c r="A533" t="s">
        <v>8</v>
      </c>
      <c r="B533" t="s">
        <v>941</v>
      </c>
      <c r="C533">
        <v>1540</v>
      </c>
      <c r="D533">
        <v>17.04</v>
      </c>
      <c r="E533" t="s">
        <v>67</v>
      </c>
      <c r="F533">
        <f>_xlfn.XLOOKUP(Job_Vacancies6[[#This Row],[Region]], 'Cost of Living_Raw'!A:A, 'Cost of Living_Raw'!C:C, "")</f>
        <v>19.329999999999998</v>
      </c>
      <c r="G533" s="15">
        <f t="shared" si="8"/>
        <v>0.88153129849974132</v>
      </c>
    </row>
    <row r="534" spans="1:7">
      <c r="A534" t="s">
        <v>8</v>
      </c>
      <c r="B534" t="s">
        <v>942</v>
      </c>
      <c r="C534">
        <v>87</v>
      </c>
      <c r="D534">
        <v>20.98</v>
      </c>
      <c r="E534" t="s">
        <v>67</v>
      </c>
      <c r="F534">
        <f>_xlfn.XLOOKUP(Job_Vacancies6[[#This Row],[Region]], 'Cost of Living_Raw'!A:A, 'Cost of Living_Raw'!C:C, "")</f>
        <v>19.329999999999998</v>
      </c>
      <c r="G534" s="15">
        <f t="shared" si="8"/>
        <v>1.0853595447490947</v>
      </c>
    </row>
    <row r="535" spans="1:7">
      <c r="A535" t="s">
        <v>8</v>
      </c>
      <c r="B535" t="s">
        <v>943</v>
      </c>
      <c r="C535">
        <v>257</v>
      </c>
      <c r="D535">
        <v>17.59</v>
      </c>
      <c r="E535" t="s">
        <v>67</v>
      </c>
      <c r="F535">
        <f>_xlfn.XLOOKUP(Job_Vacancies6[[#This Row],[Region]], 'Cost of Living_Raw'!A:A, 'Cost of Living_Raw'!C:C, "")</f>
        <v>19.329999999999998</v>
      </c>
      <c r="G535" s="15">
        <f t="shared" si="8"/>
        <v>0.909984480082773</v>
      </c>
    </row>
    <row r="536" spans="1:7">
      <c r="A536" t="s">
        <v>8</v>
      </c>
      <c r="B536" t="s">
        <v>944</v>
      </c>
      <c r="C536">
        <v>318</v>
      </c>
      <c r="D536">
        <v>19.3</v>
      </c>
      <c r="E536" t="s">
        <v>67</v>
      </c>
      <c r="F536">
        <f>_xlfn.XLOOKUP(Job_Vacancies6[[#This Row],[Region]], 'Cost of Living_Raw'!A:A, 'Cost of Living_Raw'!C:C, "")</f>
        <v>19.329999999999998</v>
      </c>
      <c r="G536" s="15">
        <f t="shared" si="8"/>
        <v>0.9984480082772893</v>
      </c>
    </row>
    <row r="537" spans="1:7">
      <c r="A537" t="s">
        <v>8</v>
      </c>
      <c r="B537" t="s">
        <v>945</v>
      </c>
      <c r="C537">
        <v>22</v>
      </c>
      <c r="D537">
        <v>16.510000000000002</v>
      </c>
      <c r="E537" t="s">
        <v>67</v>
      </c>
      <c r="F537">
        <f>_xlfn.XLOOKUP(Job_Vacancies6[[#This Row],[Region]], 'Cost of Living_Raw'!A:A, 'Cost of Living_Raw'!C:C, "")</f>
        <v>19.329999999999998</v>
      </c>
      <c r="G537" s="15">
        <f t="shared" si="8"/>
        <v>0.85411277806518382</v>
      </c>
    </row>
    <row r="538" spans="1:7">
      <c r="A538" t="s">
        <v>8</v>
      </c>
      <c r="B538" t="s">
        <v>946</v>
      </c>
      <c r="C538">
        <v>831</v>
      </c>
      <c r="D538">
        <v>16.34</v>
      </c>
      <c r="E538" t="s">
        <v>67</v>
      </c>
      <c r="F538">
        <f>_xlfn.XLOOKUP(Job_Vacancies6[[#This Row],[Region]], 'Cost of Living_Raw'!A:A, 'Cost of Living_Raw'!C:C, "")</f>
        <v>19.329999999999998</v>
      </c>
      <c r="G538" s="15">
        <f t="shared" si="8"/>
        <v>0.84531815830315582</v>
      </c>
    </row>
    <row r="539" spans="1:7">
      <c r="A539" t="s">
        <v>8</v>
      </c>
      <c r="B539" t="s">
        <v>947</v>
      </c>
      <c r="C539">
        <v>12</v>
      </c>
      <c r="D539">
        <v>17.55</v>
      </c>
      <c r="E539" t="s">
        <v>67</v>
      </c>
      <c r="F539">
        <f>_xlfn.XLOOKUP(Job_Vacancies6[[#This Row],[Region]], 'Cost of Living_Raw'!A:A, 'Cost of Living_Raw'!C:C, "")</f>
        <v>19.329999999999998</v>
      </c>
      <c r="G539" s="15">
        <f t="shared" si="8"/>
        <v>0.90791515778582521</v>
      </c>
    </row>
    <row r="540" spans="1:7">
      <c r="A540" t="s">
        <v>8</v>
      </c>
      <c r="B540" t="s">
        <v>948</v>
      </c>
      <c r="C540">
        <v>785</v>
      </c>
      <c r="D540">
        <v>21.28</v>
      </c>
      <c r="E540" t="s">
        <v>65</v>
      </c>
      <c r="F540">
        <f>_xlfn.XLOOKUP(Job_Vacancies6[[#This Row],[Region]], 'Cost of Living_Raw'!A:A, 'Cost of Living_Raw'!C:C, "")</f>
        <v>19.329999999999998</v>
      </c>
      <c r="G540" s="15">
        <f t="shared" si="8"/>
        <v>1.100879461976203</v>
      </c>
    </row>
    <row r="541" spans="1:7">
      <c r="A541" t="s">
        <v>8</v>
      </c>
      <c r="B541" t="s">
        <v>948</v>
      </c>
      <c r="C541">
        <v>785</v>
      </c>
      <c r="D541">
        <v>21.28</v>
      </c>
      <c r="E541" t="s">
        <v>65</v>
      </c>
      <c r="F541">
        <f>_xlfn.XLOOKUP(Job_Vacancies6[[#This Row],[Region]], 'Cost of Living_Raw'!A:A, 'Cost of Living_Raw'!C:C, "")</f>
        <v>19.329999999999998</v>
      </c>
      <c r="G541" s="15">
        <f t="shared" si="8"/>
        <v>1.100879461976203</v>
      </c>
    </row>
    <row r="542" spans="1:7">
      <c r="A542" t="s">
        <v>8</v>
      </c>
      <c r="B542" t="s">
        <v>948</v>
      </c>
      <c r="C542">
        <v>785</v>
      </c>
      <c r="D542">
        <v>21.28</v>
      </c>
      <c r="E542" t="s">
        <v>65</v>
      </c>
      <c r="F542">
        <f>_xlfn.XLOOKUP(Job_Vacancies6[[#This Row],[Region]], 'Cost of Living_Raw'!A:A, 'Cost of Living_Raw'!C:C, "")</f>
        <v>19.329999999999998</v>
      </c>
      <c r="G542" s="15">
        <f t="shared" si="8"/>
        <v>1.100879461976203</v>
      </c>
    </row>
    <row r="543" spans="1:7">
      <c r="A543" t="s">
        <v>8</v>
      </c>
      <c r="B543" t="s">
        <v>949</v>
      </c>
      <c r="C543">
        <v>198</v>
      </c>
      <c r="D543">
        <v>16.68</v>
      </c>
      <c r="E543" t="s">
        <v>65</v>
      </c>
      <c r="F543">
        <f>_xlfn.XLOOKUP(Job_Vacancies6[[#This Row],[Region]], 'Cost of Living_Raw'!A:A, 'Cost of Living_Raw'!C:C, "")</f>
        <v>19.329999999999998</v>
      </c>
      <c r="G543" s="15">
        <f t="shared" si="8"/>
        <v>0.8629073978272116</v>
      </c>
    </row>
    <row r="544" spans="1:7">
      <c r="A544" t="s">
        <v>29</v>
      </c>
      <c r="B544" t="s">
        <v>71</v>
      </c>
      <c r="C544">
        <v>389</v>
      </c>
      <c r="D544">
        <v>36.869999999999997</v>
      </c>
      <c r="E544" t="s">
        <v>71</v>
      </c>
      <c r="F544">
        <f>_xlfn.XLOOKUP(Job_Vacancies6[[#This Row],[Region]], 'Cost of Living_Raw'!A:A, 'Cost of Living_Raw'!C:C, "")</f>
        <v>15.32</v>
      </c>
      <c r="G544" s="15">
        <f t="shared" si="8"/>
        <v>2.4066579634464751</v>
      </c>
    </row>
    <row r="545" spans="1:7">
      <c r="A545" t="s">
        <v>29</v>
      </c>
      <c r="B545" t="s">
        <v>434</v>
      </c>
      <c r="C545">
        <v>75</v>
      </c>
      <c r="D545">
        <v>30.15</v>
      </c>
      <c r="E545" t="s">
        <v>71</v>
      </c>
      <c r="F545">
        <f>_xlfn.XLOOKUP(Job_Vacancies6[[#This Row],[Region]], 'Cost of Living_Raw'!A:A, 'Cost of Living_Raw'!C:C, "")</f>
        <v>15.32</v>
      </c>
      <c r="G545" s="15">
        <f t="shared" si="8"/>
        <v>1.9680156657963446</v>
      </c>
    </row>
    <row r="546" spans="1:7">
      <c r="A546" t="s">
        <v>29</v>
      </c>
      <c r="B546" t="s">
        <v>436</v>
      </c>
      <c r="C546">
        <v>73</v>
      </c>
      <c r="D546">
        <v>29.88</v>
      </c>
      <c r="E546" t="s">
        <v>71</v>
      </c>
      <c r="F546">
        <f>_xlfn.XLOOKUP(Job_Vacancies6[[#This Row],[Region]], 'Cost of Living_Raw'!A:A, 'Cost of Living_Raw'!C:C, "")</f>
        <v>15.32</v>
      </c>
      <c r="G546" s="15">
        <f t="shared" si="8"/>
        <v>1.9503916449086161</v>
      </c>
    </row>
    <row r="547" spans="1:7">
      <c r="A547" t="s">
        <v>29</v>
      </c>
      <c r="B547" t="s">
        <v>437</v>
      </c>
      <c r="C547">
        <v>36</v>
      </c>
      <c r="D547">
        <v>46.46</v>
      </c>
      <c r="E547" t="s">
        <v>71</v>
      </c>
      <c r="F547">
        <f>_xlfn.XLOOKUP(Job_Vacancies6[[#This Row],[Region]], 'Cost of Living_Raw'!A:A, 'Cost of Living_Raw'!C:C, "")</f>
        <v>15.32</v>
      </c>
      <c r="G547" s="15">
        <f t="shared" si="8"/>
        <v>3.0326370757180157</v>
      </c>
    </row>
    <row r="548" spans="1:7">
      <c r="A548" t="s">
        <v>29</v>
      </c>
      <c r="B548" t="s">
        <v>439</v>
      </c>
      <c r="C548">
        <v>8</v>
      </c>
      <c r="D548">
        <v>47.82</v>
      </c>
      <c r="E548" t="s">
        <v>71</v>
      </c>
      <c r="F548">
        <f>_xlfn.XLOOKUP(Job_Vacancies6[[#This Row],[Region]], 'Cost of Living_Raw'!A:A, 'Cost of Living_Raw'!C:C, "")</f>
        <v>15.32</v>
      </c>
      <c r="G548" s="15">
        <f t="shared" si="8"/>
        <v>3.1214099216710181</v>
      </c>
    </row>
    <row r="549" spans="1:7">
      <c r="A549" t="s">
        <v>29</v>
      </c>
      <c r="B549" t="s">
        <v>440</v>
      </c>
      <c r="C549">
        <v>17</v>
      </c>
      <c r="D549">
        <v>40.76</v>
      </c>
      <c r="E549" t="s">
        <v>71</v>
      </c>
      <c r="F549">
        <f>_xlfn.XLOOKUP(Job_Vacancies6[[#This Row],[Region]], 'Cost of Living_Raw'!A:A, 'Cost of Living_Raw'!C:C, "")</f>
        <v>15.32</v>
      </c>
      <c r="G549" s="15">
        <f t="shared" si="8"/>
        <v>2.6605744125326369</v>
      </c>
    </row>
    <row r="550" spans="1:7">
      <c r="A550" t="s">
        <v>29</v>
      </c>
      <c r="B550" t="s">
        <v>441</v>
      </c>
      <c r="C550">
        <v>11</v>
      </c>
      <c r="D550">
        <v>43.86</v>
      </c>
      <c r="E550" t="s">
        <v>71</v>
      </c>
      <c r="F550">
        <f>_xlfn.XLOOKUP(Job_Vacancies6[[#This Row],[Region]], 'Cost of Living_Raw'!A:A, 'Cost of Living_Raw'!C:C, "")</f>
        <v>15.32</v>
      </c>
      <c r="G550" s="15">
        <f t="shared" si="8"/>
        <v>2.8629242819843341</v>
      </c>
    </row>
    <row r="551" spans="1:7">
      <c r="A551" t="s">
        <v>29</v>
      </c>
      <c r="B551" t="s">
        <v>443</v>
      </c>
      <c r="C551">
        <v>108</v>
      </c>
      <c r="D551">
        <v>37.83</v>
      </c>
      <c r="E551" t="s">
        <v>71</v>
      </c>
      <c r="F551">
        <f>_xlfn.XLOOKUP(Job_Vacancies6[[#This Row],[Region]], 'Cost of Living_Raw'!A:A, 'Cost of Living_Raw'!C:C, "")</f>
        <v>15.32</v>
      </c>
      <c r="G551" s="15">
        <f t="shared" si="8"/>
        <v>2.469321148825065</v>
      </c>
    </row>
    <row r="552" spans="1:7">
      <c r="A552" t="s">
        <v>29</v>
      </c>
      <c r="B552" t="s">
        <v>444</v>
      </c>
      <c r="C552">
        <v>5</v>
      </c>
      <c r="D552">
        <v>40.89</v>
      </c>
      <c r="E552" t="s">
        <v>71</v>
      </c>
      <c r="F552">
        <f>_xlfn.XLOOKUP(Job_Vacancies6[[#This Row],[Region]], 'Cost of Living_Raw'!A:A, 'Cost of Living_Raw'!C:C, "")</f>
        <v>15.32</v>
      </c>
      <c r="G552" s="15">
        <f t="shared" si="8"/>
        <v>2.6690600522193213</v>
      </c>
    </row>
    <row r="553" spans="1:7">
      <c r="A553" t="s">
        <v>29</v>
      </c>
      <c r="B553" t="s">
        <v>445</v>
      </c>
      <c r="C553">
        <v>17</v>
      </c>
      <c r="D553">
        <v>27.82</v>
      </c>
      <c r="E553" t="s">
        <v>71</v>
      </c>
      <c r="F553">
        <f>_xlfn.XLOOKUP(Job_Vacancies6[[#This Row],[Region]], 'Cost of Living_Raw'!A:A, 'Cost of Living_Raw'!C:C, "")</f>
        <v>15.32</v>
      </c>
      <c r="G553" s="15">
        <f t="shared" si="8"/>
        <v>1.8159268929503916</v>
      </c>
    </row>
    <row r="554" spans="1:7">
      <c r="A554" t="s">
        <v>29</v>
      </c>
      <c r="B554" t="s">
        <v>446</v>
      </c>
      <c r="C554">
        <v>6</v>
      </c>
      <c r="D554">
        <v>38.6</v>
      </c>
      <c r="E554" t="s">
        <v>71</v>
      </c>
      <c r="F554">
        <f>_xlfn.XLOOKUP(Job_Vacancies6[[#This Row],[Region]], 'Cost of Living_Raw'!A:A, 'Cost of Living_Raw'!C:C, "")</f>
        <v>15.32</v>
      </c>
      <c r="G554" s="15">
        <f t="shared" si="8"/>
        <v>2.5195822454308097</v>
      </c>
    </row>
    <row r="555" spans="1:7">
      <c r="A555" t="s">
        <v>29</v>
      </c>
      <c r="B555" t="s">
        <v>447</v>
      </c>
      <c r="C555">
        <v>18</v>
      </c>
      <c r="D555">
        <v>59.85</v>
      </c>
      <c r="E555" t="s">
        <v>71</v>
      </c>
      <c r="F555">
        <f>_xlfn.XLOOKUP(Job_Vacancies6[[#This Row],[Region]], 'Cost of Living_Raw'!A:A, 'Cost of Living_Raw'!C:C, "")</f>
        <v>15.32</v>
      </c>
      <c r="G555" s="15">
        <f t="shared" si="8"/>
        <v>3.9066579634464751</v>
      </c>
    </row>
    <row r="556" spans="1:7">
      <c r="A556" t="s">
        <v>29</v>
      </c>
      <c r="B556" t="s">
        <v>448</v>
      </c>
      <c r="C556">
        <v>20</v>
      </c>
      <c r="D556">
        <v>46.18</v>
      </c>
      <c r="E556" t="s">
        <v>71</v>
      </c>
      <c r="F556">
        <f>_xlfn.XLOOKUP(Job_Vacancies6[[#This Row],[Region]], 'Cost of Living_Raw'!A:A, 'Cost of Living_Raw'!C:C, "")</f>
        <v>15.32</v>
      </c>
      <c r="G556" s="15">
        <f t="shared" si="8"/>
        <v>3.0143603133159269</v>
      </c>
    </row>
    <row r="557" spans="1:7">
      <c r="A557" t="s">
        <v>29</v>
      </c>
      <c r="B557" t="s">
        <v>449</v>
      </c>
      <c r="C557">
        <v>5</v>
      </c>
      <c r="D557">
        <v>47.05</v>
      </c>
      <c r="E557" t="s">
        <v>71</v>
      </c>
      <c r="F557">
        <f>_xlfn.XLOOKUP(Job_Vacancies6[[#This Row],[Region]], 'Cost of Living_Raw'!A:A, 'Cost of Living_Raw'!C:C, "")</f>
        <v>15.32</v>
      </c>
      <c r="G557" s="15">
        <f t="shared" si="8"/>
        <v>3.0711488250652739</v>
      </c>
    </row>
    <row r="558" spans="1:7">
      <c r="A558" t="s">
        <v>29</v>
      </c>
      <c r="B558" t="s">
        <v>450</v>
      </c>
      <c r="C558">
        <v>26</v>
      </c>
      <c r="D558">
        <v>30.02</v>
      </c>
      <c r="E558" t="s">
        <v>71</v>
      </c>
      <c r="F558">
        <f>_xlfn.XLOOKUP(Job_Vacancies6[[#This Row],[Region]], 'Cost of Living_Raw'!A:A, 'Cost of Living_Raw'!C:C, "")</f>
        <v>15.32</v>
      </c>
      <c r="G558" s="15">
        <f t="shared" si="8"/>
        <v>1.9595300261096604</v>
      </c>
    </row>
    <row r="559" spans="1:7">
      <c r="A559" t="s">
        <v>29</v>
      </c>
      <c r="B559" t="s">
        <v>452</v>
      </c>
      <c r="C559">
        <v>3</v>
      </c>
      <c r="D559">
        <v>52.95</v>
      </c>
      <c r="E559" t="s">
        <v>71</v>
      </c>
      <c r="F559">
        <f>_xlfn.XLOOKUP(Job_Vacancies6[[#This Row],[Region]], 'Cost of Living_Raw'!A:A, 'Cost of Living_Raw'!C:C, "")</f>
        <v>15.32</v>
      </c>
      <c r="G559" s="15">
        <f t="shared" si="8"/>
        <v>3.456266318537859</v>
      </c>
    </row>
    <row r="560" spans="1:7">
      <c r="A560" t="s">
        <v>29</v>
      </c>
      <c r="B560" t="s">
        <v>454</v>
      </c>
      <c r="C560">
        <v>170</v>
      </c>
      <c r="D560">
        <v>36.520000000000003</v>
      </c>
      <c r="E560" t="s">
        <v>71</v>
      </c>
      <c r="F560">
        <f>_xlfn.XLOOKUP(Job_Vacancies6[[#This Row],[Region]], 'Cost of Living_Raw'!A:A, 'Cost of Living_Raw'!C:C, "")</f>
        <v>15.32</v>
      </c>
      <c r="G560" s="15">
        <f t="shared" si="8"/>
        <v>2.3838120104438643</v>
      </c>
    </row>
    <row r="561" spans="1:7">
      <c r="A561" t="s">
        <v>29</v>
      </c>
      <c r="B561" t="s">
        <v>455</v>
      </c>
      <c r="C561">
        <v>20</v>
      </c>
      <c r="D561">
        <v>42.15</v>
      </c>
      <c r="E561" t="s">
        <v>71</v>
      </c>
      <c r="F561">
        <f>_xlfn.XLOOKUP(Job_Vacancies6[[#This Row],[Region]], 'Cost of Living_Raw'!A:A, 'Cost of Living_Raw'!C:C, "")</f>
        <v>15.32</v>
      </c>
      <c r="G561" s="15">
        <f t="shared" si="8"/>
        <v>2.7513054830287205</v>
      </c>
    </row>
    <row r="562" spans="1:7">
      <c r="A562" t="s">
        <v>29</v>
      </c>
      <c r="B562" t="s">
        <v>458</v>
      </c>
      <c r="C562">
        <v>12</v>
      </c>
      <c r="D562">
        <v>37.04</v>
      </c>
      <c r="E562" t="s">
        <v>71</v>
      </c>
      <c r="F562">
        <f>_xlfn.XLOOKUP(Job_Vacancies6[[#This Row],[Region]], 'Cost of Living_Raw'!A:A, 'Cost of Living_Raw'!C:C, "")</f>
        <v>15.32</v>
      </c>
      <c r="G562" s="15">
        <f t="shared" si="8"/>
        <v>2.4177545691906004</v>
      </c>
    </row>
    <row r="563" spans="1:7">
      <c r="A563" t="s">
        <v>29</v>
      </c>
      <c r="B563" t="s">
        <v>463</v>
      </c>
      <c r="C563">
        <v>44</v>
      </c>
      <c r="D563">
        <v>41.49</v>
      </c>
      <c r="E563" t="s">
        <v>71</v>
      </c>
      <c r="F563">
        <f>_xlfn.XLOOKUP(Job_Vacancies6[[#This Row],[Region]], 'Cost of Living_Raw'!A:A, 'Cost of Living_Raw'!C:C, "")</f>
        <v>15.32</v>
      </c>
      <c r="G563" s="15">
        <f t="shared" si="8"/>
        <v>2.7082245430809402</v>
      </c>
    </row>
    <row r="564" spans="1:7">
      <c r="A564" t="s">
        <v>29</v>
      </c>
      <c r="B564" t="s">
        <v>466</v>
      </c>
      <c r="C564">
        <v>61</v>
      </c>
      <c r="D564">
        <v>29.99</v>
      </c>
      <c r="E564" t="s">
        <v>71</v>
      </c>
      <c r="F564">
        <f>_xlfn.XLOOKUP(Job_Vacancies6[[#This Row],[Region]], 'Cost of Living_Raw'!A:A, 'Cost of Living_Raw'!C:C, "")</f>
        <v>15.32</v>
      </c>
      <c r="G564" s="15">
        <f t="shared" si="8"/>
        <v>1.9575718015665795</v>
      </c>
    </row>
    <row r="565" spans="1:7">
      <c r="A565" t="s">
        <v>29</v>
      </c>
      <c r="B565" t="s">
        <v>47</v>
      </c>
      <c r="C565">
        <v>272</v>
      </c>
      <c r="D565">
        <v>27.57</v>
      </c>
      <c r="E565" t="s">
        <v>47</v>
      </c>
      <c r="F565">
        <f>_xlfn.XLOOKUP(Job_Vacancies6[[#This Row],[Region]], 'Cost of Living_Raw'!A:A, 'Cost of Living_Raw'!C:C, "")</f>
        <v>15.32</v>
      </c>
      <c r="G565" s="15">
        <f t="shared" si="8"/>
        <v>1.7996083550913837</v>
      </c>
    </row>
    <row r="566" spans="1:7">
      <c r="A566" t="s">
        <v>29</v>
      </c>
      <c r="B566" t="s">
        <v>467</v>
      </c>
      <c r="C566">
        <v>240</v>
      </c>
      <c r="D566">
        <v>26.21</v>
      </c>
      <c r="E566" t="s">
        <v>47</v>
      </c>
      <c r="F566">
        <f>_xlfn.XLOOKUP(Job_Vacancies6[[#This Row],[Region]], 'Cost of Living_Raw'!A:A, 'Cost of Living_Raw'!C:C, "")</f>
        <v>15.32</v>
      </c>
      <c r="G566" s="15">
        <f t="shared" si="8"/>
        <v>1.7108355091383811</v>
      </c>
    </row>
    <row r="567" spans="1:7">
      <c r="A567" t="s">
        <v>29</v>
      </c>
      <c r="B567" t="s">
        <v>468</v>
      </c>
      <c r="C567">
        <v>28</v>
      </c>
      <c r="D567">
        <v>27.82</v>
      </c>
      <c r="E567" t="s">
        <v>47</v>
      </c>
      <c r="F567">
        <f>_xlfn.XLOOKUP(Job_Vacancies6[[#This Row],[Region]], 'Cost of Living_Raw'!A:A, 'Cost of Living_Raw'!C:C, "")</f>
        <v>15.32</v>
      </c>
      <c r="G567" s="15">
        <f t="shared" si="8"/>
        <v>1.8159268929503916</v>
      </c>
    </row>
    <row r="568" spans="1:7">
      <c r="A568" t="s">
        <v>29</v>
      </c>
      <c r="B568" t="s">
        <v>469</v>
      </c>
      <c r="C568">
        <v>3</v>
      </c>
      <c r="D568">
        <v>23.55</v>
      </c>
      <c r="E568" t="s">
        <v>47</v>
      </c>
      <c r="F568">
        <f>_xlfn.XLOOKUP(Job_Vacancies6[[#This Row],[Region]], 'Cost of Living_Raw'!A:A, 'Cost of Living_Raw'!C:C, "")</f>
        <v>15.32</v>
      </c>
      <c r="G568" s="15">
        <f t="shared" si="8"/>
        <v>1.537206266318538</v>
      </c>
    </row>
    <row r="569" spans="1:7">
      <c r="A569" t="s">
        <v>29</v>
      </c>
      <c r="B569" t="s">
        <v>470</v>
      </c>
      <c r="C569">
        <v>8</v>
      </c>
      <c r="D569">
        <v>26.68</v>
      </c>
      <c r="E569" t="s">
        <v>47</v>
      </c>
      <c r="F569">
        <f>_xlfn.XLOOKUP(Job_Vacancies6[[#This Row],[Region]], 'Cost of Living_Raw'!A:A, 'Cost of Living_Raw'!C:C, "")</f>
        <v>15.32</v>
      </c>
      <c r="G569" s="15">
        <f t="shared" si="8"/>
        <v>1.7415143603133159</v>
      </c>
    </row>
    <row r="570" spans="1:7">
      <c r="A570" t="s">
        <v>29</v>
      </c>
      <c r="B570" t="s">
        <v>472</v>
      </c>
      <c r="C570">
        <v>25</v>
      </c>
      <c r="D570">
        <v>19.399999999999999</v>
      </c>
      <c r="E570" t="s">
        <v>47</v>
      </c>
      <c r="F570">
        <f>_xlfn.XLOOKUP(Job_Vacancies6[[#This Row],[Region]], 'Cost of Living_Raw'!A:A, 'Cost of Living_Raw'!C:C, "")</f>
        <v>15.32</v>
      </c>
      <c r="G570" s="15">
        <f t="shared" si="8"/>
        <v>1.2663185378590076</v>
      </c>
    </row>
    <row r="571" spans="1:7">
      <c r="A571" t="s">
        <v>29</v>
      </c>
      <c r="B571" t="s">
        <v>474</v>
      </c>
      <c r="C571">
        <v>3</v>
      </c>
      <c r="D571">
        <v>22.35</v>
      </c>
      <c r="E571" t="s">
        <v>47</v>
      </c>
      <c r="F571">
        <f>_xlfn.XLOOKUP(Job_Vacancies6[[#This Row],[Region]], 'Cost of Living_Raw'!A:A, 'Cost of Living_Raw'!C:C, "")</f>
        <v>15.32</v>
      </c>
      <c r="G571" s="15">
        <f t="shared" si="8"/>
        <v>1.4588772845953004</v>
      </c>
    </row>
    <row r="572" spans="1:7">
      <c r="A572" t="s">
        <v>29</v>
      </c>
      <c r="B572" t="s">
        <v>475</v>
      </c>
      <c r="C572">
        <v>33</v>
      </c>
      <c r="D572">
        <v>27.39</v>
      </c>
      <c r="E572" t="s">
        <v>47</v>
      </c>
      <c r="F572">
        <f>_xlfn.XLOOKUP(Job_Vacancies6[[#This Row],[Region]], 'Cost of Living_Raw'!A:A, 'Cost of Living_Raw'!C:C, "")</f>
        <v>15.32</v>
      </c>
      <c r="G572" s="15">
        <f t="shared" si="8"/>
        <v>1.7878590078328982</v>
      </c>
    </row>
    <row r="573" spans="1:7">
      <c r="A573" t="s">
        <v>29</v>
      </c>
      <c r="B573" t="s">
        <v>476</v>
      </c>
      <c r="C573">
        <v>5</v>
      </c>
      <c r="D573">
        <v>26.47</v>
      </c>
      <c r="E573" t="s">
        <v>47</v>
      </c>
      <c r="F573">
        <f>_xlfn.XLOOKUP(Job_Vacancies6[[#This Row],[Region]], 'Cost of Living_Raw'!A:A, 'Cost of Living_Raw'!C:C, "")</f>
        <v>15.32</v>
      </c>
      <c r="G573" s="15">
        <f t="shared" si="8"/>
        <v>1.7278067885117492</v>
      </c>
    </row>
    <row r="574" spans="1:7">
      <c r="A574" t="s">
        <v>29</v>
      </c>
      <c r="B574" t="s">
        <v>480</v>
      </c>
      <c r="C574">
        <v>16</v>
      </c>
      <c r="D574">
        <v>16</v>
      </c>
      <c r="E574" t="s">
        <v>47</v>
      </c>
      <c r="F574">
        <f>_xlfn.XLOOKUP(Job_Vacancies6[[#This Row],[Region]], 'Cost of Living_Raw'!A:A, 'Cost of Living_Raw'!C:C, "")</f>
        <v>15.32</v>
      </c>
      <c r="G574" s="15">
        <f t="shared" si="8"/>
        <v>1.0443864229765012</v>
      </c>
    </row>
    <row r="575" spans="1:7">
      <c r="A575" t="s">
        <v>29</v>
      </c>
      <c r="B575" t="s">
        <v>481</v>
      </c>
      <c r="C575">
        <v>38</v>
      </c>
      <c r="D575">
        <v>31.57</v>
      </c>
      <c r="E575" t="s">
        <v>47</v>
      </c>
      <c r="F575">
        <f>_xlfn.XLOOKUP(Job_Vacancies6[[#This Row],[Region]], 'Cost of Living_Raw'!A:A, 'Cost of Living_Raw'!C:C, "")</f>
        <v>15.32</v>
      </c>
      <c r="G575" s="15">
        <f t="shared" si="8"/>
        <v>2.0607049608355092</v>
      </c>
    </row>
    <row r="576" spans="1:7">
      <c r="A576" t="s">
        <v>29</v>
      </c>
      <c r="B576" t="s">
        <v>482</v>
      </c>
      <c r="C576">
        <v>8</v>
      </c>
      <c r="D576">
        <v>24.26</v>
      </c>
      <c r="E576" t="s">
        <v>47</v>
      </c>
      <c r="F576">
        <f>_xlfn.XLOOKUP(Job_Vacancies6[[#This Row],[Region]], 'Cost of Living_Raw'!A:A, 'Cost of Living_Raw'!C:C, "")</f>
        <v>15.32</v>
      </c>
      <c r="G576" s="15">
        <f t="shared" si="8"/>
        <v>1.5835509138381201</v>
      </c>
    </row>
    <row r="577" spans="1:7">
      <c r="A577" t="s">
        <v>29</v>
      </c>
      <c r="B577" t="s">
        <v>483</v>
      </c>
      <c r="C577">
        <v>31</v>
      </c>
      <c r="D577">
        <v>30</v>
      </c>
      <c r="E577" t="s">
        <v>47</v>
      </c>
      <c r="F577">
        <f>_xlfn.XLOOKUP(Job_Vacancies6[[#This Row],[Region]], 'Cost of Living_Raw'!A:A, 'Cost of Living_Raw'!C:C, "")</f>
        <v>15.32</v>
      </c>
      <c r="G577" s="15">
        <f t="shared" si="8"/>
        <v>1.95822454308094</v>
      </c>
    </row>
    <row r="578" spans="1:7">
      <c r="A578" t="s">
        <v>29</v>
      </c>
      <c r="B578" t="s">
        <v>484</v>
      </c>
      <c r="C578">
        <v>18</v>
      </c>
      <c r="D578">
        <v>28.98</v>
      </c>
      <c r="E578" t="s">
        <v>47</v>
      </c>
      <c r="F578">
        <f>_xlfn.XLOOKUP(Job_Vacancies6[[#This Row],[Region]], 'Cost of Living_Raw'!A:A, 'Cost of Living_Raw'!C:C, "")</f>
        <v>15.32</v>
      </c>
      <c r="G578" s="15">
        <f t="shared" si="8"/>
        <v>1.8916449086161879</v>
      </c>
    </row>
    <row r="579" spans="1:7">
      <c r="A579" t="s">
        <v>29</v>
      </c>
      <c r="B579" t="s">
        <v>487</v>
      </c>
      <c r="C579">
        <v>6</v>
      </c>
      <c r="D579">
        <v>36.71</v>
      </c>
      <c r="E579" t="s">
        <v>47</v>
      </c>
      <c r="F579">
        <f>_xlfn.XLOOKUP(Job_Vacancies6[[#This Row],[Region]], 'Cost of Living_Raw'!A:A, 'Cost of Living_Raw'!C:C, "")</f>
        <v>15.32</v>
      </c>
      <c r="G579" s="15">
        <f t="shared" si="8"/>
        <v>2.39621409921671</v>
      </c>
    </row>
    <row r="580" spans="1:7">
      <c r="A580" t="s">
        <v>29</v>
      </c>
      <c r="B580" t="s">
        <v>51</v>
      </c>
      <c r="C580">
        <v>135</v>
      </c>
      <c r="D580">
        <v>39.56</v>
      </c>
      <c r="E580" t="s">
        <v>51</v>
      </c>
      <c r="F580">
        <f>_xlfn.XLOOKUP(Job_Vacancies6[[#This Row],[Region]], 'Cost of Living_Raw'!A:A, 'Cost of Living_Raw'!C:C, "")</f>
        <v>15.32</v>
      </c>
      <c r="G580" s="15">
        <f t="shared" ref="G580:G643" si="9">(D580 / F580)</f>
        <v>2.5822454308093996</v>
      </c>
    </row>
    <row r="581" spans="1:7">
      <c r="A581" t="s">
        <v>29</v>
      </c>
      <c r="B581" t="s">
        <v>494</v>
      </c>
      <c r="C581">
        <v>129</v>
      </c>
      <c r="D581">
        <v>39.04</v>
      </c>
      <c r="E581" t="s">
        <v>51</v>
      </c>
      <c r="F581">
        <f>_xlfn.XLOOKUP(Job_Vacancies6[[#This Row],[Region]], 'Cost of Living_Raw'!A:A, 'Cost of Living_Raw'!C:C, "")</f>
        <v>15.32</v>
      </c>
      <c r="G581" s="15">
        <f t="shared" si="9"/>
        <v>2.548302872062663</v>
      </c>
    </row>
    <row r="582" spans="1:7">
      <c r="A582" t="s">
        <v>29</v>
      </c>
      <c r="B582" t="s">
        <v>495</v>
      </c>
      <c r="C582">
        <v>13</v>
      </c>
      <c r="D582">
        <v>42.44</v>
      </c>
      <c r="E582" t="s">
        <v>51</v>
      </c>
      <c r="F582">
        <f>_xlfn.XLOOKUP(Job_Vacancies6[[#This Row],[Region]], 'Cost of Living_Raw'!A:A, 'Cost of Living_Raw'!C:C, "")</f>
        <v>15.32</v>
      </c>
      <c r="G582" s="15">
        <f t="shared" si="9"/>
        <v>2.7702349869451695</v>
      </c>
    </row>
    <row r="583" spans="1:7">
      <c r="A583" t="s">
        <v>29</v>
      </c>
      <c r="B583" t="s">
        <v>496</v>
      </c>
      <c r="C583">
        <v>6</v>
      </c>
      <c r="D583">
        <v>40.93</v>
      </c>
      <c r="E583" t="s">
        <v>51</v>
      </c>
      <c r="F583">
        <f>_xlfn.XLOOKUP(Job_Vacancies6[[#This Row],[Region]], 'Cost of Living_Raw'!A:A, 'Cost of Living_Raw'!C:C, "")</f>
        <v>15.32</v>
      </c>
      <c r="G583" s="15">
        <f t="shared" si="9"/>
        <v>2.6716710182767622</v>
      </c>
    </row>
    <row r="584" spans="1:7">
      <c r="A584" t="s">
        <v>29</v>
      </c>
      <c r="B584" t="s">
        <v>497</v>
      </c>
      <c r="C584">
        <v>7</v>
      </c>
      <c r="D584">
        <v>35.619999999999997</v>
      </c>
      <c r="E584" t="s">
        <v>51</v>
      </c>
      <c r="F584">
        <f>_xlfn.XLOOKUP(Job_Vacancies6[[#This Row],[Region]], 'Cost of Living_Raw'!A:A, 'Cost of Living_Raw'!C:C, "")</f>
        <v>15.32</v>
      </c>
      <c r="G584" s="15">
        <f t="shared" si="9"/>
        <v>2.3250652741514357</v>
      </c>
    </row>
    <row r="585" spans="1:7">
      <c r="A585" t="s">
        <v>29</v>
      </c>
      <c r="B585" t="s">
        <v>499</v>
      </c>
      <c r="C585">
        <v>17</v>
      </c>
      <c r="D585">
        <v>20.56</v>
      </c>
      <c r="E585" t="s">
        <v>51</v>
      </c>
      <c r="F585">
        <f>_xlfn.XLOOKUP(Job_Vacancies6[[#This Row],[Region]], 'Cost of Living_Raw'!A:A, 'Cost of Living_Raw'!C:C, "")</f>
        <v>15.32</v>
      </c>
      <c r="G585" s="15">
        <f t="shared" si="9"/>
        <v>1.342036553524804</v>
      </c>
    </row>
    <row r="586" spans="1:7">
      <c r="A586" t="s">
        <v>29</v>
      </c>
      <c r="B586" t="s">
        <v>503</v>
      </c>
      <c r="C586">
        <v>23</v>
      </c>
      <c r="D586">
        <v>29.52</v>
      </c>
      <c r="E586" t="s">
        <v>51</v>
      </c>
      <c r="F586">
        <f>_xlfn.XLOOKUP(Job_Vacancies6[[#This Row],[Region]], 'Cost of Living_Raw'!A:A, 'Cost of Living_Raw'!C:C, "")</f>
        <v>15.32</v>
      </c>
      <c r="G586" s="15">
        <f t="shared" si="9"/>
        <v>1.9268929503916448</v>
      </c>
    </row>
    <row r="587" spans="1:7">
      <c r="A587" t="s">
        <v>29</v>
      </c>
      <c r="B587" t="s">
        <v>504</v>
      </c>
      <c r="C587">
        <v>3</v>
      </c>
      <c r="D587">
        <v>29.7</v>
      </c>
      <c r="E587" t="s">
        <v>51</v>
      </c>
      <c r="F587">
        <f>_xlfn.XLOOKUP(Job_Vacancies6[[#This Row],[Region]], 'Cost of Living_Raw'!A:A, 'Cost of Living_Raw'!C:C, "")</f>
        <v>15.32</v>
      </c>
      <c r="G587" s="15">
        <f t="shared" si="9"/>
        <v>1.9386422976501305</v>
      </c>
    </row>
    <row r="588" spans="1:7">
      <c r="A588" t="s">
        <v>29</v>
      </c>
      <c r="B588" t="s">
        <v>505</v>
      </c>
      <c r="C588">
        <v>53</v>
      </c>
      <c r="D588">
        <v>46.13</v>
      </c>
      <c r="E588" t="s">
        <v>51</v>
      </c>
      <c r="F588">
        <f>_xlfn.XLOOKUP(Job_Vacancies6[[#This Row],[Region]], 'Cost of Living_Raw'!A:A, 'Cost of Living_Raw'!C:C, "")</f>
        <v>15.32</v>
      </c>
      <c r="G588" s="15">
        <f t="shared" si="9"/>
        <v>3.0110966057441253</v>
      </c>
    </row>
    <row r="589" spans="1:7">
      <c r="A589" t="s">
        <v>29</v>
      </c>
      <c r="B589" t="s">
        <v>510</v>
      </c>
      <c r="C589">
        <v>6</v>
      </c>
      <c r="D589">
        <v>45.56</v>
      </c>
      <c r="E589" t="s">
        <v>51</v>
      </c>
      <c r="F589">
        <f>_xlfn.XLOOKUP(Job_Vacancies6[[#This Row],[Region]], 'Cost of Living_Raw'!A:A, 'Cost of Living_Raw'!C:C, "")</f>
        <v>15.32</v>
      </c>
      <c r="G589" s="15">
        <f t="shared" si="9"/>
        <v>2.9738903394255876</v>
      </c>
    </row>
    <row r="590" spans="1:7">
      <c r="A590" t="s">
        <v>29</v>
      </c>
      <c r="B590" t="s">
        <v>41</v>
      </c>
      <c r="C590">
        <v>143</v>
      </c>
      <c r="D590">
        <v>36.14</v>
      </c>
      <c r="E590" t="s">
        <v>41</v>
      </c>
      <c r="F590">
        <f>_xlfn.XLOOKUP(Job_Vacancies6[[#This Row],[Region]], 'Cost of Living_Raw'!A:A, 'Cost of Living_Raw'!C:C, "")</f>
        <v>15.32</v>
      </c>
      <c r="G590" s="15">
        <f t="shared" si="9"/>
        <v>2.3590078328981723</v>
      </c>
    </row>
    <row r="591" spans="1:7">
      <c r="A591" t="s">
        <v>29</v>
      </c>
      <c r="B591" t="s">
        <v>517</v>
      </c>
      <c r="C591">
        <v>94</v>
      </c>
      <c r="D591">
        <v>39.130000000000003</v>
      </c>
      <c r="E591" t="s">
        <v>41</v>
      </c>
      <c r="F591">
        <f>_xlfn.XLOOKUP(Job_Vacancies6[[#This Row],[Region]], 'Cost of Living_Raw'!A:A, 'Cost of Living_Raw'!C:C, "")</f>
        <v>15.32</v>
      </c>
      <c r="G591" s="15">
        <f t="shared" si="9"/>
        <v>2.554177545691906</v>
      </c>
    </row>
    <row r="592" spans="1:7">
      <c r="A592" t="s">
        <v>29</v>
      </c>
      <c r="B592" t="s">
        <v>519</v>
      </c>
      <c r="C592">
        <v>14</v>
      </c>
      <c r="D592">
        <v>39.4</v>
      </c>
      <c r="E592" t="s">
        <v>41</v>
      </c>
      <c r="F592">
        <f>_xlfn.XLOOKUP(Job_Vacancies6[[#This Row],[Region]], 'Cost of Living_Raw'!A:A, 'Cost of Living_Raw'!C:C, "")</f>
        <v>15.32</v>
      </c>
      <c r="G592" s="15">
        <f t="shared" si="9"/>
        <v>2.5718015665796345</v>
      </c>
    </row>
    <row r="593" spans="1:7">
      <c r="A593" t="s">
        <v>29</v>
      </c>
      <c r="B593" t="s">
        <v>521</v>
      </c>
      <c r="C593">
        <v>28</v>
      </c>
      <c r="D593">
        <v>36.21</v>
      </c>
      <c r="E593" t="s">
        <v>41</v>
      </c>
      <c r="F593">
        <f>_xlfn.XLOOKUP(Job_Vacancies6[[#This Row],[Region]], 'Cost of Living_Raw'!A:A, 'Cost of Living_Raw'!C:C, "")</f>
        <v>15.32</v>
      </c>
      <c r="G593" s="15">
        <f t="shared" si="9"/>
        <v>2.3635770234986944</v>
      </c>
    </row>
    <row r="594" spans="1:7">
      <c r="A594" t="s">
        <v>29</v>
      </c>
      <c r="B594" t="s">
        <v>523</v>
      </c>
      <c r="C594">
        <v>9</v>
      </c>
      <c r="D594">
        <v>47.31</v>
      </c>
      <c r="E594" t="s">
        <v>41</v>
      </c>
      <c r="F594">
        <f>_xlfn.XLOOKUP(Job_Vacancies6[[#This Row],[Region]], 'Cost of Living_Raw'!A:A, 'Cost of Living_Raw'!C:C, "")</f>
        <v>15.32</v>
      </c>
      <c r="G594" s="15">
        <f t="shared" si="9"/>
        <v>3.0881201044386426</v>
      </c>
    </row>
    <row r="595" spans="1:7">
      <c r="A595" t="s">
        <v>29</v>
      </c>
      <c r="B595" t="s">
        <v>527</v>
      </c>
      <c r="C595">
        <v>19</v>
      </c>
      <c r="D595">
        <v>42.08</v>
      </c>
      <c r="E595" t="s">
        <v>41</v>
      </c>
      <c r="F595">
        <f>_xlfn.XLOOKUP(Job_Vacancies6[[#This Row],[Region]], 'Cost of Living_Raw'!A:A, 'Cost of Living_Raw'!C:C, "")</f>
        <v>15.32</v>
      </c>
      <c r="G595" s="15">
        <f t="shared" si="9"/>
        <v>2.7467362924281984</v>
      </c>
    </row>
    <row r="596" spans="1:7">
      <c r="A596" t="s">
        <v>29</v>
      </c>
      <c r="B596" t="s">
        <v>529</v>
      </c>
      <c r="C596">
        <v>16</v>
      </c>
      <c r="D596">
        <v>40.229999999999997</v>
      </c>
      <c r="E596" t="s">
        <v>41</v>
      </c>
      <c r="F596">
        <f>_xlfn.XLOOKUP(Job_Vacancies6[[#This Row],[Region]], 'Cost of Living_Raw'!A:A, 'Cost of Living_Raw'!C:C, "")</f>
        <v>15.32</v>
      </c>
      <c r="G596" s="15">
        <f t="shared" si="9"/>
        <v>2.6259791122715401</v>
      </c>
    </row>
    <row r="597" spans="1:7">
      <c r="A597" t="s">
        <v>29</v>
      </c>
      <c r="B597" t="s">
        <v>533</v>
      </c>
      <c r="C597">
        <v>48</v>
      </c>
      <c r="D597">
        <v>27.41</v>
      </c>
      <c r="E597" t="s">
        <v>41</v>
      </c>
      <c r="F597">
        <f>_xlfn.XLOOKUP(Job_Vacancies6[[#This Row],[Region]], 'Cost of Living_Raw'!A:A, 'Cost of Living_Raw'!C:C, "")</f>
        <v>15.32</v>
      </c>
      <c r="G597" s="15">
        <f t="shared" si="9"/>
        <v>1.7891644908616189</v>
      </c>
    </row>
    <row r="598" spans="1:7">
      <c r="A598" t="s">
        <v>29</v>
      </c>
      <c r="B598" t="s">
        <v>536</v>
      </c>
      <c r="C598">
        <v>23</v>
      </c>
      <c r="D598">
        <v>24.35</v>
      </c>
      <c r="E598" t="s">
        <v>41</v>
      </c>
      <c r="F598">
        <f>_xlfn.XLOOKUP(Job_Vacancies6[[#This Row],[Region]], 'Cost of Living_Raw'!A:A, 'Cost of Living_Raw'!C:C, "")</f>
        <v>15.32</v>
      </c>
      <c r="G598" s="15">
        <f t="shared" si="9"/>
        <v>1.5894255874673631</v>
      </c>
    </row>
    <row r="599" spans="1:7">
      <c r="A599" t="s">
        <v>29</v>
      </c>
      <c r="B599" t="s">
        <v>537</v>
      </c>
      <c r="C599">
        <v>4</v>
      </c>
      <c r="D599">
        <v>32.51</v>
      </c>
      <c r="E599" t="s">
        <v>41</v>
      </c>
      <c r="F599">
        <f>_xlfn.XLOOKUP(Job_Vacancies6[[#This Row],[Region]], 'Cost of Living_Raw'!A:A, 'Cost of Living_Raw'!C:C, "")</f>
        <v>15.32</v>
      </c>
      <c r="G599" s="15">
        <f t="shared" si="9"/>
        <v>2.1220626631853783</v>
      </c>
    </row>
    <row r="600" spans="1:7">
      <c r="A600" t="s">
        <v>29</v>
      </c>
      <c r="B600" t="s">
        <v>538</v>
      </c>
      <c r="C600">
        <v>9</v>
      </c>
      <c r="D600">
        <v>28.87</v>
      </c>
      <c r="E600" t="s">
        <v>41</v>
      </c>
      <c r="F600">
        <f>_xlfn.XLOOKUP(Job_Vacancies6[[#This Row],[Region]], 'Cost of Living_Raw'!A:A, 'Cost of Living_Raw'!C:C, "")</f>
        <v>15.32</v>
      </c>
      <c r="G600" s="15">
        <f t="shared" si="9"/>
        <v>1.8844647519582245</v>
      </c>
    </row>
    <row r="601" spans="1:7">
      <c r="A601" t="s">
        <v>29</v>
      </c>
      <c r="B601" t="s">
        <v>541</v>
      </c>
      <c r="C601">
        <v>5</v>
      </c>
      <c r="D601">
        <v>25.59</v>
      </c>
      <c r="E601" t="s">
        <v>41</v>
      </c>
      <c r="F601">
        <f>_xlfn.XLOOKUP(Job_Vacancies6[[#This Row],[Region]], 'Cost of Living_Raw'!A:A, 'Cost of Living_Raw'!C:C, "")</f>
        <v>15.32</v>
      </c>
      <c r="G601" s="15">
        <f t="shared" si="9"/>
        <v>1.6703655352480418</v>
      </c>
    </row>
    <row r="602" spans="1:7">
      <c r="A602" t="s">
        <v>29</v>
      </c>
      <c r="B602" t="s">
        <v>70</v>
      </c>
      <c r="C602">
        <v>174</v>
      </c>
      <c r="D602">
        <v>31.85</v>
      </c>
      <c r="E602" t="s">
        <v>70</v>
      </c>
      <c r="F602">
        <f>_xlfn.XLOOKUP(Job_Vacancies6[[#This Row],[Region]], 'Cost of Living_Raw'!A:A, 'Cost of Living_Raw'!C:C, "")</f>
        <v>15.32</v>
      </c>
      <c r="G602" s="15">
        <f t="shared" si="9"/>
        <v>2.078981723237598</v>
      </c>
    </row>
    <row r="603" spans="1:7">
      <c r="A603" t="s">
        <v>29</v>
      </c>
      <c r="B603" t="s">
        <v>544</v>
      </c>
      <c r="C603">
        <v>116</v>
      </c>
      <c r="D603">
        <v>31.9</v>
      </c>
      <c r="E603" t="s">
        <v>70</v>
      </c>
      <c r="F603">
        <f>_xlfn.XLOOKUP(Job_Vacancies6[[#This Row],[Region]], 'Cost of Living_Raw'!A:A, 'Cost of Living_Raw'!C:C, "")</f>
        <v>15.32</v>
      </c>
      <c r="G603" s="15">
        <f t="shared" si="9"/>
        <v>2.0822454308093992</v>
      </c>
    </row>
    <row r="604" spans="1:7">
      <c r="A604" t="s">
        <v>29</v>
      </c>
      <c r="B604" t="s">
        <v>549</v>
      </c>
      <c r="C604">
        <v>114</v>
      </c>
      <c r="D604">
        <v>32.020000000000003</v>
      </c>
      <c r="E604" t="s">
        <v>70</v>
      </c>
      <c r="F604">
        <f>_xlfn.XLOOKUP(Job_Vacancies6[[#This Row],[Region]], 'Cost of Living_Raw'!A:A, 'Cost of Living_Raw'!C:C, "")</f>
        <v>15.32</v>
      </c>
      <c r="G604" s="15">
        <f t="shared" si="9"/>
        <v>2.0900783289817233</v>
      </c>
    </row>
    <row r="605" spans="1:7">
      <c r="A605" t="s">
        <v>29</v>
      </c>
      <c r="B605" t="s">
        <v>550</v>
      </c>
      <c r="C605">
        <v>10</v>
      </c>
      <c r="D605">
        <v>26.71</v>
      </c>
      <c r="E605" t="s">
        <v>70</v>
      </c>
      <c r="F605">
        <f>_xlfn.XLOOKUP(Job_Vacancies6[[#This Row],[Region]], 'Cost of Living_Raw'!A:A, 'Cost of Living_Raw'!C:C, "")</f>
        <v>15.32</v>
      </c>
      <c r="G605" s="15">
        <f t="shared" si="9"/>
        <v>1.743472584856397</v>
      </c>
    </row>
    <row r="606" spans="1:7">
      <c r="A606" t="s">
        <v>29</v>
      </c>
      <c r="B606" t="s">
        <v>554</v>
      </c>
      <c r="C606">
        <v>19</v>
      </c>
      <c r="D606">
        <v>32.51</v>
      </c>
      <c r="E606" t="s">
        <v>70</v>
      </c>
      <c r="F606">
        <f>_xlfn.XLOOKUP(Job_Vacancies6[[#This Row],[Region]], 'Cost of Living_Raw'!A:A, 'Cost of Living_Raw'!C:C, "")</f>
        <v>15.32</v>
      </c>
      <c r="G606" s="15">
        <f t="shared" si="9"/>
        <v>2.1220626631853783</v>
      </c>
    </row>
    <row r="607" spans="1:7">
      <c r="A607" t="s">
        <v>29</v>
      </c>
      <c r="B607" t="s">
        <v>556</v>
      </c>
      <c r="C607">
        <v>5</v>
      </c>
      <c r="D607">
        <v>44.72</v>
      </c>
      <c r="E607" t="s">
        <v>70</v>
      </c>
      <c r="F607">
        <f>_xlfn.XLOOKUP(Job_Vacancies6[[#This Row],[Region]], 'Cost of Living_Raw'!A:A, 'Cost of Living_Raw'!C:C, "")</f>
        <v>15.32</v>
      </c>
      <c r="G607" s="15">
        <f t="shared" si="9"/>
        <v>2.9190600522193209</v>
      </c>
    </row>
    <row r="608" spans="1:7">
      <c r="A608" t="s">
        <v>29</v>
      </c>
      <c r="B608" t="s">
        <v>558</v>
      </c>
      <c r="C608">
        <v>10</v>
      </c>
      <c r="D608">
        <v>19.5</v>
      </c>
      <c r="E608" t="s">
        <v>70</v>
      </c>
      <c r="F608">
        <f>_xlfn.XLOOKUP(Job_Vacancies6[[#This Row],[Region]], 'Cost of Living_Raw'!A:A, 'Cost of Living_Raw'!C:C, "")</f>
        <v>15.32</v>
      </c>
      <c r="G608" s="15">
        <f t="shared" si="9"/>
        <v>1.2728459530026111</v>
      </c>
    </row>
    <row r="609" spans="1:7">
      <c r="A609" t="s">
        <v>29</v>
      </c>
      <c r="B609" t="s">
        <v>560</v>
      </c>
      <c r="C609">
        <v>17</v>
      </c>
      <c r="D609">
        <v>27.34</v>
      </c>
      <c r="E609" t="s">
        <v>70</v>
      </c>
      <c r="F609">
        <f>_xlfn.XLOOKUP(Job_Vacancies6[[#This Row],[Region]], 'Cost of Living_Raw'!A:A, 'Cost of Living_Raw'!C:C, "")</f>
        <v>15.32</v>
      </c>
      <c r="G609" s="15">
        <f t="shared" si="9"/>
        <v>1.7845953002610966</v>
      </c>
    </row>
    <row r="610" spans="1:7">
      <c r="A610" t="s">
        <v>29</v>
      </c>
      <c r="B610" t="s">
        <v>561</v>
      </c>
      <c r="C610">
        <v>7</v>
      </c>
      <c r="D610">
        <v>21.09</v>
      </c>
      <c r="E610" t="s">
        <v>70</v>
      </c>
      <c r="F610">
        <f>_xlfn.XLOOKUP(Job_Vacancies6[[#This Row],[Region]], 'Cost of Living_Raw'!A:A, 'Cost of Living_Raw'!C:C, "")</f>
        <v>15.32</v>
      </c>
      <c r="G610" s="15">
        <f t="shared" si="9"/>
        <v>1.3766318537859008</v>
      </c>
    </row>
    <row r="611" spans="1:7">
      <c r="A611" t="s">
        <v>29</v>
      </c>
      <c r="B611" t="s">
        <v>565</v>
      </c>
      <c r="C611">
        <v>12</v>
      </c>
      <c r="D611">
        <v>37.909999999999997</v>
      </c>
      <c r="E611" t="s">
        <v>70</v>
      </c>
      <c r="F611">
        <f>_xlfn.XLOOKUP(Job_Vacancies6[[#This Row],[Region]], 'Cost of Living_Raw'!A:A, 'Cost of Living_Raw'!C:C, "")</f>
        <v>15.32</v>
      </c>
      <c r="G611" s="15">
        <f t="shared" si="9"/>
        <v>2.4745430809399473</v>
      </c>
    </row>
    <row r="612" spans="1:7">
      <c r="A612" t="s">
        <v>29</v>
      </c>
      <c r="B612" t="s">
        <v>566</v>
      </c>
      <c r="C612">
        <v>12</v>
      </c>
      <c r="D612">
        <v>37.909999999999997</v>
      </c>
      <c r="E612" t="s">
        <v>70</v>
      </c>
      <c r="F612">
        <f>_xlfn.XLOOKUP(Job_Vacancies6[[#This Row],[Region]], 'Cost of Living_Raw'!A:A, 'Cost of Living_Raw'!C:C, "")</f>
        <v>15.32</v>
      </c>
      <c r="G612" s="15">
        <f t="shared" si="9"/>
        <v>2.4745430809399473</v>
      </c>
    </row>
    <row r="613" spans="1:7">
      <c r="A613" t="s">
        <v>29</v>
      </c>
      <c r="B613" t="s">
        <v>49</v>
      </c>
      <c r="C613">
        <v>187</v>
      </c>
      <c r="D613">
        <v>25.98</v>
      </c>
      <c r="E613" t="s">
        <v>49</v>
      </c>
      <c r="F613">
        <f>_xlfn.XLOOKUP(Job_Vacancies6[[#This Row],[Region]], 'Cost of Living_Raw'!A:A, 'Cost of Living_Raw'!C:C, "")</f>
        <v>15.32</v>
      </c>
      <c r="G613" s="15">
        <f t="shared" si="9"/>
        <v>1.695822454308094</v>
      </c>
    </row>
    <row r="614" spans="1:7">
      <c r="A614" t="s">
        <v>29</v>
      </c>
      <c r="B614" t="s">
        <v>567</v>
      </c>
      <c r="C614">
        <v>179</v>
      </c>
      <c r="D614">
        <v>26.02</v>
      </c>
      <c r="E614" t="s">
        <v>49</v>
      </c>
      <c r="F614">
        <f>_xlfn.XLOOKUP(Job_Vacancies6[[#This Row],[Region]], 'Cost of Living_Raw'!A:A, 'Cost of Living_Raw'!C:C, "")</f>
        <v>15.32</v>
      </c>
      <c r="G614" s="15">
        <f t="shared" si="9"/>
        <v>1.6984334203655351</v>
      </c>
    </row>
    <row r="615" spans="1:7">
      <c r="A615" t="s">
        <v>29</v>
      </c>
      <c r="B615" t="s">
        <v>568</v>
      </c>
      <c r="C615">
        <v>73</v>
      </c>
      <c r="D615">
        <v>25.17</v>
      </c>
      <c r="E615" t="s">
        <v>49</v>
      </c>
      <c r="F615">
        <f>_xlfn.XLOOKUP(Job_Vacancies6[[#This Row],[Region]], 'Cost of Living_Raw'!A:A, 'Cost of Living_Raw'!C:C, "")</f>
        <v>15.32</v>
      </c>
      <c r="G615" s="15">
        <f t="shared" si="9"/>
        <v>1.6429503916449086</v>
      </c>
    </row>
    <row r="616" spans="1:7">
      <c r="A616" t="s">
        <v>29</v>
      </c>
      <c r="B616" t="s">
        <v>569</v>
      </c>
      <c r="C616">
        <v>7</v>
      </c>
      <c r="D616">
        <v>20.94</v>
      </c>
      <c r="E616" t="s">
        <v>49</v>
      </c>
      <c r="F616">
        <f>_xlfn.XLOOKUP(Job_Vacancies6[[#This Row],[Region]], 'Cost of Living_Raw'!A:A, 'Cost of Living_Raw'!C:C, "")</f>
        <v>15.32</v>
      </c>
      <c r="G616" s="15">
        <f t="shared" si="9"/>
        <v>1.3668407310704962</v>
      </c>
    </row>
    <row r="617" spans="1:7">
      <c r="A617" t="s">
        <v>29</v>
      </c>
      <c r="B617" t="s">
        <v>571</v>
      </c>
      <c r="C617">
        <v>26</v>
      </c>
      <c r="D617">
        <v>23.12</v>
      </c>
      <c r="E617" t="s">
        <v>49</v>
      </c>
      <c r="F617">
        <f>_xlfn.XLOOKUP(Job_Vacancies6[[#This Row],[Region]], 'Cost of Living_Raw'!A:A, 'Cost of Living_Raw'!C:C, "")</f>
        <v>15.32</v>
      </c>
      <c r="G617" s="15">
        <f t="shared" si="9"/>
        <v>1.5091383812010444</v>
      </c>
    </row>
    <row r="618" spans="1:7">
      <c r="A618" t="s">
        <v>29</v>
      </c>
      <c r="B618" t="s">
        <v>573</v>
      </c>
      <c r="C618">
        <v>22</v>
      </c>
      <c r="D618">
        <v>24.83</v>
      </c>
      <c r="E618" t="s">
        <v>49</v>
      </c>
      <c r="F618">
        <f>_xlfn.XLOOKUP(Job_Vacancies6[[#This Row],[Region]], 'Cost of Living_Raw'!A:A, 'Cost of Living_Raw'!C:C, "")</f>
        <v>15.32</v>
      </c>
      <c r="G618" s="15">
        <f t="shared" si="9"/>
        <v>1.6207571801566578</v>
      </c>
    </row>
    <row r="619" spans="1:7">
      <c r="A619" t="s">
        <v>29</v>
      </c>
      <c r="B619" t="s">
        <v>574</v>
      </c>
      <c r="C619">
        <v>5</v>
      </c>
      <c r="D619">
        <v>30</v>
      </c>
      <c r="E619" t="s">
        <v>49</v>
      </c>
      <c r="F619">
        <f>_xlfn.XLOOKUP(Job_Vacancies6[[#This Row],[Region]], 'Cost of Living_Raw'!A:A, 'Cost of Living_Raw'!C:C, "")</f>
        <v>15.32</v>
      </c>
      <c r="G619" s="15">
        <f t="shared" si="9"/>
        <v>1.95822454308094</v>
      </c>
    </row>
    <row r="620" spans="1:7">
      <c r="A620" t="s">
        <v>29</v>
      </c>
      <c r="B620" t="s">
        <v>575</v>
      </c>
      <c r="C620">
        <v>31</v>
      </c>
      <c r="D620">
        <v>28.45</v>
      </c>
      <c r="E620" t="s">
        <v>49</v>
      </c>
      <c r="F620">
        <f>_xlfn.XLOOKUP(Job_Vacancies6[[#This Row],[Region]], 'Cost of Living_Raw'!A:A, 'Cost of Living_Raw'!C:C, "")</f>
        <v>15.32</v>
      </c>
      <c r="G620" s="15">
        <f t="shared" si="9"/>
        <v>1.8570496083550914</v>
      </c>
    </row>
    <row r="621" spans="1:7">
      <c r="A621" t="s">
        <v>29</v>
      </c>
      <c r="B621" t="s">
        <v>578</v>
      </c>
      <c r="C621">
        <v>11</v>
      </c>
      <c r="D621">
        <v>19.559999999999999</v>
      </c>
      <c r="E621" t="s">
        <v>49</v>
      </c>
      <c r="F621">
        <f>_xlfn.XLOOKUP(Job_Vacancies6[[#This Row],[Region]], 'Cost of Living_Raw'!A:A, 'Cost of Living_Raw'!C:C, "")</f>
        <v>15.32</v>
      </c>
      <c r="G621" s="15">
        <f t="shared" si="9"/>
        <v>1.2767624020887727</v>
      </c>
    </row>
    <row r="622" spans="1:7">
      <c r="A622" t="s">
        <v>29</v>
      </c>
      <c r="B622" t="s">
        <v>579</v>
      </c>
      <c r="C622">
        <v>8</v>
      </c>
      <c r="D622">
        <v>23.47</v>
      </c>
      <c r="E622" t="s">
        <v>49</v>
      </c>
      <c r="F622">
        <f>_xlfn.XLOOKUP(Job_Vacancies6[[#This Row],[Region]], 'Cost of Living_Raw'!A:A, 'Cost of Living_Raw'!C:C, "")</f>
        <v>15.32</v>
      </c>
      <c r="G622" s="15">
        <f t="shared" si="9"/>
        <v>1.5319843342036552</v>
      </c>
    </row>
    <row r="623" spans="1:7">
      <c r="A623" t="s">
        <v>29</v>
      </c>
      <c r="B623" t="s">
        <v>68</v>
      </c>
      <c r="C623">
        <v>13</v>
      </c>
      <c r="D623">
        <v>37.78</v>
      </c>
      <c r="E623" t="s">
        <v>68</v>
      </c>
      <c r="F623">
        <f>_xlfn.XLOOKUP(Job_Vacancies6[[#This Row],[Region]], 'Cost of Living_Raw'!A:A, 'Cost of Living_Raw'!C:C, "")</f>
        <v>15.32</v>
      </c>
      <c r="G623" s="15">
        <f t="shared" si="9"/>
        <v>2.4660574412532639</v>
      </c>
    </row>
    <row r="624" spans="1:7">
      <c r="A624" t="s">
        <v>29</v>
      </c>
      <c r="B624" t="s">
        <v>581</v>
      </c>
      <c r="C624">
        <v>7</v>
      </c>
      <c r="D624">
        <v>41.43</v>
      </c>
      <c r="E624" t="s">
        <v>68</v>
      </c>
      <c r="F624">
        <f>_xlfn.XLOOKUP(Job_Vacancies6[[#This Row],[Region]], 'Cost of Living_Raw'!A:A, 'Cost of Living_Raw'!C:C, "")</f>
        <v>15.32</v>
      </c>
      <c r="G624" s="15">
        <f t="shared" si="9"/>
        <v>2.7043080939947779</v>
      </c>
    </row>
    <row r="625" spans="1:7">
      <c r="A625" t="s">
        <v>29</v>
      </c>
      <c r="B625" t="s">
        <v>582</v>
      </c>
      <c r="C625">
        <v>7</v>
      </c>
      <c r="D625">
        <v>41.43</v>
      </c>
      <c r="E625" t="s">
        <v>68</v>
      </c>
      <c r="F625">
        <f>_xlfn.XLOOKUP(Job_Vacancies6[[#This Row],[Region]], 'Cost of Living_Raw'!A:A, 'Cost of Living_Raw'!C:C, "")</f>
        <v>15.32</v>
      </c>
      <c r="G625" s="15">
        <f t="shared" si="9"/>
        <v>2.7043080939947779</v>
      </c>
    </row>
    <row r="626" spans="1:7">
      <c r="A626" t="s">
        <v>29</v>
      </c>
      <c r="B626" t="s">
        <v>584</v>
      </c>
      <c r="C626">
        <v>6</v>
      </c>
      <c r="D626">
        <v>30.6</v>
      </c>
      <c r="E626" t="s">
        <v>68</v>
      </c>
      <c r="F626">
        <f>_xlfn.XLOOKUP(Job_Vacancies6[[#This Row],[Region]], 'Cost of Living_Raw'!A:A, 'Cost of Living_Raw'!C:C, "")</f>
        <v>15.32</v>
      </c>
      <c r="G626" s="15">
        <f t="shared" si="9"/>
        <v>1.9973890339425588</v>
      </c>
    </row>
    <row r="627" spans="1:7">
      <c r="A627" t="s">
        <v>29</v>
      </c>
      <c r="B627" t="s">
        <v>585</v>
      </c>
      <c r="C627">
        <v>5</v>
      </c>
      <c r="D627">
        <v>31.07</v>
      </c>
      <c r="E627" t="s">
        <v>68</v>
      </c>
      <c r="F627">
        <f>_xlfn.XLOOKUP(Job_Vacancies6[[#This Row],[Region]], 'Cost of Living_Raw'!A:A, 'Cost of Living_Raw'!C:C, "")</f>
        <v>15.32</v>
      </c>
      <c r="G627" s="15">
        <f t="shared" si="9"/>
        <v>2.0280678851174936</v>
      </c>
    </row>
    <row r="628" spans="1:7">
      <c r="A628" t="s">
        <v>29</v>
      </c>
      <c r="B628" t="s">
        <v>55</v>
      </c>
      <c r="C628">
        <v>398</v>
      </c>
      <c r="D628">
        <v>21.05</v>
      </c>
      <c r="E628" t="s">
        <v>55</v>
      </c>
      <c r="F628">
        <f>_xlfn.XLOOKUP(Job_Vacancies6[[#This Row],[Region]], 'Cost of Living_Raw'!A:A, 'Cost of Living_Raw'!C:C, "")</f>
        <v>15.32</v>
      </c>
      <c r="G628" s="15">
        <f t="shared" si="9"/>
        <v>1.3740208877284597</v>
      </c>
    </row>
    <row r="629" spans="1:7">
      <c r="A629" t="s">
        <v>29</v>
      </c>
      <c r="B629" t="s">
        <v>587</v>
      </c>
      <c r="C629">
        <v>41</v>
      </c>
      <c r="D629">
        <v>32.24</v>
      </c>
      <c r="E629" t="s">
        <v>55</v>
      </c>
      <c r="F629">
        <f>_xlfn.XLOOKUP(Job_Vacancies6[[#This Row],[Region]], 'Cost of Living_Raw'!A:A, 'Cost of Living_Raw'!C:C, "")</f>
        <v>15.32</v>
      </c>
      <c r="G629" s="15">
        <f t="shared" si="9"/>
        <v>2.1044386422976502</v>
      </c>
    </row>
    <row r="630" spans="1:7">
      <c r="A630" t="s">
        <v>29</v>
      </c>
      <c r="B630" t="s">
        <v>591</v>
      </c>
      <c r="C630">
        <v>6</v>
      </c>
      <c r="D630">
        <v>28.83</v>
      </c>
      <c r="E630" t="s">
        <v>55</v>
      </c>
      <c r="F630">
        <f>_xlfn.XLOOKUP(Job_Vacancies6[[#This Row],[Region]], 'Cost of Living_Raw'!A:A, 'Cost of Living_Raw'!C:C, "")</f>
        <v>15.32</v>
      </c>
      <c r="G630" s="15">
        <f t="shared" si="9"/>
        <v>1.8818537859007831</v>
      </c>
    </row>
    <row r="631" spans="1:7">
      <c r="A631" t="s">
        <v>29</v>
      </c>
      <c r="B631" t="s">
        <v>595</v>
      </c>
      <c r="C631">
        <v>7</v>
      </c>
      <c r="D631">
        <v>31.91</v>
      </c>
      <c r="E631" t="s">
        <v>55</v>
      </c>
      <c r="F631">
        <f>_xlfn.XLOOKUP(Job_Vacancies6[[#This Row],[Region]], 'Cost of Living_Raw'!A:A, 'Cost of Living_Raw'!C:C, "")</f>
        <v>15.32</v>
      </c>
      <c r="G631" s="15">
        <f t="shared" si="9"/>
        <v>2.0828981723237598</v>
      </c>
    </row>
    <row r="632" spans="1:7">
      <c r="A632" t="s">
        <v>29</v>
      </c>
      <c r="B632" t="s">
        <v>603</v>
      </c>
      <c r="C632">
        <v>144</v>
      </c>
      <c r="D632">
        <v>23.57</v>
      </c>
      <c r="E632" t="s">
        <v>55</v>
      </c>
      <c r="F632">
        <f>_xlfn.XLOOKUP(Job_Vacancies6[[#This Row],[Region]], 'Cost of Living_Raw'!A:A, 'Cost of Living_Raw'!C:C, "")</f>
        <v>15.32</v>
      </c>
      <c r="G632" s="15">
        <f t="shared" si="9"/>
        <v>1.5385117493472584</v>
      </c>
    </row>
    <row r="633" spans="1:7">
      <c r="A633" t="s">
        <v>29</v>
      </c>
      <c r="B633" t="s">
        <v>604</v>
      </c>
      <c r="C633">
        <v>28</v>
      </c>
      <c r="D633">
        <v>17.91</v>
      </c>
      <c r="E633" t="s">
        <v>55</v>
      </c>
      <c r="F633">
        <f>_xlfn.XLOOKUP(Job_Vacancies6[[#This Row],[Region]], 'Cost of Living_Raw'!A:A, 'Cost of Living_Raw'!C:C, "")</f>
        <v>15.32</v>
      </c>
      <c r="G633" s="15">
        <f t="shared" si="9"/>
        <v>1.1690600522193211</v>
      </c>
    </row>
    <row r="634" spans="1:7">
      <c r="A634" t="s">
        <v>29</v>
      </c>
      <c r="B634" t="s">
        <v>606</v>
      </c>
      <c r="C634">
        <v>36</v>
      </c>
      <c r="D634">
        <v>24.57</v>
      </c>
      <c r="E634" t="s">
        <v>55</v>
      </c>
      <c r="F634">
        <f>_xlfn.XLOOKUP(Job_Vacancies6[[#This Row],[Region]], 'Cost of Living_Raw'!A:A, 'Cost of Living_Raw'!C:C, "")</f>
        <v>15.32</v>
      </c>
      <c r="G634" s="15">
        <f t="shared" si="9"/>
        <v>1.6037859007832898</v>
      </c>
    </row>
    <row r="635" spans="1:7">
      <c r="A635" t="s">
        <v>29</v>
      </c>
      <c r="B635" t="s">
        <v>607</v>
      </c>
      <c r="C635">
        <v>14</v>
      </c>
      <c r="D635">
        <v>22.98</v>
      </c>
      <c r="E635" t="s">
        <v>55</v>
      </c>
      <c r="F635">
        <f>_xlfn.XLOOKUP(Job_Vacancies6[[#This Row],[Region]], 'Cost of Living_Raw'!A:A, 'Cost of Living_Raw'!C:C, "")</f>
        <v>15.32</v>
      </c>
      <c r="G635" s="15">
        <f t="shared" si="9"/>
        <v>1.5</v>
      </c>
    </row>
    <row r="636" spans="1:7">
      <c r="A636" t="s">
        <v>29</v>
      </c>
      <c r="B636" t="s">
        <v>609</v>
      </c>
      <c r="C636">
        <v>27</v>
      </c>
      <c r="D636">
        <v>23.88</v>
      </c>
      <c r="E636" t="s">
        <v>55</v>
      </c>
      <c r="F636">
        <f>_xlfn.XLOOKUP(Job_Vacancies6[[#This Row],[Region]], 'Cost of Living_Raw'!A:A, 'Cost of Living_Raw'!C:C, "")</f>
        <v>15.32</v>
      </c>
      <c r="G636" s="15">
        <f t="shared" si="9"/>
        <v>1.5587467362924281</v>
      </c>
    </row>
    <row r="637" spans="1:7">
      <c r="A637" t="s">
        <v>29</v>
      </c>
      <c r="B637" t="s">
        <v>610</v>
      </c>
      <c r="C637">
        <v>14</v>
      </c>
      <c r="D637">
        <v>25.51</v>
      </c>
      <c r="E637" t="s">
        <v>55</v>
      </c>
      <c r="F637">
        <f>_xlfn.XLOOKUP(Job_Vacancies6[[#This Row],[Region]], 'Cost of Living_Raw'!A:A, 'Cost of Living_Raw'!C:C, "")</f>
        <v>15.32</v>
      </c>
      <c r="G637" s="15">
        <f t="shared" si="9"/>
        <v>1.6651436031331592</v>
      </c>
    </row>
    <row r="638" spans="1:7">
      <c r="A638" t="s">
        <v>29</v>
      </c>
      <c r="B638" t="s">
        <v>611</v>
      </c>
      <c r="C638">
        <v>4</v>
      </c>
      <c r="D638">
        <v>24.83</v>
      </c>
      <c r="E638" t="s">
        <v>55</v>
      </c>
      <c r="F638">
        <f>_xlfn.XLOOKUP(Job_Vacancies6[[#This Row],[Region]], 'Cost of Living_Raw'!A:A, 'Cost of Living_Raw'!C:C, "")</f>
        <v>15.32</v>
      </c>
      <c r="G638" s="15">
        <f t="shared" si="9"/>
        <v>1.6207571801566578</v>
      </c>
    </row>
    <row r="639" spans="1:7">
      <c r="A639" t="s">
        <v>29</v>
      </c>
      <c r="B639" t="s">
        <v>612</v>
      </c>
      <c r="C639">
        <v>15</v>
      </c>
      <c r="D639">
        <v>24.92</v>
      </c>
      <c r="E639" t="s">
        <v>55</v>
      </c>
      <c r="F639">
        <f>_xlfn.XLOOKUP(Job_Vacancies6[[#This Row],[Region]], 'Cost of Living_Raw'!A:A, 'Cost of Living_Raw'!C:C, "")</f>
        <v>15.32</v>
      </c>
      <c r="G639" s="15">
        <f t="shared" si="9"/>
        <v>1.6266318537859008</v>
      </c>
    </row>
    <row r="640" spans="1:7">
      <c r="A640" t="s">
        <v>29</v>
      </c>
      <c r="B640" t="s">
        <v>616</v>
      </c>
      <c r="C640">
        <v>46</v>
      </c>
      <c r="D640">
        <v>20.05</v>
      </c>
      <c r="E640" t="s">
        <v>55</v>
      </c>
      <c r="F640">
        <f>_xlfn.XLOOKUP(Job_Vacancies6[[#This Row],[Region]], 'Cost of Living_Raw'!A:A, 'Cost of Living_Raw'!C:C, "")</f>
        <v>15.32</v>
      </c>
      <c r="G640" s="15">
        <f t="shared" si="9"/>
        <v>1.3087467362924283</v>
      </c>
    </row>
    <row r="641" spans="1:7">
      <c r="A641" t="s">
        <v>29</v>
      </c>
      <c r="B641" t="s">
        <v>618</v>
      </c>
      <c r="C641">
        <v>23</v>
      </c>
      <c r="D641">
        <v>16.52</v>
      </c>
      <c r="E641" t="s">
        <v>55</v>
      </c>
      <c r="F641">
        <f>_xlfn.XLOOKUP(Job_Vacancies6[[#This Row],[Region]], 'Cost of Living_Raw'!A:A, 'Cost of Living_Raw'!C:C, "")</f>
        <v>15.32</v>
      </c>
      <c r="G641" s="15">
        <f t="shared" si="9"/>
        <v>1.0783289817232375</v>
      </c>
    </row>
    <row r="642" spans="1:7">
      <c r="A642" t="s">
        <v>29</v>
      </c>
      <c r="B642" t="s">
        <v>619</v>
      </c>
      <c r="C642">
        <v>18</v>
      </c>
      <c r="D642">
        <v>22.94</v>
      </c>
      <c r="E642" t="s">
        <v>55</v>
      </c>
      <c r="F642">
        <f>_xlfn.XLOOKUP(Job_Vacancies6[[#This Row],[Region]], 'Cost of Living_Raw'!A:A, 'Cost of Living_Raw'!C:C, "")</f>
        <v>15.32</v>
      </c>
      <c r="G642" s="15">
        <f t="shared" si="9"/>
        <v>1.4973890339425588</v>
      </c>
    </row>
    <row r="643" spans="1:7">
      <c r="A643" t="s">
        <v>29</v>
      </c>
      <c r="B643" t="s">
        <v>622</v>
      </c>
      <c r="C643">
        <v>17</v>
      </c>
      <c r="D643">
        <v>24.83</v>
      </c>
      <c r="E643" t="s">
        <v>55</v>
      </c>
      <c r="F643">
        <f>_xlfn.XLOOKUP(Job_Vacancies6[[#This Row],[Region]], 'Cost of Living_Raw'!A:A, 'Cost of Living_Raw'!C:C, "")</f>
        <v>15.32</v>
      </c>
      <c r="G643" s="15">
        <f t="shared" si="9"/>
        <v>1.6207571801566578</v>
      </c>
    </row>
    <row r="644" spans="1:7">
      <c r="A644" t="s">
        <v>29</v>
      </c>
      <c r="B644" t="s">
        <v>625</v>
      </c>
      <c r="C644">
        <v>17</v>
      </c>
      <c r="D644">
        <v>24.83</v>
      </c>
      <c r="E644" t="s">
        <v>55</v>
      </c>
      <c r="F644">
        <f>_xlfn.XLOOKUP(Job_Vacancies6[[#This Row],[Region]], 'Cost of Living_Raw'!A:A, 'Cost of Living_Raw'!C:C, "")</f>
        <v>15.32</v>
      </c>
      <c r="G644" s="15">
        <f t="shared" ref="G644:G707" si="10">(D644 / F644)</f>
        <v>1.6207571801566578</v>
      </c>
    </row>
    <row r="645" spans="1:7">
      <c r="A645" t="s">
        <v>29</v>
      </c>
      <c r="B645" t="s">
        <v>626</v>
      </c>
      <c r="C645">
        <v>150</v>
      </c>
      <c r="D645">
        <v>18.23</v>
      </c>
      <c r="E645" t="s">
        <v>55</v>
      </c>
      <c r="F645">
        <f>_xlfn.XLOOKUP(Job_Vacancies6[[#This Row],[Region]], 'Cost of Living_Raw'!A:A, 'Cost of Living_Raw'!C:C, "")</f>
        <v>15.32</v>
      </c>
      <c r="G645" s="15">
        <f t="shared" si="10"/>
        <v>1.1899477806788512</v>
      </c>
    </row>
    <row r="646" spans="1:7">
      <c r="A646" t="s">
        <v>29</v>
      </c>
      <c r="B646" t="s">
        <v>627</v>
      </c>
      <c r="C646">
        <v>11</v>
      </c>
      <c r="D646">
        <v>23.58</v>
      </c>
      <c r="E646" t="s">
        <v>55</v>
      </c>
      <c r="F646">
        <f>_xlfn.XLOOKUP(Job_Vacancies6[[#This Row],[Region]], 'Cost of Living_Raw'!A:A, 'Cost of Living_Raw'!C:C, "")</f>
        <v>15.32</v>
      </c>
      <c r="G646" s="15">
        <f t="shared" si="10"/>
        <v>1.5391644908616187</v>
      </c>
    </row>
    <row r="647" spans="1:7">
      <c r="A647" t="s">
        <v>29</v>
      </c>
      <c r="B647" t="s">
        <v>628</v>
      </c>
      <c r="C647">
        <v>7</v>
      </c>
      <c r="D647">
        <v>17</v>
      </c>
      <c r="E647" t="s">
        <v>55</v>
      </c>
      <c r="F647">
        <f>_xlfn.XLOOKUP(Job_Vacancies6[[#This Row],[Region]], 'Cost of Living_Raw'!A:A, 'Cost of Living_Raw'!C:C, "")</f>
        <v>15.32</v>
      </c>
      <c r="G647" s="15">
        <f t="shared" si="10"/>
        <v>1.1096605744125325</v>
      </c>
    </row>
    <row r="648" spans="1:7">
      <c r="A648" t="s">
        <v>29</v>
      </c>
      <c r="B648" t="s">
        <v>629</v>
      </c>
      <c r="C648">
        <v>132</v>
      </c>
      <c r="D648">
        <v>18.170000000000002</v>
      </c>
      <c r="E648" t="s">
        <v>55</v>
      </c>
      <c r="F648">
        <f>_xlfn.XLOOKUP(Job_Vacancies6[[#This Row],[Region]], 'Cost of Living_Raw'!A:A, 'Cost of Living_Raw'!C:C, "")</f>
        <v>15.32</v>
      </c>
      <c r="G648" s="15">
        <f t="shared" si="10"/>
        <v>1.1860313315926894</v>
      </c>
    </row>
    <row r="649" spans="1:7">
      <c r="A649" t="s">
        <v>29</v>
      </c>
      <c r="B649" t="s">
        <v>91</v>
      </c>
      <c r="C649">
        <v>158</v>
      </c>
      <c r="D649">
        <v>20.309999999999999</v>
      </c>
      <c r="E649" t="s">
        <v>43</v>
      </c>
      <c r="F649">
        <f>_xlfn.XLOOKUP(Job_Vacancies6[[#This Row],[Region]], 'Cost of Living_Raw'!A:A, 'Cost of Living_Raw'!C:C, "")</f>
        <v>15.32</v>
      </c>
      <c r="G649" s="15">
        <f t="shared" si="10"/>
        <v>1.3257180156657962</v>
      </c>
    </row>
    <row r="650" spans="1:7">
      <c r="A650" t="s">
        <v>29</v>
      </c>
      <c r="B650" t="s">
        <v>631</v>
      </c>
      <c r="C650">
        <v>25</v>
      </c>
      <c r="D650">
        <v>24.04</v>
      </c>
      <c r="E650" t="s">
        <v>43</v>
      </c>
      <c r="F650">
        <f>_xlfn.XLOOKUP(Job_Vacancies6[[#This Row],[Region]], 'Cost of Living_Raw'!A:A, 'Cost of Living_Raw'!C:C, "")</f>
        <v>15.32</v>
      </c>
      <c r="G650" s="15">
        <f t="shared" si="10"/>
        <v>1.5691906005221932</v>
      </c>
    </row>
    <row r="651" spans="1:7">
      <c r="A651" t="s">
        <v>29</v>
      </c>
      <c r="B651" t="s">
        <v>635</v>
      </c>
      <c r="C651">
        <v>4</v>
      </c>
      <c r="D651">
        <v>20.399999999999999</v>
      </c>
      <c r="E651" t="s">
        <v>43</v>
      </c>
      <c r="F651">
        <f>_xlfn.XLOOKUP(Job_Vacancies6[[#This Row],[Region]], 'Cost of Living_Raw'!A:A, 'Cost of Living_Raw'!C:C, "")</f>
        <v>15.32</v>
      </c>
      <c r="G651" s="15">
        <f t="shared" si="10"/>
        <v>1.3315926892950392</v>
      </c>
    </row>
    <row r="652" spans="1:7">
      <c r="A652" t="s">
        <v>29</v>
      </c>
      <c r="B652" t="s">
        <v>639</v>
      </c>
      <c r="C652">
        <v>109</v>
      </c>
      <c r="D652">
        <v>18.75</v>
      </c>
      <c r="E652" t="s">
        <v>43</v>
      </c>
      <c r="F652">
        <f>_xlfn.XLOOKUP(Job_Vacancies6[[#This Row],[Region]], 'Cost of Living_Raw'!A:A, 'Cost of Living_Raw'!C:C, "")</f>
        <v>15.32</v>
      </c>
      <c r="G652" s="15">
        <f t="shared" si="10"/>
        <v>1.2238903394255873</v>
      </c>
    </row>
    <row r="653" spans="1:7">
      <c r="A653" t="s">
        <v>29</v>
      </c>
      <c r="B653" t="s">
        <v>642</v>
      </c>
      <c r="C653">
        <v>95</v>
      </c>
      <c r="D653">
        <v>19.18</v>
      </c>
      <c r="E653" t="s">
        <v>43</v>
      </c>
      <c r="F653">
        <f>_xlfn.XLOOKUP(Job_Vacancies6[[#This Row],[Region]], 'Cost of Living_Raw'!A:A, 'Cost of Living_Raw'!C:C, "")</f>
        <v>15.32</v>
      </c>
      <c r="G653" s="15">
        <f t="shared" si="10"/>
        <v>1.2519582245430809</v>
      </c>
    </row>
    <row r="654" spans="1:7">
      <c r="A654" t="s">
        <v>29</v>
      </c>
      <c r="B654" t="s">
        <v>643</v>
      </c>
      <c r="C654">
        <v>11</v>
      </c>
      <c r="D654">
        <v>15.64</v>
      </c>
      <c r="E654" t="s">
        <v>43</v>
      </c>
      <c r="F654">
        <f>_xlfn.XLOOKUP(Job_Vacancies6[[#This Row],[Region]], 'Cost of Living_Raw'!A:A, 'Cost of Living_Raw'!C:C, "")</f>
        <v>15.32</v>
      </c>
      <c r="G654" s="15">
        <f t="shared" si="10"/>
        <v>1.0208877284595301</v>
      </c>
    </row>
    <row r="655" spans="1:7">
      <c r="A655" t="s">
        <v>29</v>
      </c>
      <c r="B655" t="s">
        <v>646</v>
      </c>
      <c r="C655">
        <v>18</v>
      </c>
      <c r="D655">
        <v>24.34</v>
      </c>
      <c r="E655" t="s">
        <v>43</v>
      </c>
      <c r="F655">
        <f>_xlfn.XLOOKUP(Job_Vacancies6[[#This Row],[Region]], 'Cost of Living_Raw'!A:A, 'Cost of Living_Raw'!C:C, "")</f>
        <v>15.32</v>
      </c>
      <c r="G655" s="15">
        <f t="shared" si="10"/>
        <v>1.5887728459530026</v>
      </c>
    </row>
    <row r="656" spans="1:7">
      <c r="A656" t="s">
        <v>29</v>
      </c>
      <c r="B656" t="s">
        <v>647</v>
      </c>
      <c r="C656">
        <v>3</v>
      </c>
      <c r="D656">
        <v>28.12</v>
      </c>
      <c r="E656" t="s">
        <v>43</v>
      </c>
      <c r="F656">
        <f>_xlfn.XLOOKUP(Job_Vacancies6[[#This Row],[Region]], 'Cost of Living_Raw'!A:A, 'Cost of Living_Raw'!C:C, "")</f>
        <v>15.32</v>
      </c>
      <c r="G656" s="15">
        <f t="shared" si="10"/>
        <v>1.835509138381201</v>
      </c>
    </row>
    <row r="657" spans="1:7">
      <c r="A657" t="s">
        <v>29</v>
      </c>
      <c r="B657" t="s">
        <v>651</v>
      </c>
      <c r="C657">
        <v>13</v>
      </c>
      <c r="D657">
        <v>24.04</v>
      </c>
      <c r="E657" t="s">
        <v>43</v>
      </c>
      <c r="F657">
        <f>_xlfn.XLOOKUP(Job_Vacancies6[[#This Row],[Region]], 'Cost of Living_Raw'!A:A, 'Cost of Living_Raw'!C:C, "")</f>
        <v>15.32</v>
      </c>
      <c r="G657" s="15">
        <f t="shared" si="10"/>
        <v>1.5691906005221932</v>
      </c>
    </row>
    <row r="658" spans="1:7">
      <c r="A658" t="s">
        <v>29</v>
      </c>
      <c r="B658" t="s">
        <v>63</v>
      </c>
      <c r="C658">
        <v>1716</v>
      </c>
      <c r="D658">
        <v>37.89</v>
      </c>
      <c r="E658" t="s">
        <v>63</v>
      </c>
      <c r="F658">
        <f>_xlfn.XLOOKUP(Job_Vacancies6[[#This Row],[Region]], 'Cost of Living_Raw'!A:A, 'Cost of Living_Raw'!C:C, "")</f>
        <v>15.32</v>
      </c>
      <c r="G658" s="15">
        <f t="shared" si="10"/>
        <v>2.4732375979112273</v>
      </c>
    </row>
    <row r="659" spans="1:7">
      <c r="A659" t="s">
        <v>29</v>
      </c>
      <c r="B659" t="s">
        <v>656</v>
      </c>
      <c r="C659">
        <v>1261</v>
      </c>
      <c r="D659">
        <v>44.29</v>
      </c>
      <c r="E659" t="s">
        <v>63</v>
      </c>
      <c r="F659">
        <f>_xlfn.XLOOKUP(Job_Vacancies6[[#This Row],[Region]], 'Cost of Living_Raw'!A:A, 'Cost of Living_Raw'!C:C, "")</f>
        <v>15.32</v>
      </c>
      <c r="G659" s="15">
        <f t="shared" si="10"/>
        <v>2.8909921671018277</v>
      </c>
    </row>
    <row r="660" spans="1:7">
      <c r="A660" t="s">
        <v>29</v>
      </c>
      <c r="B660" t="s">
        <v>658</v>
      </c>
      <c r="C660">
        <v>7</v>
      </c>
      <c r="D660">
        <v>28.79</v>
      </c>
      <c r="E660" t="s">
        <v>63</v>
      </c>
      <c r="F660">
        <f>_xlfn.XLOOKUP(Job_Vacancies6[[#This Row],[Region]], 'Cost of Living_Raw'!A:A, 'Cost of Living_Raw'!C:C, "")</f>
        <v>15.32</v>
      </c>
      <c r="G660" s="15">
        <f t="shared" si="10"/>
        <v>1.879242819843342</v>
      </c>
    </row>
    <row r="661" spans="1:7">
      <c r="A661" t="s">
        <v>29</v>
      </c>
      <c r="B661" t="s">
        <v>659</v>
      </c>
      <c r="C661">
        <v>4</v>
      </c>
      <c r="D661">
        <v>51.25</v>
      </c>
      <c r="E661" t="s">
        <v>63</v>
      </c>
      <c r="F661">
        <f>_xlfn.XLOOKUP(Job_Vacancies6[[#This Row],[Region]], 'Cost of Living_Raw'!A:A, 'Cost of Living_Raw'!C:C, "")</f>
        <v>15.32</v>
      </c>
      <c r="G661" s="15">
        <f t="shared" si="10"/>
        <v>3.3453002610966056</v>
      </c>
    </row>
    <row r="662" spans="1:7">
      <c r="A662" t="s">
        <v>29</v>
      </c>
      <c r="B662" t="s">
        <v>660</v>
      </c>
      <c r="C662">
        <v>9</v>
      </c>
      <c r="D662">
        <v>43.41</v>
      </c>
      <c r="E662" t="s">
        <v>63</v>
      </c>
      <c r="F662">
        <f>_xlfn.XLOOKUP(Job_Vacancies6[[#This Row],[Region]], 'Cost of Living_Raw'!A:A, 'Cost of Living_Raw'!C:C, "")</f>
        <v>15.32</v>
      </c>
      <c r="G662" s="15">
        <f t="shared" si="10"/>
        <v>2.8335509138381196</v>
      </c>
    </row>
    <row r="663" spans="1:7">
      <c r="A663" t="s">
        <v>29</v>
      </c>
      <c r="B663" t="s">
        <v>661</v>
      </c>
      <c r="C663">
        <v>68</v>
      </c>
      <c r="D663">
        <v>54.98</v>
      </c>
      <c r="E663" t="s">
        <v>63</v>
      </c>
      <c r="F663">
        <f>_xlfn.XLOOKUP(Job_Vacancies6[[#This Row],[Region]], 'Cost of Living_Raw'!A:A, 'Cost of Living_Raw'!C:C, "")</f>
        <v>15.32</v>
      </c>
      <c r="G663" s="15">
        <f t="shared" si="10"/>
        <v>3.5887728459530024</v>
      </c>
    </row>
    <row r="664" spans="1:7">
      <c r="A664" t="s">
        <v>29</v>
      </c>
      <c r="B664" t="s">
        <v>662</v>
      </c>
      <c r="C664">
        <v>9</v>
      </c>
      <c r="D664">
        <v>35.82</v>
      </c>
      <c r="E664" t="s">
        <v>63</v>
      </c>
      <c r="F664">
        <f>_xlfn.XLOOKUP(Job_Vacancies6[[#This Row],[Region]], 'Cost of Living_Raw'!A:A, 'Cost of Living_Raw'!C:C, "")</f>
        <v>15.32</v>
      </c>
      <c r="G664" s="15">
        <f t="shared" si="10"/>
        <v>2.3381201044386422</v>
      </c>
    </row>
    <row r="665" spans="1:7">
      <c r="A665" t="s">
        <v>29</v>
      </c>
      <c r="B665" t="s">
        <v>663</v>
      </c>
      <c r="C665">
        <v>410</v>
      </c>
      <c r="D665">
        <v>45.04</v>
      </c>
      <c r="E665" t="s">
        <v>63</v>
      </c>
      <c r="F665">
        <f>_xlfn.XLOOKUP(Job_Vacancies6[[#This Row],[Region]], 'Cost of Living_Raw'!A:A, 'Cost of Living_Raw'!C:C, "")</f>
        <v>15.32</v>
      </c>
      <c r="G665" s="15">
        <f t="shared" si="10"/>
        <v>2.939947780678851</v>
      </c>
    </row>
    <row r="666" spans="1:7">
      <c r="A666" t="s">
        <v>29</v>
      </c>
      <c r="B666" t="s">
        <v>950</v>
      </c>
      <c r="C666">
        <v>6</v>
      </c>
      <c r="D666">
        <v>33.79</v>
      </c>
      <c r="E666" t="s">
        <v>63</v>
      </c>
      <c r="F666">
        <f>_xlfn.XLOOKUP(Job_Vacancies6[[#This Row],[Region]], 'Cost of Living_Raw'!A:A, 'Cost of Living_Raw'!C:C, "")</f>
        <v>15.32</v>
      </c>
      <c r="G666" s="15">
        <f t="shared" si="10"/>
        <v>2.2056135770234988</v>
      </c>
    </row>
    <row r="667" spans="1:7">
      <c r="A667" t="s">
        <v>29</v>
      </c>
      <c r="B667" t="s">
        <v>665</v>
      </c>
      <c r="C667">
        <v>10</v>
      </c>
      <c r="D667">
        <v>36.01</v>
      </c>
      <c r="E667" t="s">
        <v>63</v>
      </c>
      <c r="F667">
        <f>_xlfn.XLOOKUP(Job_Vacancies6[[#This Row],[Region]], 'Cost of Living_Raw'!A:A, 'Cost of Living_Raw'!C:C, "")</f>
        <v>15.32</v>
      </c>
      <c r="G667" s="15">
        <f t="shared" si="10"/>
        <v>2.3505221932114879</v>
      </c>
    </row>
    <row r="668" spans="1:7">
      <c r="A668" t="s">
        <v>29</v>
      </c>
      <c r="B668" t="s">
        <v>666</v>
      </c>
      <c r="C668">
        <v>14</v>
      </c>
      <c r="D668">
        <v>32.340000000000003</v>
      </c>
      <c r="E668" t="s">
        <v>63</v>
      </c>
      <c r="F668">
        <f>_xlfn.XLOOKUP(Job_Vacancies6[[#This Row],[Region]], 'Cost of Living_Raw'!A:A, 'Cost of Living_Raw'!C:C, "")</f>
        <v>15.32</v>
      </c>
      <c r="G668" s="15">
        <f t="shared" si="10"/>
        <v>2.1109660574412534</v>
      </c>
    </row>
    <row r="669" spans="1:7">
      <c r="A669" t="s">
        <v>29</v>
      </c>
      <c r="B669" t="s">
        <v>668</v>
      </c>
      <c r="C669">
        <v>503</v>
      </c>
      <c r="D669">
        <v>38.29</v>
      </c>
      <c r="E669" t="s">
        <v>63</v>
      </c>
      <c r="F669">
        <f>_xlfn.XLOOKUP(Job_Vacancies6[[#This Row],[Region]], 'Cost of Living_Raw'!A:A, 'Cost of Living_Raw'!C:C, "")</f>
        <v>15.32</v>
      </c>
      <c r="G669" s="15">
        <f t="shared" si="10"/>
        <v>2.4993472584856398</v>
      </c>
    </row>
    <row r="670" spans="1:7">
      <c r="A670" t="s">
        <v>29</v>
      </c>
      <c r="B670" t="s">
        <v>669</v>
      </c>
      <c r="C670">
        <v>6</v>
      </c>
      <c r="D670">
        <v>58.51</v>
      </c>
      <c r="E670" t="s">
        <v>63</v>
      </c>
      <c r="F670">
        <f>_xlfn.XLOOKUP(Job_Vacancies6[[#This Row],[Region]], 'Cost of Living_Raw'!A:A, 'Cost of Living_Raw'!C:C, "")</f>
        <v>15.32</v>
      </c>
      <c r="G670" s="15">
        <f t="shared" si="10"/>
        <v>3.8191906005221932</v>
      </c>
    </row>
    <row r="671" spans="1:7">
      <c r="A671" t="s">
        <v>29</v>
      </c>
      <c r="B671" t="s">
        <v>676</v>
      </c>
      <c r="C671">
        <v>28</v>
      </c>
      <c r="D671">
        <v>65.87</v>
      </c>
      <c r="E671" t="s">
        <v>63</v>
      </c>
      <c r="F671">
        <f>_xlfn.XLOOKUP(Job_Vacancies6[[#This Row],[Region]], 'Cost of Living_Raw'!A:A, 'Cost of Living_Raw'!C:C, "")</f>
        <v>15.32</v>
      </c>
      <c r="G671" s="15">
        <f t="shared" si="10"/>
        <v>4.2996083550913839</v>
      </c>
    </row>
    <row r="672" spans="1:7">
      <c r="A672" t="s">
        <v>29</v>
      </c>
      <c r="B672" t="s">
        <v>677</v>
      </c>
      <c r="C672">
        <v>18</v>
      </c>
      <c r="D672">
        <v>63.37</v>
      </c>
      <c r="E672" t="s">
        <v>63</v>
      </c>
      <c r="F672">
        <f>_xlfn.XLOOKUP(Job_Vacancies6[[#This Row],[Region]], 'Cost of Living_Raw'!A:A, 'Cost of Living_Raw'!C:C, "")</f>
        <v>15.32</v>
      </c>
      <c r="G672" s="15">
        <f t="shared" si="10"/>
        <v>4.1364229765013052</v>
      </c>
    </row>
    <row r="673" spans="1:7">
      <c r="A673" t="s">
        <v>29</v>
      </c>
      <c r="B673" t="s">
        <v>679</v>
      </c>
      <c r="C673">
        <v>8</v>
      </c>
      <c r="D673">
        <v>59.38</v>
      </c>
      <c r="E673" t="s">
        <v>63</v>
      </c>
      <c r="F673">
        <f>_xlfn.XLOOKUP(Job_Vacancies6[[#This Row],[Region]], 'Cost of Living_Raw'!A:A, 'Cost of Living_Raw'!C:C, "")</f>
        <v>15.32</v>
      </c>
      <c r="G673" s="15">
        <f t="shared" si="10"/>
        <v>3.8759791122715406</v>
      </c>
    </row>
    <row r="674" spans="1:7">
      <c r="A674" t="s">
        <v>29</v>
      </c>
      <c r="B674" t="s">
        <v>680</v>
      </c>
      <c r="C674">
        <v>8</v>
      </c>
      <c r="D674">
        <v>58.92</v>
      </c>
      <c r="E674" t="s">
        <v>63</v>
      </c>
      <c r="F674">
        <f>_xlfn.XLOOKUP(Job_Vacancies6[[#This Row],[Region]], 'Cost of Living_Raw'!A:A, 'Cost of Living_Raw'!C:C, "")</f>
        <v>15.32</v>
      </c>
      <c r="G674" s="15">
        <f t="shared" si="10"/>
        <v>3.8459530026109663</v>
      </c>
    </row>
    <row r="675" spans="1:7">
      <c r="A675" t="s">
        <v>29</v>
      </c>
      <c r="B675" t="s">
        <v>681</v>
      </c>
      <c r="C675">
        <v>5</v>
      </c>
      <c r="D675">
        <v>54.28</v>
      </c>
      <c r="E675" t="s">
        <v>63</v>
      </c>
      <c r="F675">
        <f>_xlfn.XLOOKUP(Job_Vacancies6[[#This Row],[Region]], 'Cost of Living_Raw'!A:A, 'Cost of Living_Raw'!C:C, "")</f>
        <v>15.32</v>
      </c>
      <c r="G675" s="15">
        <f t="shared" si="10"/>
        <v>3.5430809399477807</v>
      </c>
    </row>
    <row r="676" spans="1:7">
      <c r="A676" t="s">
        <v>29</v>
      </c>
      <c r="B676" t="s">
        <v>682</v>
      </c>
      <c r="C676">
        <v>11</v>
      </c>
      <c r="D676">
        <v>70.849999999999994</v>
      </c>
      <c r="E676" t="s">
        <v>63</v>
      </c>
      <c r="F676">
        <f>_xlfn.XLOOKUP(Job_Vacancies6[[#This Row],[Region]], 'Cost of Living_Raw'!A:A, 'Cost of Living_Raw'!C:C, "")</f>
        <v>15.32</v>
      </c>
      <c r="G676" s="15">
        <f t="shared" si="10"/>
        <v>4.6246736292428192</v>
      </c>
    </row>
    <row r="677" spans="1:7">
      <c r="A677" t="s">
        <v>29</v>
      </c>
      <c r="B677" t="s">
        <v>683</v>
      </c>
      <c r="C677">
        <v>48</v>
      </c>
      <c r="D677">
        <v>63.87</v>
      </c>
      <c r="E677" t="s">
        <v>63</v>
      </c>
      <c r="F677">
        <f>_xlfn.XLOOKUP(Job_Vacancies6[[#This Row],[Region]], 'Cost of Living_Raw'!A:A, 'Cost of Living_Raw'!C:C, "")</f>
        <v>15.32</v>
      </c>
      <c r="G677" s="15">
        <f t="shared" si="10"/>
        <v>4.1690600522193213</v>
      </c>
    </row>
    <row r="678" spans="1:7">
      <c r="A678" t="s">
        <v>29</v>
      </c>
      <c r="B678" t="s">
        <v>684</v>
      </c>
      <c r="C678">
        <v>3</v>
      </c>
      <c r="D678">
        <v>60.72</v>
      </c>
      <c r="E678" t="s">
        <v>63</v>
      </c>
      <c r="F678">
        <f>_xlfn.XLOOKUP(Job_Vacancies6[[#This Row],[Region]], 'Cost of Living_Raw'!A:A, 'Cost of Living_Raw'!C:C, "")</f>
        <v>15.32</v>
      </c>
      <c r="G678" s="15">
        <f t="shared" si="10"/>
        <v>3.9634464751958225</v>
      </c>
    </row>
    <row r="679" spans="1:7">
      <c r="A679" t="s">
        <v>29</v>
      </c>
      <c r="B679" t="s">
        <v>686</v>
      </c>
      <c r="C679">
        <v>14</v>
      </c>
      <c r="D679">
        <v>63.26</v>
      </c>
      <c r="E679" t="s">
        <v>63</v>
      </c>
      <c r="F679">
        <f>_xlfn.XLOOKUP(Job_Vacancies6[[#This Row],[Region]], 'Cost of Living_Raw'!A:A, 'Cost of Living_Raw'!C:C, "")</f>
        <v>15.32</v>
      </c>
      <c r="G679" s="15">
        <f t="shared" si="10"/>
        <v>4.1292428198433422</v>
      </c>
    </row>
    <row r="680" spans="1:7">
      <c r="A680" t="s">
        <v>29</v>
      </c>
      <c r="B680" t="s">
        <v>688</v>
      </c>
      <c r="C680">
        <v>437</v>
      </c>
      <c r="D680">
        <v>23.9</v>
      </c>
      <c r="E680" t="s">
        <v>63</v>
      </c>
      <c r="F680">
        <f>_xlfn.XLOOKUP(Job_Vacancies6[[#This Row],[Region]], 'Cost of Living_Raw'!A:A, 'Cost of Living_Raw'!C:C, "")</f>
        <v>15.32</v>
      </c>
      <c r="G680" s="15">
        <f t="shared" si="10"/>
        <v>1.5600522193211488</v>
      </c>
    </row>
    <row r="681" spans="1:7">
      <c r="A681" t="s">
        <v>29</v>
      </c>
      <c r="B681" t="s">
        <v>689</v>
      </c>
      <c r="C681">
        <v>93</v>
      </c>
      <c r="D681">
        <v>24.21</v>
      </c>
      <c r="E681" t="s">
        <v>63</v>
      </c>
      <c r="F681">
        <f>_xlfn.XLOOKUP(Job_Vacancies6[[#This Row],[Region]], 'Cost of Living_Raw'!A:A, 'Cost of Living_Raw'!C:C, "")</f>
        <v>15.32</v>
      </c>
      <c r="G681" s="15">
        <f t="shared" si="10"/>
        <v>1.5802872062663185</v>
      </c>
    </row>
    <row r="682" spans="1:7">
      <c r="A682" t="s">
        <v>29</v>
      </c>
      <c r="B682" t="s">
        <v>690</v>
      </c>
      <c r="C682">
        <v>14</v>
      </c>
      <c r="D682">
        <v>24.09</v>
      </c>
      <c r="E682" t="s">
        <v>63</v>
      </c>
      <c r="F682">
        <f>_xlfn.XLOOKUP(Job_Vacancies6[[#This Row],[Region]], 'Cost of Living_Raw'!A:A, 'Cost of Living_Raw'!C:C, "")</f>
        <v>15.32</v>
      </c>
      <c r="G682" s="15">
        <f t="shared" si="10"/>
        <v>1.5724543080939948</v>
      </c>
    </row>
    <row r="683" spans="1:7">
      <c r="A683" t="s">
        <v>29</v>
      </c>
      <c r="B683" t="s">
        <v>691</v>
      </c>
      <c r="C683">
        <v>11</v>
      </c>
      <c r="D683">
        <v>35.25</v>
      </c>
      <c r="E683" t="s">
        <v>63</v>
      </c>
      <c r="F683">
        <f>_xlfn.XLOOKUP(Job_Vacancies6[[#This Row],[Region]], 'Cost of Living_Raw'!A:A, 'Cost of Living_Raw'!C:C, "")</f>
        <v>15.32</v>
      </c>
      <c r="G683" s="15">
        <f t="shared" si="10"/>
        <v>2.3009138381201044</v>
      </c>
    </row>
    <row r="684" spans="1:7">
      <c r="A684" t="s">
        <v>29</v>
      </c>
      <c r="B684" t="s">
        <v>693</v>
      </c>
      <c r="C684">
        <v>27</v>
      </c>
      <c r="D684">
        <v>32.97</v>
      </c>
      <c r="E684" t="s">
        <v>63</v>
      </c>
      <c r="F684">
        <f>_xlfn.XLOOKUP(Job_Vacancies6[[#This Row],[Region]], 'Cost of Living_Raw'!A:A, 'Cost of Living_Raw'!C:C, "")</f>
        <v>15.32</v>
      </c>
      <c r="G684" s="15">
        <f t="shared" si="10"/>
        <v>2.152088772845953</v>
      </c>
    </row>
    <row r="685" spans="1:7">
      <c r="A685" t="s">
        <v>29</v>
      </c>
      <c r="B685" t="s">
        <v>695</v>
      </c>
      <c r="C685">
        <v>12</v>
      </c>
      <c r="D685">
        <v>18.14</v>
      </c>
      <c r="E685" t="s">
        <v>63</v>
      </c>
      <c r="F685">
        <f>_xlfn.XLOOKUP(Job_Vacancies6[[#This Row],[Region]], 'Cost of Living_Raw'!A:A, 'Cost of Living_Raw'!C:C, "")</f>
        <v>15.32</v>
      </c>
      <c r="G685" s="15">
        <f t="shared" si="10"/>
        <v>1.1840731070496084</v>
      </c>
    </row>
    <row r="686" spans="1:7">
      <c r="A686" t="s">
        <v>29</v>
      </c>
      <c r="B686" t="s">
        <v>697</v>
      </c>
      <c r="C686">
        <v>26</v>
      </c>
      <c r="D686">
        <v>15.94</v>
      </c>
      <c r="E686" t="s">
        <v>63</v>
      </c>
      <c r="F686">
        <f>_xlfn.XLOOKUP(Job_Vacancies6[[#This Row],[Region]], 'Cost of Living_Raw'!A:A, 'Cost of Living_Raw'!C:C, "")</f>
        <v>15.32</v>
      </c>
      <c r="G686" s="15">
        <f t="shared" si="10"/>
        <v>1.0404699738903394</v>
      </c>
    </row>
    <row r="687" spans="1:7">
      <c r="A687" t="s">
        <v>29</v>
      </c>
      <c r="B687" t="s">
        <v>699</v>
      </c>
      <c r="C687">
        <v>13</v>
      </c>
      <c r="D687">
        <v>23.85</v>
      </c>
      <c r="E687" t="s">
        <v>63</v>
      </c>
      <c r="F687">
        <f>_xlfn.XLOOKUP(Job_Vacancies6[[#This Row],[Region]], 'Cost of Living_Raw'!A:A, 'Cost of Living_Raw'!C:C, "")</f>
        <v>15.32</v>
      </c>
      <c r="G687" s="15">
        <f t="shared" si="10"/>
        <v>1.5567885117493474</v>
      </c>
    </row>
    <row r="688" spans="1:7">
      <c r="A688" t="s">
        <v>29</v>
      </c>
      <c r="B688" t="s">
        <v>700</v>
      </c>
      <c r="C688">
        <v>26</v>
      </c>
      <c r="D688">
        <v>17.309999999999999</v>
      </c>
      <c r="E688" t="s">
        <v>63</v>
      </c>
      <c r="F688">
        <f>_xlfn.XLOOKUP(Job_Vacancies6[[#This Row],[Region]], 'Cost of Living_Raw'!A:A, 'Cost of Living_Raw'!C:C, "")</f>
        <v>15.32</v>
      </c>
      <c r="G688" s="15">
        <f t="shared" si="10"/>
        <v>1.1298955613577022</v>
      </c>
    </row>
    <row r="689" spans="1:7">
      <c r="A689" t="s">
        <v>29</v>
      </c>
      <c r="B689" t="s">
        <v>702</v>
      </c>
      <c r="C689">
        <v>158</v>
      </c>
      <c r="D689">
        <v>24.22</v>
      </c>
      <c r="E689" t="s">
        <v>63</v>
      </c>
      <c r="F689">
        <f>_xlfn.XLOOKUP(Job_Vacancies6[[#This Row],[Region]], 'Cost of Living_Raw'!A:A, 'Cost of Living_Raw'!C:C, "")</f>
        <v>15.32</v>
      </c>
      <c r="G689" s="15">
        <f t="shared" si="10"/>
        <v>1.5809399477806787</v>
      </c>
    </row>
    <row r="690" spans="1:7">
      <c r="A690" t="s">
        <v>29</v>
      </c>
      <c r="B690" t="s">
        <v>706</v>
      </c>
      <c r="C690">
        <v>22</v>
      </c>
      <c r="D690">
        <v>25.2</v>
      </c>
      <c r="E690" t="s">
        <v>63</v>
      </c>
      <c r="F690">
        <f>_xlfn.XLOOKUP(Job_Vacancies6[[#This Row],[Region]], 'Cost of Living_Raw'!A:A, 'Cost of Living_Raw'!C:C, "")</f>
        <v>15.32</v>
      </c>
      <c r="G690" s="15">
        <f t="shared" si="10"/>
        <v>1.6449086161879896</v>
      </c>
    </row>
    <row r="691" spans="1:7">
      <c r="A691" t="s">
        <v>29</v>
      </c>
      <c r="B691" t="s">
        <v>707</v>
      </c>
      <c r="C691">
        <v>18</v>
      </c>
      <c r="D691">
        <v>24.88</v>
      </c>
      <c r="E691" t="s">
        <v>63</v>
      </c>
      <c r="F691">
        <f>_xlfn.XLOOKUP(Job_Vacancies6[[#This Row],[Region]], 'Cost of Living_Raw'!A:A, 'Cost of Living_Raw'!C:C, "")</f>
        <v>15.32</v>
      </c>
      <c r="G691" s="15">
        <f t="shared" si="10"/>
        <v>1.6240208877284594</v>
      </c>
    </row>
    <row r="692" spans="1:7">
      <c r="A692" t="s">
        <v>29</v>
      </c>
      <c r="B692" t="s">
        <v>708</v>
      </c>
      <c r="C692">
        <v>7</v>
      </c>
      <c r="D692">
        <v>22.95</v>
      </c>
      <c r="E692" t="s">
        <v>63</v>
      </c>
      <c r="F692">
        <f>_xlfn.XLOOKUP(Job_Vacancies6[[#This Row],[Region]], 'Cost of Living_Raw'!A:A, 'Cost of Living_Raw'!C:C, "")</f>
        <v>15.32</v>
      </c>
      <c r="G692" s="15">
        <f t="shared" si="10"/>
        <v>1.4980417754569191</v>
      </c>
    </row>
    <row r="693" spans="1:7">
      <c r="A693" t="s">
        <v>29</v>
      </c>
      <c r="B693" t="s">
        <v>951</v>
      </c>
      <c r="C693">
        <v>8</v>
      </c>
      <c r="D693">
        <v>29.23</v>
      </c>
      <c r="E693" t="s">
        <v>63</v>
      </c>
      <c r="F693">
        <f>_xlfn.XLOOKUP(Job_Vacancies6[[#This Row],[Region]], 'Cost of Living_Raw'!A:A, 'Cost of Living_Raw'!C:C, "")</f>
        <v>15.32</v>
      </c>
      <c r="G693" s="15">
        <f t="shared" si="10"/>
        <v>1.9079634464751958</v>
      </c>
    </row>
    <row r="694" spans="1:7">
      <c r="A694" t="s">
        <v>29</v>
      </c>
      <c r="B694" t="s">
        <v>64</v>
      </c>
      <c r="C694">
        <v>640</v>
      </c>
      <c r="D694">
        <v>19.329999999999998</v>
      </c>
      <c r="E694" t="s">
        <v>64</v>
      </c>
      <c r="F694">
        <f>_xlfn.XLOOKUP(Job_Vacancies6[[#This Row],[Region]], 'Cost of Living_Raw'!A:A, 'Cost of Living_Raw'!C:C, "")</f>
        <v>15.32</v>
      </c>
      <c r="G694" s="15">
        <f t="shared" si="10"/>
        <v>1.2617493472584855</v>
      </c>
    </row>
    <row r="695" spans="1:7">
      <c r="A695" t="s">
        <v>29</v>
      </c>
      <c r="B695" t="s">
        <v>709</v>
      </c>
      <c r="C695">
        <v>511</v>
      </c>
      <c r="D695">
        <v>19.07</v>
      </c>
      <c r="E695" t="s">
        <v>64</v>
      </c>
      <c r="F695">
        <f>_xlfn.XLOOKUP(Job_Vacancies6[[#This Row],[Region]], 'Cost of Living_Raw'!A:A, 'Cost of Living_Raw'!C:C, "")</f>
        <v>15.32</v>
      </c>
      <c r="G695" s="15">
        <f t="shared" si="10"/>
        <v>1.2447780678851175</v>
      </c>
    </row>
    <row r="696" spans="1:7">
      <c r="A696" t="s">
        <v>29</v>
      </c>
      <c r="B696" t="s">
        <v>711</v>
      </c>
      <c r="C696">
        <v>196</v>
      </c>
      <c r="D696">
        <v>19.59</v>
      </c>
      <c r="E696" t="s">
        <v>64</v>
      </c>
      <c r="F696">
        <f>_xlfn.XLOOKUP(Job_Vacancies6[[#This Row],[Region]], 'Cost of Living_Raw'!A:A, 'Cost of Living_Raw'!C:C, "")</f>
        <v>15.32</v>
      </c>
      <c r="G696" s="15">
        <f t="shared" si="10"/>
        <v>1.2787206266318538</v>
      </c>
    </row>
    <row r="697" spans="1:7">
      <c r="A697" t="s">
        <v>29</v>
      </c>
      <c r="B697" t="s">
        <v>712</v>
      </c>
      <c r="C697">
        <v>305</v>
      </c>
      <c r="D697">
        <v>18.850000000000001</v>
      </c>
      <c r="E697" t="s">
        <v>64</v>
      </c>
      <c r="F697">
        <f>_xlfn.XLOOKUP(Job_Vacancies6[[#This Row],[Region]], 'Cost of Living_Raw'!A:A, 'Cost of Living_Raw'!C:C, "")</f>
        <v>15.32</v>
      </c>
      <c r="G697" s="15">
        <f t="shared" si="10"/>
        <v>1.2304177545691908</v>
      </c>
    </row>
    <row r="698" spans="1:7">
      <c r="A698" t="s">
        <v>29</v>
      </c>
      <c r="B698" t="s">
        <v>714</v>
      </c>
      <c r="C698">
        <v>21</v>
      </c>
      <c r="D698">
        <v>22.01</v>
      </c>
      <c r="E698" t="s">
        <v>64</v>
      </c>
      <c r="F698">
        <f>_xlfn.XLOOKUP(Job_Vacancies6[[#This Row],[Region]], 'Cost of Living_Raw'!A:A, 'Cost of Living_Raw'!C:C, "")</f>
        <v>15.32</v>
      </c>
      <c r="G698" s="15">
        <f t="shared" si="10"/>
        <v>1.4366840731070496</v>
      </c>
    </row>
    <row r="699" spans="1:7">
      <c r="A699" t="s">
        <v>29</v>
      </c>
      <c r="B699" t="s">
        <v>716</v>
      </c>
      <c r="C699">
        <v>20</v>
      </c>
      <c r="D699">
        <v>21.99</v>
      </c>
      <c r="E699" t="s">
        <v>64</v>
      </c>
      <c r="F699">
        <f>_xlfn.XLOOKUP(Job_Vacancies6[[#This Row],[Region]], 'Cost of Living_Raw'!A:A, 'Cost of Living_Raw'!C:C, "")</f>
        <v>15.32</v>
      </c>
      <c r="G699" s="15">
        <f t="shared" si="10"/>
        <v>1.4353785900783289</v>
      </c>
    </row>
    <row r="700" spans="1:7">
      <c r="A700" t="s">
        <v>29</v>
      </c>
      <c r="B700" t="s">
        <v>717</v>
      </c>
      <c r="C700">
        <v>109</v>
      </c>
      <c r="D700">
        <v>19.86</v>
      </c>
      <c r="E700" t="s">
        <v>64</v>
      </c>
      <c r="F700">
        <f>_xlfn.XLOOKUP(Job_Vacancies6[[#This Row],[Region]], 'Cost of Living_Raw'!A:A, 'Cost of Living_Raw'!C:C, "")</f>
        <v>15.32</v>
      </c>
      <c r="G700" s="15">
        <f t="shared" si="10"/>
        <v>1.2963446475195821</v>
      </c>
    </row>
    <row r="701" spans="1:7">
      <c r="A701" t="s">
        <v>29</v>
      </c>
      <c r="B701" t="s">
        <v>718</v>
      </c>
      <c r="C701">
        <v>9</v>
      </c>
      <c r="D701">
        <v>20.89</v>
      </c>
      <c r="E701" t="s">
        <v>64</v>
      </c>
      <c r="F701">
        <f>_xlfn.XLOOKUP(Job_Vacancies6[[#This Row],[Region]], 'Cost of Living_Raw'!A:A, 'Cost of Living_Raw'!C:C, "")</f>
        <v>15.32</v>
      </c>
      <c r="G701" s="15">
        <f t="shared" si="10"/>
        <v>1.3635770234986946</v>
      </c>
    </row>
    <row r="702" spans="1:7">
      <c r="A702" t="s">
        <v>29</v>
      </c>
      <c r="B702" t="s">
        <v>720</v>
      </c>
      <c r="C702">
        <v>28</v>
      </c>
      <c r="D702">
        <v>19.63</v>
      </c>
      <c r="E702" t="s">
        <v>64</v>
      </c>
      <c r="F702">
        <f>_xlfn.XLOOKUP(Job_Vacancies6[[#This Row],[Region]], 'Cost of Living_Raw'!A:A, 'Cost of Living_Raw'!C:C, "")</f>
        <v>15.32</v>
      </c>
      <c r="G702" s="15">
        <f t="shared" si="10"/>
        <v>1.281331592689295</v>
      </c>
    </row>
    <row r="703" spans="1:7">
      <c r="A703" t="s">
        <v>29</v>
      </c>
      <c r="B703" t="s">
        <v>721</v>
      </c>
      <c r="C703">
        <v>13</v>
      </c>
      <c r="D703">
        <v>19.350000000000001</v>
      </c>
      <c r="E703" t="s">
        <v>64</v>
      </c>
      <c r="F703">
        <f>_xlfn.XLOOKUP(Job_Vacancies6[[#This Row],[Region]], 'Cost of Living_Raw'!A:A, 'Cost of Living_Raw'!C:C, "")</f>
        <v>15.32</v>
      </c>
      <c r="G703" s="15">
        <f t="shared" si="10"/>
        <v>1.2630548302872064</v>
      </c>
    </row>
    <row r="704" spans="1:7">
      <c r="A704" t="s">
        <v>29</v>
      </c>
      <c r="B704" t="s">
        <v>724</v>
      </c>
      <c r="C704">
        <v>22</v>
      </c>
      <c r="D704">
        <v>19.14</v>
      </c>
      <c r="E704" t="s">
        <v>64</v>
      </c>
      <c r="F704">
        <f>_xlfn.XLOOKUP(Job_Vacancies6[[#This Row],[Region]], 'Cost of Living_Raw'!A:A, 'Cost of Living_Raw'!C:C, "")</f>
        <v>15.32</v>
      </c>
      <c r="G704" s="15">
        <f t="shared" si="10"/>
        <v>1.2493472584856398</v>
      </c>
    </row>
    <row r="705" spans="1:7">
      <c r="A705" t="s">
        <v>29</v>
      </c>
      <c r="B705" t="s">
        <v>725</v>
      </c>
      <c r="C705">
        <v>13</v>
      </c>
      <c r="D705">
        <v>18.29</v>
      </c>
      <c r="E705" t="s">
        <v>64</v>
      </c>
      <c r="F705">
        <f>_xlfn.XLOOKUP(Job_Vacancies6[[#This Row],[Region]], 'Cost of Living_Raw'!A:A, 'Cost of Living_Raw'!C:C, "")</f>
        <v>15.32</v>
      </c>
      <c r="G705" s="15">
        <f t="shared" si="10"/>
        <v>1.1938642297650131</v>
      </c>
    </row>
    <row r="706" spans="1:7">
      <c r="A706" t="s">
        <v>29</v>
      </c>
      <c r="B706" t="s">
        <v>76</v>
      </c>
      <c r="C706">
        <v>107</v>
      </c>
      <c r="D706">
        <v>19.3</v>
      </c>
      <c r="E706" t="s">
        <v>76</v>
      </c>
      <c r="F706">
        <f>_xlfn.XLOOKUP(Job_Vacancies6[[#This Row],[Region]], 'Cost of Living_Raw'!A:A, 'Cost of Living_Raw'!C:C, "")</f>
        <v>15.32</v>
      </c>
      <c r="G706" s="15">
        <f t="shared" si="10"/>
        <v>1.2597911227154048</v>
      </c>
    </row>
    <row r="707" spans="1:7">
      <c r="A707" t="s">
        <v>29</v>
      </c>
      <c r="B707" t="s">
        <v>726</v>
      </c>
      <c r="C707">
        <v>5</v>
      </c>
      <c r="D707">
        <v>20.56</v>
      </c>
      <c r="E707" t="s">
        <v>76</v>
      </c>
      <c r="F707">
        <f>_xlfn.XLOOKUP(Job_Vacancies6[[#This Row],[Region]], 'Cost of Living_Raw'!A:A, 'Cost of Living_Raw'!C:C, "")</f>
        <v>15.32</v>
      </c>
      <c r="G707" s="15">
        <f t="shared" si="10"/>
        <v>1.342036553524804</v>
      </c>
    </row>
    <row r="708" spans="1:7">
      <c r="A708" t="s">
        <v>29</v>
      </c>
      <c r="B708" t="s">
        <v>728</v>
      </c>
      <c r="C708">
        <v>5</v>
      </c>
      <c r="D708">
        <v>20.56</v>
      </c>
      <c r="E708" t="s">
        <v>76</v>
      </c>
      <c r="F708">
        <f>_xlfn.XLOOKUP(Job_Vacancies6[[#This Row],[Region]], 'Cost of Living_Raw'!A:A, 'Cost of Living_Raw'!C:C, "")</f>
        <v>15.32</v>
      </c>
      <c r="G708" s="15">
        <f t="shared" ref="G708:G771" si="11">(D708 / F708)</f>
        <v>1.342036553524804</v>
      </c>
    </row>
    <row r="709" spans="1:7">
      <c r="A709" t="s">
        <v>29</v>
      </c>
      <c r="B709" t="s">
        <v>731</v>
      </c>
      <c r="C709">
        <v>30</v>
      </c>
      <c r="D709">
        <v>26.87</v>
      </c>
      <c r="E709" t="s">
        <v>76</v>
      </c>
      <c r="F709">
        <f>_xlfn.XLOOKUP(Job_Vacancies6[[#This Row],[Region]], 'Cost of Living_Raw'!A:A, 'Cost of Living_Raw'!C:C, "")</f>
        <v>15.32</v>
      </c>
      <c r="G709" s="15">
        <f t="shared" si="11"/>
        <v>1.7539164490861618</v>
      </c>
    </row>
    <row r="710" spans="1:7">
      <c r="A710" t="s">
        <v>29</v>
      </c>
      <c r="B710" t="s">
        <v>732</v>
      </c>
      <c r="C710">
        <v>4</v>
      </c>
      <c r="D710">
        <v>25.69</v>
      </c>
      <c r="E710" t="s">
        <v>76</v>
      </c>
      <c r="F710">
        <f>_xlfn.XLOOKUP(Job_Vacancies6[[#This Row],[Region]], 'Cost of Living_Raw'!A:A, 'Cost of Living_Raw'!C:C, "")</f>
        <v>15.32</v>
      </c>
      <c r="G710" s="15">
        <f t="shared" si="11"/>
        <v>1.676892950391645</v>
      </c>
    </row>
    <row r="711" spans="1:7">
      <c r="A711" t="s">
        <v>29</v>
      </c>
      <c r="B711" t="s">
        <v>734</v>
      </c>
      <c r="C711">
        <v>26</v>
      </c>
      <c r="D711">
        <v>26.53</v>
      </c>
      <c r="E711" t="s">
        <v>76</v>
      </c>
      <c r="F711">
        <f>_xlfn.XLOOKUP(Job_Vacancies6[[#This Row],[Region]], 'Cost of Living_Raw'!A:A, 'Cost of Living_Raw'!C:C, "")</f>
        <v>15.32</v>
      </c>
      <c r="G711" s="15">
        <f t="shared" si="11"/>
        <v>1.7317232375979112</v>
      </c>
    </row>
    <row r="712" spans="1:7">
      <c r="A712" t="s">
        <v>29</v>
      </c>
      <c r="B712" t="s">
        <v>735</v>
      </c>
      <c r="C712">
        <v>73</v>
      </c>
      <c r="D712">
        <v>17.37</v>
      </c>
      <c r="E712" t="s">
        <v>76</v>
      </c>
      <c r="F712">
        <f>_xlfn.XLOOKUP(Job_Vacancies6[[#This Row],[Region]], 'Cost of Living_Raw'!A:A, 'Cost of Living_Raw'!C:C, "")</f>
        <v>15.32</v>
      </c>
      <c r="G712" s="15">
        <f t="shared" si="11"/>
        <v>1.1338120104438643</v>
      </c>
    </row>
    <row r="713" spans="1:7">
      <c r="A713" t="s">
        <v>29</v>
      </c>
      <c r="B713" t="s">
        <v>738</v>
      </c>
      <c r="C713">
        <v>26</v>
      </c>
      <c r="D713">
        <v>18.2</v>
      </c>
      <c r="E713" t="s">
        <v>76</v>
      </c>
      <c r="F713">
        <f>_xlfn.XLOOKUP(Job_Vacancies6[[#This Row],[Region]], 'Cost of Living_Raw'!A:A, 'Cost of Living_Raw'!C:C, "")</f>
        <v>15.32</v>
      </c>
      <c r="G713" s="15">
        <f t="shared" si="11"/>
        <v>1.1879895561357701</v>
      </c>
    </row>
    <row r="714" spans="1:7">
      <c r="A714" t="s">
        <v>29</v>
      </c>
      <c r="B714" t="s">
        <v>739</v>
      </c>
      <c r="C714">
        <v>36</v>
      </c>
      <c r="D714">
        <v>14.87</v>
      </c>
      <c r="E714" t="s">
        <v>76</v>
      </c>
      <c r="F714">
        <f>_xlfn.XLOOKUP(Job_Vacancies6[[#This Row],[Region]], 'Cost of Living_Raw'!A:A, 'Cost of Living_Raw'!C:C, "")</f>
        <v>15.32</v>
      </c>
      <c r="G714" s="15">
        <f t="shared" si="11"/>
        <v>0.97062663185378584</v>
      </c>
    </row>
    <row r="715" spans="1:7">
      <c r="A715" t="s">
        <v>29</v>
      </c>
      <c r="B715" t="s">
        <v>60</v>
      </c>
      <c r="C715">
        <v>1556</v>
      </c>
      <c r="D715">
        <v>16.149999999999999</v>
      </c>
      <c r="E715" t="s">
        <v>60</v>
      </c>
      <c r="F715">
        <f>_xlfn.XLOOKUP(Job_Vacancies6[[#This Row],[Region]], 'Cost of Living_Raw'!A:A, 'Cost of Living_Raw'!C:C, "")</f>
        <v>15.32</v>
      </c>
      <c r="G715" s="15">
        <f t="shared" si="11"/>
        <v>1.0541775456919058</v>
      </c>
    </row>
    <row r="716" spans="1:7">
      <c r="A716" t="s">
        <v>29</v>
      </c>
      <c r="B716" t="s">
        <v>742</v>
      </c>
      <c r="C716">
        <v>467</v>
      </c>
      <c r="D716">
        <v>17.89</v>
      </c>
      <c r="E716" t="s">
        <v>60</v>
      </c>
      <c r="F716">
        <f>_xlfn.XLOOKUP(Job_Vacancies6[[#This Row],[Region]], 'Cost of Living_Raw'!A:A, 'Cost of Living_Raw'!C:C, "")</f>
        <v>15.32</v>
      </c>
      <c r="G716" s="15">
        <f t="shared" si="11"/>
        <v>1.1677545691906006</v>
      </c>
    </row>
    <row r="717" spans="1:7">
      <c r="A717" t="s">
        <v>29</v>
      </c>
      <c r="B717" t="s">
        <v>743</v>
      </c>
      <c r="C717">
        <v>17</v>
      </c>
      <c r="D717">
        <v>18.98</v>
      </c>
      <c r="E717" t="s">
        <v>60</v>
      </c>
      <c r="F717">
        <f>_xlfn.XLOOKUP(Job_Vacancies6[[#This Row],[Region]], 'Cost of Living_Raw'!A:A, 'Cost of Living_Raw'!C:C, "")</f>
        <v>15.32</v>
      </c>
      <c r="G717" s="15">
        <f t="shared" si="11"/>
        <v>1.2389033942558747</v>
      </c>
    </row>
    <row r="718" spans="1:7">
      <c r="A718" t="s">
        <v>29</v>
      </c>
      <c r="B718" t="s">
        <v>744</v>
      </c>
      <c r="C718">
        <v>449</v>
      </c>
      <c r="D718">
        <v>17.86</v>
      </c>
      <c r="E718" t="s">
        <v>60</v>
      </c>
      <c r="F718">
        <f>_xlfn.XLOOKUP(Job_Vacancies6[[#This Row],[Region]], 'Cost of Living_Raw'!A:A, 'Cost of Living_Raw'!C:C, "")</f>
        <v>15.32</v>
      </c>
      <c r="G718" s="15">
        <f t="shared" si="11"/>
        <v>1.1657963446475195</v>
      </c>
    </row>
    <row r="719" spans="1:7">
      <c r="A719" t="s">
        <v>29</v>
      </c>
      <c r="B719" t="s">
        <v>745</v>
      </c>
      <c r="C719">
        <v>292</v>
      </c>
      <c r="D719">
        <v>16.61</v>
      </c>
      <c r="E719" t="s">
        <v>60</v>
      </c>
      <c r="F719">
        <f>_xlfn.XLOOKUP(Job_Vacancies6[[#This Row],[Region]], 'Cost of Living_Raw'!A:A, 'Cost of Living_Raw'!C:C, "")</f>
        <v>15.32</v>
      </c>
      <c r="G719" s="15">
        <f t="shared" si="11"/>
        <v>1.0842036553524803</v>
      </c>
    </row>
    <row r="720" spans="1:7">
      <c r="A720" t="s">
        <v>29</v>
      </c>
      <c r="B720" t="s">
        <v>746</v>
      </c>
      <c r="C720">
        <v>50</v>
      </c>
      <c r="D720">
        <v>14.8</v>
      </c>
      <c r="E720" t="s">
        <v>60</v>
      </c>
      <c r="F720">
        <f>_xlfn.XLOOKUP(Job_Vacancies6[[#This Row],[Region]], 'Cost of Living_Raw'!A:A, 'Cost of Living_Raw'!C:C, "")</f>
        <v>15.32</v>
      </c>
      <c r="G720" s="15">
        <f t="shared" si="11"/>
        <v>0.96605744125326376</v>
      </c>
    </row>
    <row r="721" spans="1:7">
      <c r="A721" t="s">
        <v>29</v>
      </c>
      <c r="B721" t="s">
        <v>747</v>
      </c>
      <c r="C721">
        <v>31</v>
      </c>
      <c r="D721">
        <v>16.28</v>
      </c>
      <c r="E721" t="s">
        <v>60</v>
      </c>
      <c r="F721">
        <f>_xlfn.XLOOKUP(Job_Vacancies6[[#This Row],[Region]], 'Cost of Living_Raw'!A:A, 'Cost of Living_Raw'!C:C, "")</f>
        <v>15.32</v>
      </c>
      <c r="G721" s="15">
        <f t="shared" si="11"/>
        <v>1.0626631853785902</v>
      </c>
    </row>
    <row r="722" spans="1:7">
      <c r="A722" t="s">
        <v>29</v>
      </c>
      <c r="B722" t="s">
        <v>748</v>
      </c>
      <c r="C722">
        <v>75</v>
      </c>
      <c r="D722">
        <v>15.06</v>
      </c>
      <c r="E722" t="s">
        <v>60</v>
      </c>
      <c r="F722">
        <f>_xlfn.XLOOKUP(Job_Vacancies6[[#This Row],[Region]], 'Cost of Living_Raw'!A:A, 'Cost of Living_Raw'!C:C, "")</f>
        <v>15.32</v>
      </c>
      <c r="G722" s="15">
        <f t="shared" si="11"/>
        <v>0.98302872062663182</v>
      </c>
    </row>
    <row r="723" spans="1:7">
      <c r="A723" t="s">
        <v>29</v>
      </c>
      <c r="B723" t="s">
        <v>750</v>
      </c>
      <c r="C723">
        <v>134</v>
      </c>
      <c r="D723">
        <v>19.18</v>
      </c>
      <c r="E723" t="s">
        <v>60</v>
      </c>
      <c r="F723">
        <f>_xlfn.XLOOKUP(Job_Vacancies6[[#This Row],[Region]], 'Cost of Living_Raw'!A:A, 'Cost of Living_Raw'!C:C, "")</f>
        <v>15.32</v>
      </c>
      <c r="G723" s="15">
        <f t="shared" si="11"/>
        <v>1.2519582245430809</v>
      </c>
    </row>
    <row r="724" spans="1:7">
      <c r="A724" t="s">
        <v>29</v>
      </c>
      <c r="B724" t="s">
        <v>751</v>
      </c>
      <c r="C724">
        <v>680</v>
      </c>
      <c r="D724">
        <v>15</v>
      </c>
      <c r="E724" t="s">
        <v>60</v>
      </c>
      <c r="F724">
        <f>_xlfn.XLOOKUP(Job_Vacancies6[[#This Row],[Region]], 'Cost of Living_Raw'!A:A, 'Cost of Living_Raw'!C:C, "")</f>
        <v>15.32</v>
      </c>
      <c r="G724" s="15">
        <f t="shared" si="11"/>
        <v>0.97911227154046998</v>
      </c>
    </row>
    <row r="725" spans="1:7">
      <c r="A725" t="s">
        <v>29</v>
      </c>
      <c r="B725" t="s">
        <v>752</v>
      </c>
      <c r="C725">
        <v>38</v>
      </c>
      <c r="D725">
        <v>15.11</v>
      </c>
      <c r="E725" t="s">
        <v>60</v>
      </c>
      <c r="F725">
        <f>_xlfn.XLOOKUP(Job_Vacancies6[[#This Row],[Region]], 'Cost of Living_Raw'!A:A, 'Cost of Living_Raw'!C:C, "")</f>
        <v>15.32</v>
      </c>
      <c r="G725" s="15">
        <f t="shared" si="11"/>
        <v>0.98629242819843332</v>
      </c>
    </row>
    <row r="726" spans="1:7">
      <c r="A726" t="s">
        <v>29</v>
      </c>
      <c r="B726" t="s">
        <v>753</v>
      </c>
      <c r="C726">
        <v>484</v>
      </c>
      <c r="D726">
        <v>14.69</v>
      </c>
      <c r="E726" t="s">
        <v>60</v>
      </c>
      <c r="F726">
        <f>_xlfn.XLOOKUP(Job_Vacancies6[[#This Row],[Region]], 'Cost of Living_Raw'!A:A, 'Cost of Living_Raw'!C:C, "")</f>
        <v>15.32</v>
      </c>
      <c r="G726" s="15">
        <f t="shared" si="11"/>
        <v>0.95887728459530019</v>
      </c>
    </row>
    <row r="727" spans="1:7">
      <c r="A727" t="s">
        <v>29</v>
      </c>
      <c r="B727" t="s">
        <v>754</v>
      </c>
      <c r="C727">
        <v>140</v>
      </c>
      <c r="D727">
        <v>16.920000000000002</v>
      </c>
      <c r="E727" t="s">
        <v>60</v>
      </c>
      <c r="F727">
        <f>_xlfn.XLOOKUP(Job_Vacancies6[[#This Row],[Region]], 'Cost of Living_Raw'!A:A, 'Cost of Living_Raw'!C:C, "")</f>
        <v>15.32</v>
      </c>
      <c r="G727" s="15">
        <f t="shared" si="11"/>
        <v>1.1044386422976502</v>
      </c>
    </row>
    <row r="728" spans="1:7">
      <c r="A728" t="s">
        <v>29</v>
      </c>
      <c r="B728" t="s">
        <v>755</v>
      </c>
      <c r="C728">
        <v>17</v>
      </c>
      <c r="D728">
        <v>13.77</v>
      </c>
      <c r="E728" t="s">
        <v>60</v>
      </c>
      <c r="F728">
        <f>_xlfn.XLOOKUP(Job_Vacancies6[[#This Row],[Region]], 'Cost of Living_Raw'!A:A, 'Cost of Living_Raw'!C:C, "")</f>
        <v>15.32</v>
      </c>
      <c r="G728" s="15">
        <f t="shared" si="11"/>
        <v>0.8988250652741514</v>
      </c>
    </row>
    <row r="729" spans="1:7">
      <c r="A729" t="s">
        <v>29</v>
      </c>
      <c r="B729" t="s">
        <v>756</v>
      </c>
      <c r="C729">
        <v>117</v>
      </c>
      <c r="D729">
        <v>14.89</v>
      </c>
      <c r="E729" t="s">
        <v>60</v>
      </c>
      <c r="F729">
        <f>_xlfn.XLOOKUP(Job_Vacancies6[[#This Row],[Region]], 'Cost of Living_Raw'!A:A, 'Cost of Living_Raw'!C:C, "")</f>
        <v>15.32</v>
      </c>
      <c r="G729" s="15">
        <f t="shared" si="11"/>
        <v>0.97193211488250653</v>
      </c>
    </row>
    <row r="730" spans="1:7">
      <c r="A730" t="s">
        <v>29</v>
      </c>
      <c r="B730" t="s">
        <v>757</v>
      </c>
      <c r="C730">
        <v>30</v>
      </c>
      <c r="D730">
        <v>14.68</v>
      </c>
      <c r="E730" t="s">
        <v>60</v>
      </c>
      <c r="F730">
        <f>_xlfn.XLOOKUP(Job_Vacancies6[[#This Row],[Region]], 'Cost of Living_Raw'!A:A, 'Cost of Living_Raw'!C:C, "")</f>
        <v>15.32</v>
      </c>
      <c r="G730" s="15">
        <f t="shared" si="11"/>
        <v>0.95822454308093996</v>
      </c>
    </row>
    <row r="731" spans="1:7">
      <c r="A731" t="s">
        <v>29</v>
      </c>
      <c r="B731" t="s">
        <v>758</v>
      </c>
      <c r="C731">
        <v>48</v>
      </c>
      <c r="D731">
        <v>15.05</v>
      </c>
      <c r="E731" t="s">
        <v>60</v>
      </c>
      <c r="F731">
        <f>_xlfn.XLOOKUP(Job_Vacancies6[[#This Row],[Region]], 'Cost of Living_Raw'!A:A, 'Cost of Living_Raw'!C:C, "")</f>
        <v>15.32</v>
      </c>
      <c r="G731" s="15">
        <f t="shared" si="11"/>
        <v>0.98237597911227159</v>
      </c>
    </row>
    <row r="732" spans="1:7">
      <c r="A732" t="s">
        <v>29</v>
      </c>
      <c r="B732" t="s">
        <v>759</v>
      </c>
      <c r="C732">
        <v>39</v>
      </c>
      <c r="D732">
        <v>14.04</v>
      </c>
      <c r="E732" t="s">
        <v>60</v>
      </c>
      <c r="F732">
        <f>_xlfn.XLOOKUP(Job_Vacancies6[[#This Row],[Region]], 'Cost of Living_Raw'!A:A, 'Cost of Living_Raw'!C:C, "")</f>
        <v>15.32</v>
      </c>
      <c r="G732" s="15">
        <f t="shared" si="11"/>
        <v>0.91644908616187981</v>
      </c>
    </row>
    <row r="733" spans="1:7">
      <c r="A733" t="s">
        <v>29</v>
      </c>
      <c r="B733" t="s">
        <v>760</v>
      </c>
      <c r="C733">
        <v>102</v>
      </c>
      <c r="D733">
        <v>16.25</v>
      </c>
      <c r="E733" t="s">
        <v>45</v>
      </c>
      <c r="F733">
        <f>_xlfn.XLOOKUP(Job_Vacancies6[[#This Row],[Region]], 'Cost of Living_Raw'!A:A, 'Cost of Living_Raw'!C:C, "")</f>
        <v>15.32</v>
      </c>
      <c r="G733" s="15">
        <f t="shared" si="11"/>
        <v>1.060704960835509</v>
      </c>
    </row>
    <row r="734" spans="1:7">
      <c r="A734" t="s">
        <v>29</v>
      </c>
      <c r="B734" t="s">
        <v>764</v>
      </c>
      <c r="C734">
        <v>87</v>
      </c>
      <c r="D734">
        <v>16.350000000000001</v>
      </c>
      <c r="E734" t="s">
        <v>45</v>
      </c>
      <c r="F734">
        <f>_xlfn.XLOOKUP(Job_Vacancies6[[#This Row],[Region]], 'Cost of Living_Raw'!A:A, 'Cost of Living_Raw'!C:C, "")</f>
        <v>15.32</v>
      </c>
      <c r="G734" s="15">
        <f t="shared" si="11"/>
        <v>1.0672323759791122</v>
      </c>
    </row>
    <row r="735" spans="1:7">
      <c r="A735" t="s">
        <v>29</v>
      </c>
      <c r="B735" t="s">
        <v>765</v>
      </c>
      <c r="C735">
        <v>68</v>
      </c>
      <c r="D735">
        <v>16.03</v>
      </c>
      <c r="E735" t="s">
        <v>45</v>
      </c>
      <c r="F735">
        <f>_xlfn.XLOOKUP(Job_Vacancies6[[#This Row],[Region]], 'Cost of Living_Raw'!A:A, 'Cost of Living_Raw'!C:C, "")</f>
        <v>15.32</v>
      </c>
      <c r="G735" s="15">
        <f t="shared" si="11"/>
        <v>1.0463446475195823</v>
      </c>
    </row>
    <row r="736" spans="1:7">
      <c r="A736" t="s">
        <v>29</v>
      </c>
      <c r="B736" t="s">
        <v>766</v>
      </c>
      <c r="C736">
        <v>19</v>
      </c>
      <c r="D736">
        <v>16.53</v>
      </c>
      <c r="E736" t="s">
        <v>45</v>
      </c>
      <c r="F736">
        <f>_xlfn.XLOOKUP(Job_Vacancies6[[#This Row],[Region]], 'Cost of Living_Raw'!A:A, 'Cost of Living_Raw'!C:C, "")</f>
        <v>15.32</v>
      </c>
      <c r="G736" s="15">
        <f t="shared" si="11"/>
        <v>1.078981723237598</v>
      </c>
    </row>
    <row r="737" spans="1:7">
      <c r="A737" t="s">
        <v>29</v>
      </c>
      <c r="B737" t="s">
        <v>768</v>
      </c>
      <c r="C737">
        <v>14</v>
      </c>
      <c r="D737">
        <v>13.67</v>
      </c>
      <c r="E737" t="s">
        <v>45</v>
      </c>
      <c r="F737">
        <f>_xlfn.XLOOKUP(Job_Vacancies6[[#This Row],[Region]], 'Cost of Living_Raw'!A:A, 'Cost of Living_Raw'!C:C, "")</f>
        <v>15.32</v>
      </c>
      <c r="G737" s="15">
        <f t="shared" si="11"/>
        <v>0.89229765013054829</v>
      </c>
    </row>
    <row r="738" spans="1:7">
      <c r="A738" t="s">
        <v>29</v>
      </c>
      <c r="B738" t="s">
        <v>769</v>
      </c>
      <c r="C738">
        <v>13</v>
      </c>
      <c r="D738">
        <v>13.48</v>
      </c>
      <c r="E738" t="s">
        <v>45</v>
      </c>
      <c r="F738">
        <f>_xlfn.XLOOKUP(Job_Vacancies6[[#This Row],[Region]], 'Cost of Living_Raw'!A:A, 'Cost of Living_Raw'!C:C, "")</f>
        <v>15.32</v>
      </c>
      <c r="G738" s="15">
        <f t="shared" si="11"/>
        <v>0.87989556135770242</v>
      </c>
    </row>
    <row r="739" spans="1:7">
      <c r="A739" t="s">
        <v>29</v>
      </c>
      <c r="B739" t="s">
        <v>74</v>
      </c>
      <c r="C739">
        <v>329</v>
      </c>
      <c r="D739">
        <v>12.98</v>
      </c>
      <c r="E739" t="s">
        <v>74</v>
      </c>
      <c r="F739">
        <f>_xlfn.XLOOKUP(Job_Vacancies6[[#This Row],[Region]], 'Cost of Living_Raw'!A:A, 'Cost of Living_Raw'!C:C, "")</f>
        <v>15.32</v>
      </c>
      <c r="G739" s="15">
        <f t="shared" si="11"/>
        <v>0.84725848563968664</v>
      </c>
    </row>
    <row r="740" spans="1:7">
      <c r="A740" t="s">
        <v>29</v>
      </c>
      <c r="B740" t="s">
        <v>771</v>
      </c>
      <c r="C740">
        <v>10</v>
      </c>
      <c r="D740">
        <v>18.73</v>
      </c>
      <c r="E740" t="s">
        <v>74</v>
      </c>
      <c r="F740">
        <f>_xlfn.XLOOKUP(Job_Vacancies6[[#This Row],[Region]], 'Cost of Living_Raw'!A:A, 'Cost of Living_Raw'!C:C, "")</f>
        <v>15.32</v>
      </c>
      <c r="G740" s="15">
        <f t="shared" si="11"/>
        <v>1.2225848563968669</v>
      </c>
    </row>
    <row r="741" spans="1:7">
      <c r="A741" t="s">
        <v>29</v>
      </c>
      <c r="B741" t="s">
        <v>777</v>
      </c>
      <c r="C741">
        <v>79</v>
      </c>
      <c r="D741">
        <v>12.74</v>
      </c>
      <c r="E741" t="s">
        <v>74</v>
      </c>
      <c r="F741">
        <f>_xlfn.XLOOKUP(Job_Vacancies6[[#This Row],[Region]], 'Cost of Living_Raw'!A:A, 'Cost of Living_Raw'!C:C, "")</f>
        <v>15.32</v>
      </c>
      <c r="G741" s="15">
        <f t="shared" si="11"/>
        <v>0.83159268929503916</v>
      </c>
    </row>
    <row r="742" spans="1:7">
      <c r="A742" t="s">
        <v>29</v>
      </c>
      <c r="B742" t="s">
        <v>779</v>
      </c>
      <c r="C742">
        <v>9</v>
      </c>
      <c r="D742">
        <v>14.88</v>
      </c>
      <c r="E742" t="s">
        <v>74</v>
      </c>
      <c r="F742">
        <f>_xlfn.XLOOKUP(Job_Vacancies6[[#This Row],[Region]], 'Cost of Living_Raw'!A:A, 'Cost of Living_Raw'!C:C, "")</f>
        <v>15.32</v>
      </c>
      <c r="G742" s="15">
        <f t="shared" si="11"/>
        <v>0.97127937336814629</v>
      </c>
    </row>
    <row r="743" spans="1:7">
      <c r="A743" t="s">
        <v>29</v>
      </c>
      <c r="B743" t="s">
        <v>781</v>
      </c>
      <c r="C743">
        <v>124</v>
      </c>
      <c r="D743">
        <v>12.78</v>
      </c>
      <c r="E743" t="s">
        <v>74</v>
      </c>
      <c r="F743">
        <f>_xlfn.XLOOKUP(Job_Vacancies6[[#This Row],[Region]], 'Cost of Living_Raw'!A:A, 'Cost of Living_Raw'!C:C, "")</f>
        <v>15.32</v>
      </c>
      <c r="G743" s="15">
        <f t="shared" si="11"/>
        <v>0.83420365535248031</v>
      </c>
    </row>
    <row r="744" spans="1:7">
      <c r="A744" t="s">
        <v>29</v>
      </c>
      <c r="B744" t="s">
        <v>782</v>
      </c>
      <c r="C744">
        <v>91</v>
      </c>
      <c r="D744">
        <v>12.8</v>
      </c>
      <c r="E744" t="s">
        <v>74</v>
      </c>
      <c r="F744">
        <f>_xlfn.XLOOKUP(Job_Vacancies6[[#This Row],[Region]], 'Cost of Living_Raw'!A:A, 'Cost of Living_Raw'!C:C, "")</f>
        <v>15.32</v>
      </c>
      <c r="G744" s="15">
        <f t="shared" si="11"/>
        <v>0.83550913838120111</v>
      </c>
    </row>
    <row r="745" spans="1:7">
      <c r="A745" t="s">
        <v>29</v>
      </c>
      <c r="B745" t="s">
        <v>788</v>
      </c>
      <c r="C745">
        <v>109</v>
      </c>
      <c r="D745">
        <v>15.68</v>
      </c>
      <c r="E745" t="s">
        <v>74</v>
      </c>
      <c r="F745">
        <f>_xlfn.XLOOKUP(Job_Vacancies6[[#This Row],[Region]], 'Cost of Living_Raw'!A:A, 'Cost of Living_Raw'!C:C, "")</f>
        <v>15.32</v>
      </c>
      <c r="G745" s="15">
        <f t="shared" si="11"/>
        <v>1.0234986945169713</v>
      </c>
    </row>
    <row r="746" spans="1:7">
      <c r="A746" t="s">
        <v>29</v>
      </c>
      <c r="B746" t="s">
        <v>789</v>
      </c>
      <c r="C746">
        <v>49</v>
      </c>
      <c r="D746">
        <v>15.62</v>
      </c>
      <c r="E746" t="s">
        <v>74</v>
      </c>
      <c r="F746">
        <f>_xlfn.XLOOKUP(Job_Vacancies6[[#This Row],[Region]], 'Cost of Living_Raw'!A:A, 'Cost of Living_Raw'!C:C, "")</f>
        <v>15.32</v>
      </c>
      <c r="G746" s="15">
        <f t="shared" si="11"/>
        <v>1.0195822454308092</v>
      </c>
    </row>
    <row r="747" spans="1:7">
      <c r="A747" t="s">
        <v>29</v>
      </c>
      <c r="B747" t="s">
        <v>790</v>
      </c>
      <c r="C747">
        <v>16</v>
      </c>
      <c r="D747">
        <v>14.82</v>
      </c>
      <c r="E747" t="s">
        <v>74</v>
      </c>
      <c r="F747">
        <f>_xlfn.XLOOKUP(Job_Vacancies6[[#This Row],[Region]], 'Cost of Living_Raw'!A:A, 'Cost of Living_Raw'!C:C, "")</f>
        <v>15.32</v>
      </c>
      <c r="G747" s="15">
        <f t="shared" si="11"/>
        <v>0.96736292428198434</v>
      </c>
    </row>
    <row r="748" spans="1:7">
      <c r="A748" t="s">
        <v>29</v>
      </c>
      <c r="B748" t="s">
        <v>791</v>
      </c>
      <c r="C748">
        <v>42</v>
      </c>
      <c r="D748">
        <v>15.46</v>
      </c>
      <c r="E748" t="s">
        <v>74</v>
      </c>
      <c r="F748">
        <f>_xlfn.XLOOKUP(Job_Vacancies6[[#This Row],[Region]], 'Cost of Living_Raw'!A:A, 'Cost of Living_Raw'!C:C, "")</f>
        <v>15.32</v>
      </c>
      <c r="G748" s="15">
        <f t="shared" si="11"/>
        <v>1.0091383812010444</v>
      </c>
    </row>
    <row r="749" spans="1:7">
      <c r="A749" t="s">
        <v>29</v>
      </c>
      <c r="B749" t="s">
        <v>75</v>
      </c>
      <c r="C749">
        <v>993</v>
      </c>
      <c r="D749">
        <v>16.02</v>
      </c>
      <c r="E749" t="s">
        <v>75</v>
      </c>
      <c r="F749">
        <f>_xlfn.XLOOKUP(Job_Vacancies6[[#This Row],[Region]], 'Cost of Living_Raw'!A:A, 'Cost of Living_Raw'!C:C, "")</f>
        <v>15.32</v>
      </c>
      <c r="G749" s="15">
        <f t="shared" si="11"/>
        <v>1.0456919060052219</v>
      </c>
    </row>
    <row r="750" spans="1:7">
      <c r="A750" t="s">
        <v>29</v>
      </c>
      <c r="B750" t="s">
        <v>793</v>
      </c>
      <c r="C750">
        <v>200</v>
      </c>
      <c r="D750">
        <v>21.08</v>
      </c>
      <c r="E750" t="s">
        <v>75</v>
      </c>
      <c r="F750">
        <f>_xlfn.XLOOKUP(Job_Vacancies6[[#This Row],[Region]], 'Cost of Living_Raw'!A:A, 'Cost of Living_Raw'!C:C, "")</f>
        <v>15.32</v>
      </c>
      <c r="G750" s="15">
        <f t="shared" si="11"/>
        <v>1.3759791122715403</v>
      </c>
    </row>
    <row r="751" spans="1:7">
      <c r="A751" t="s">
        <v>29</v>
      </c>
      <c r="B751" t="s">
        <v>794</v>
      </c>
      <c r="C751">
        <v>199</v>
      </c>
      <c r="D751">
        <v>21.05</v>
      </c>
      <c r="E751" t="s">
        <v>75</v>
      </c>
      <c r="F751">
        <f>_xlfn.XLOOKUP(Job_Vacancies6[[#This Row],[Region]], 'Cost of Living_Raw'!A:A, 'Cost of Living_Raw'!C:C, "")</f>
        <v>15.32</v>
      </c>
      <c r="G751" s="15">
        <f t="shared" si="11"/>
        <v>1.3740208877284597</v>
      </c>
    </row>
    <row r="752" spans="1:7">
      <c r="A752" t="s">
        <v>29</v>
      </c>
      <c r="B752" t="s">
        <v>796</v>
      </c>
      <c r="C752">
        <v>730</v>
      </c>
      <c r="D752">
        <v>15.32</v>
      </c>
      <c r="E752" t="s">
        <v>75</v>
      </c>
      <c r="F752">
        <f>_xlfn.XLOOKUP(Job_Vacancies6[[#This Row],[Region]], 'Cost of Living_Raw'!A:A, 'Cost of Living_Raw'!C:C, "")</f>
        <v>15.32</v>
      </c>
      <c r="G752" s="15">
        <f t="shared" si="11"/>
        <v>1</v>
      </c>
    </row>
    <row r="753" spans="1:7">
      <c r="A753" t="s">
        <v>29</v>
      </c>
      <c r="B753" t="s">
        <v>797</v>
      </c>
      <c r="C753">
        <v>374</v>
      </c>
      <c r="D753">
        <v>15.38</v>
      </c>
      <c r="E753" t="s">
        <v>75</v>
      </c>
      <c r="F753">
        <f>_xlfn.XLOOKUP(Job_Vacancies6[[#This Row],[Region]], 'Cost of Living_Raw'!A:A, 'Cost of Living_Raw'!C:C, "")</f>
        <v>15.32</v>
      </c>
      <c r="G753" s="15">
        <f t="shared" si="11"/>
        <v>1.0039164490861618</v>
      </c>
    </row>
    <row r="754" spans="1:7">
      <c r="A754" t="s">
        <v>29</v>
      </c>
      <c r="B754" t="s">
        <v>798</v>
      </c>
      <c r="C754">
        <v>24</v>
      </c>
      <c r="D754">
        <v>15.81</v>
      </c>
      <c r="E754" t="s">
        <v>75</v>
      </c>
      <c r="F754">
        <f>_xlfn.XLOOKUP(Job_Vacancies6[[#This Row],[Region]], 'Cost of Living_Raw'!A:A, 'Cost of Living_Raw'!C:C, "")</f>
        <v>15.32</v>
      </c>
      <c r="G754" s="15">
        <f t="shared" si="11"/>
        <v>1.0319843342036554</v>
      </c>
    </row>
    <row r="755" spans="1:7">
      <c r="A755" t="s">
        <v>29</v>
      </c>
      <c r="B755" t="s">
        <v>799</v>
      </c>
      <c r="C755">
        <v>67</v>
      </c>
      <c r="D755">
        <v>15.38</v>
      </c>
      <c r="E755" t="s">
        <v>75</v>
      </c>
      <c r="F755">
        <f>_xlfn.XLOOKUP(Job_Vacancies6[[#This Row],[Region]], 'Cost of Living_Raw'!A:A, 'Cost of Living_Raw'!C:C, "")</f>
        <v>15.32</v>
      </c>
      <c r="G755" s="15">
        <f t="shared" si="11"/>
        <v>1.0039164490861618</v>
      </c>
    </row>
    <row r="756" spans="1:7">
      <c r="A756" t="s">
        <v>29</v>
      </c>
      <c r="B756" t="s">
        <v>800</v>
      </c>
      <c r="C756">
        <v>264</v>
      </c>
      <c r="D756">
        <v>14.68</v>
      </c>
      <c r="E756" t="s">
        <v>75</v>
      </c>
      <c r="F756">
        <f>_xlfn.XLOOKUP(Job_Vacancies6[[#This Row],[Region]], 'Cost of Living_Raw'!A:A, 'Cost of Living_Raw'!C:C, "")</f>
        <v>15.32</v>
      </c>
      <c r="G756" s="15">
        <f t="shared" si="11"/>
        <v>0.95822454308093996</v>
      </c>
    </row>
    <row r="757" spans="1:7">
      <c r="A757" t="s">
        <v>29</v>
      </c>
      <c r="B757" t="s">
        <v>801</v>
      </c>
      <c r="C757">
        <v>15</v>
      </c>
      <c r="D757">
        <v>18.77</v>
      </c>
      <c r="E757" t="s">
        <v>75</v>
      </c>
      <c r="F757">
        <f>_xlfn.XLOOKUP(Job_Vacancies6[[#This Row],[Region]], 'Cost of Living_Raw'!A:A, 'Cost of Living_Raw'!C:C, "")</f>
        <v>15.32</v>
      </c>
      <c r="G757" s="15">
        <f t="shared" si="11"/>
        <v>1.225195822454308</v>
      </c>
    </row>
    <row r="758" spans="1:7">
      <c r="A758" t="s">
        <v>29</v>
      </c>
      <c r="B758" t="s">
        <v>805</v>
      </c>
      <c r="C758">
        <v>13</v>
      </c>
      <c r="D758">
        <v>17.16</v>
      </c>
      <c r="E758" t="s">
        <v>75</v>
      </c>
      <c r="F758">
        <f>_xlfn.XLOOKUP(Job_Vacancies6[[#This Row],[Region]], 'Cost of Living_Raw'!A:A, 'Cost of Living_Raw'!C:C, "")</f>
        <v>15.32</v>
      </c>
      <c r="G758" s="15">
        <f t="shared" si="11"/>
        <v>1.1201044386422976</v>
      </c>
    </row>
    <row r="759" spans="1:7">
      <c r="A759" t="s">
        <v>29</v>
      </c>
      <c r="B759" t="s">
        <v>806</v>
      </c>
      <c r="C759">
        <v>44</v>
      </c>
      <c r="D759">
        <v>26.75</v>
      </c>
      <c r="E759" t="s">
        <v>75</v>
      </c>
      <c r="F759">
        <f>_xlfn.XLOOKUP(Job_Vacancies6[[#This Row],[Region]], 'Cost of Living_Raw'!A:A, 'Cost of Living_Raw'!C:C, "")</f>
        <v>15.32</v>
      </c>
      <c r="G759" s="15">
        <f t="shared" si="11"/>
        <v>1.7460835509138382</v>
      </c>
    </row>
    <row r="760" spans="1:7">
      <c r="A760" t="s">
        <v>29</v>
      </c>
      <c r="B760" t="s">
        <v>806</v>
      </c>
      <c r="C760">
        <v>35</v>
      </c>
      <c r="D760">
        <v>26.91</v>
      </c>
      <c r="E760" t="s">
        <v>75</v>
      </c>
      <c r="F760">
        <f>_xlfn.XLOOKUP(Job_Vacancies6[[#This Row],[Region]], 'Cost of Living_Raw'!A:A, 'Cost of Living_Raw'!C:C, "")</f>
        <v>15.32</v>
      </c>
      <c r="G760" s="15">
        <f t="shared" si="11"/>
        <v>1.756527415143603</v>
      </c>
    </row>
    <row r="761" spans="1:7">
      <c r="A761" t="s">
        <v>29</v>
      </c>
      <c r="B761" t="s">
        <v>806</v>
      </c>
      <c r="C761">
        <v>9</v>
      </c>
      <c r="D761">
        <v>22.19</v>
      </c>
      <c r="E761" t="s">
        <v>75</v>
      </c>
      <c r="F761">
        <f>_xlfn.XLOOKUP(Job_Vacancies6[[#This Row],[Region]], 'Cost of Living_Raw'!A:A, 'Cost of Living_Raw'!C:C, "")</f>
        <v>15.32</v>
      </c>
      <c r="G761" s="15">
        <f t="shared" si="11"/>
        <v>1.4484334203655354</v>
      </c>
    </row>
    <row r="762" spans="1:7">
      <c r="A762" t="s">
        <v>29</v>
      </c>
      <c r="B762" t="s">
        <v>807</v>
      </c>
      <c r="C762">
        <v>5</v>
      </c>
      <c r="D762">
        <v>19.05</v>
      </c>
      <c r="E762" t="s">
        <v>75</v>
      </c>
      <c r="F762">
        <f>_xlfn.XLOOKUP(Job_Vacancies6[[#This Row],[Region]], 'Cost of Living_Raw'!A:A, 'Cost of Living_Raw'!C:C, "")</f>
        <v>15.32</v>
      </c>
      <c r="G762" s="15">
        <f t="shared" si="11"/>
        <v>1.243472584856397</v>
      </c>
    </row>
    <row r="763" spans="1:7">
      <c r="A763" t="s">
        <v>29</v>
      </c>
      <c r="B763" t="s">
        <v>73</v>
      </c>
      <c r="C763">
        <v>562</v>
      </c>
      <c r="D763">
        <v>19.489999999999998</v>
      </c>
      <c r="E763" t="s">
        <v>73</v>
      </c>
      <c r="F763">
        <f>_xlfn.XLOOKUP(Job_Vacancies6[[#This Row],[Region]], 'Cost of Living_Raw'!A:A, 'Cost of Living_Raw'!C:C, "")</f>
        <v>15.32</v>
      </c>
      <c r="G763" s="15">
        <f t="shared" si="11"/>
        <v>1.2721932114882506</v>
      </c>
    </row>
    <row r="764" spans="1:7">
      <c r="A764" t="s">
        <v>29</v>
      </c>
      <c r="B764" t="s">
        <v>812</v>
      </c>
      <c r="C764">
        <v>28</v>
      </c>
      <c r="D764">
        <v>15.77</v>
      </c>
      <c r="E764" t="s">
        <v>73</v>
      </c>
      <c r="F764">
        <f>_xlfn.XLOOKUP(Job_Vacancies6[[#This Row],[Region]], 'Cost of Living_Raw'!A:A, 'Cost of Living_Raw'!C:C, "")</f>
        <v>15.32</v>
      </c>
      <c r="G764" s="15">
        <f t="shared" si="11"/>
        <v>1.0293733681462141</v>
      </c>
    </row>
    <row r="765" spans="1:7">
      <c r="A765" t="s">
        <v>29</v>
      </c>
      <c r="B765" t="s">
        <v>813</v>
      </c>
      <c r="C765">
        <v>28</v>
      </c>
      <c r="D765">
        <v>15.77</v>
      </c>
      <c r="E765" t="s">
        <v>73</v>
      </c>
      <c r="F765">
        <f>_xlfn.XLOOKUP(Job_Vacancies6[[#This Row],[Region]], 'Cost of Living_Raw'!A:A, 'Cost of Living_Raw'!C:C, "")</f>
        <v>15.32</v>
      </c>
      <c r="G765" s="15">
        <f t="shared" si="11"/>
        <v>1.0293733681462141</v>
      </c>
    </row>
    <row r="766" spans="1:7">
      <c r="A766" t="s">
        <v>29</v>
      </c>
      <c r="B766" t="s">
        <v>814</v>
      </c>
      <c r="C766">
        <v>11</v>
      </c>
      <c r="D766">
        <v>18.53</v>
      </c>
      <c r="E766" t="s">
        <v>73</v>
      </c>
      <c r="F766">
        <f>_xlfn.XLOOKUP(Job_Vacancies6[[#This Row],[Region]], 'Cost of Living_Raw'!A:A, 'Cost of Living_Raw'!C:C, "")</f>
        <v>15.32</v>
      </c>
      <c r="G766" s="15">
        <f t="shared" si="11"/>
        <v>1.2095300261096606</v>
      </c>
    </row>
    <row r="767" spans="1:7">
      <c r="A767" t="s">
        <v>29</v>
      </c>
      <c r="B767" t="s">
        <v>815</v>
      </c>
      <c r="C767">
        <v>9</v>
      </c>
      <c r="D767">
        <v>18.55</v>
      </c>
      <c r="E767" t="s">
        <v>73</v>
      </c>
      <c r="F767">
        <f>_xlfn.XLOOKUP(Job_Vacancies6[[#This Row],[Region]], 'Cost of Living_Raw'!A:A, 'Cost of Living_Raw'!C:C, "")</f>
        <v>15.32</v>
      </c>
      <c r="G767" s="15">
        <f t="shared" si="11"/>
        <v>1.2108355091383811</v>
      </c>
    </row>
    <row r="768" spans="1:7">
      <c r="A768" t="s">
        <v>29</v>
      </c>
      <c r="B768" t="s">
        <v>816</v>
      </c>
      <c r="C768">
        <v>30</v>
      </c>
      <c r="D768">
        <v>20.62</v>
      </c>
      <c r="E768" t="s">
        <v>73</v>
      </c>
      <c r="F768">
        <f>_xlfn.XLOOKUP(Job_Vacancies6[[#This Row],[Region]], 'Cost of Living_Raw'!A:A, 'Cost of Living_Raw'!C:C, "")</f>
        <v>15.32</v>
      </c>
      <c r="G768" s="15">
        <f t="shared" si="11"/>
        <v>1.3459530026109661</v>
      </c>
    </row>
    <row r="769" spans="1:7">
      <c r="A769" t="s">
        <v>29</v>
      </c>
      <c r="B769" t="s">
        <v>819</v>
      </c>
      <c r="C769">
        <v>19</v>
      </c>
      <c r="D769">
        <v>19.34</v>
      </c>
      <c r="E769" t="s">
        <v>73</v>
      </c>
      <c r="F769">
        <f>_xlfn.XLOOKUP(Job_Vacancies6[[#This Row],[Region]], 'Cost of Living_Raw'!A:A, 'Cost of Living_Raw'!C:C, "")</f>
        <v>15.32</v>
      </c>
      <c r="G769" s="15">
        <f t="shared" si="11"/>
        <v>1.262402088772846</v>
      </c>
    </row>
    <row r="770" spans="1:7">
      <c r="A770" t="s">
        <v>29</v>
      </c>
      <c r="B770" t="s">
        <v>820</v>
      </c>
      <c r="C770">
        <v>8</v>
      </c>
      <c r="D770">
        <v>24.02</v>
      </c>
      <c r="E770" t="s">
        <v>73</v>
      </c>
      <c r="F770">
        <f>_xlfn.XLOOKUP(Job_Vacancies6[[#This Row],[Region]], 'Cost of Living_Raw'!A:A, 'Cost of Living_Raw'!C:C, "")</f>
        <v>15.32</v>
      </c>
      <c r="G770" s="15">
        <f t="shared" si="11"/>
        <v>1.5678851174934725</v>
      </c>
    </row>
    <row r="771" spans="1:7">
      <c r="A771" t="s">
        <v>29</v>
      </c>
      <c r="B771" t="s">
        <v>822</v>
      </c>
      <c r="C771">
        <v>168</v>
      </c>
      <c r="D771">
        <v>16.36</v>
      </c>
      <c r="E771" t="s">
        <v>73</v>
      </c>
      <c r="F771">
        <f>_xlfn.XLOOKUP(Job_Vacancies6[[#This Row],[Region]], 'Cost of Living_Raw'!A:A, 'Cost of Living_Raw'!C:C, "")</f>
        <v>15.32</v>
      </c>
      <c r="G771" s="15">
        <f t="shared" si="11"/>
        <v>1.0678851174934725</v>
      </c>
    </row>
    <row r="772" spans="1:7">
      <c r="A772" t="s">
        <v>29</v>
      </c>
      <c r="B772" t="s">
        <v>824</v>
      </c>
      <c r="C772">
        <v>78</v>
      </c>
      <c r="D772">
        <v>18.940000000000001</v>
      </c>
      <c r="E772" t="s">
        <v>73</v>
      </c>
      <c r="F772">
        <f>_xlfn.XLOOKUP(Job_Vacancies6[[#This Row],[Region]], 'Cost of Living_Raw'!A:A, 'Cost of Living_Raw'!C:C, "")</f>
        <v>15.32</v>
      </c>
      <c r="G772" s="15">
        <f t="shared" ref="G772:G835" si="12">(D772 / F772)</f>
        <v>1.2362924281984335</v>
      </c>
    </row>
    <row r="773" spans="1:7">
      <c r="A773" t="s">
        <v>29</v>
      </c>
      <c r="B773" t="s">
        <v>831</v>
      </c>
      <c r="C773">
        <v>78</v>
      </c>
      <c r="D773">
        <v>13.33</v>
      </c>
      <c r="E773" t="s">
        <v>73</v>
      </c>
      <c r="F773">
        <f>_xlfn.XLOOKUP(Job_Vacancies6[[#This Row],[Region]], 'Cost of Living_Raw'!A:A, 'Cost of Living_Raw'!C:C, "")</f>
        <v>15.32</v>
      </c>
      <c r="G773" s="15">
        <f t="shared" si="12"/>
        <v>0.87010443864229758</v>
      </c>
    </row>
    <row r="774" spans="1:7">
      <c r="A774" t="s">
        <v>29</v>
      </c>
      <c r="B774" t="s">
        <v>833</v>
      </c>
      <c r="C774">
        <v>62</v>
      </c>
      <c r="D774">
        <v>20.28</v>
      </c>
      <c r="E774" t="s">
        <v>73</v>
      </c>
      <c r="F774">
        <f>_xlfn.XLOOKUP(Job_Vacancies6[[#This Row],[Region]], 'Cost of Living_Raw'!A:A, 'Cost of Living_Raw'!C:C, "")</f>
        <v>15.32</v>
      </c>
      <c r="G774" s="15">
        <f t="shared" si="12"/>
        <v>1.3237597911227155</v>
      </c>
    </row>
    <row r="775" spans="1:7">
      <c r="A775" t="s">
        <v>29</v>
      </c>
      <c r="B775" t="s">
        <v>835</v>
      </c>
      <c r="C775">
        <v>3</v>
      </c>
      <c r="D775">
        <v>26.27</v>
      </c>
      <c r="E775" t="s">
        <v>73</v>
      </c>
      <c r="F775">
        <f>_xlfn.XLOOKUP(Job_Vacancies6[[#This Row],[Region]], 'Cost of Living_Raw'!A:A, 'Cost of Living_Raw'!C:C, "")</f>
        <v>15.32</v>
      </c>
      <c r="G775" s="15">
        <f t="shared" si="12"/>
        <v>1.714751958224543</v>
      </c>
    </row>
    <row r="776" spans="1:7">
      <c r="A776" t="s">
        <v>29</v>
      </c>
      <c r="B776" t="s">
        <v>837</v>
      </c>
      <c r="C776">
        <v>6</v>
      </c>
      <c r="D776">
        <v>18.78</v>
      </c>
      <c r="E776" t="s">
        <v>73</v>
      </c>
      <c r="F776">
        <f>_xlfn.XLOOKUP(Job_Vacancies6[[#This Row],[Region]], 'Cost of Living_Raw'!A:A, 'Cost of Living_Raw'!C:C, "")</f>
        <v>15.32</v>
      </c>
      <c r="G776" s="15">
        <f t="shared" si="12"/>
        <v>1.2258485639686685</v>
      </c>
    </row>
    <row r="777" spans="1:7">
      <c r="A777" t="s">
        <v>29</v>
      </c>
      <c r="B777" t="s">
        <v>838</v>
      </c>
      <c r="C777">
        <v>20</v>
      </c>
      <c r="D777">
        <v>20.37</v>
      </c>
      <c r="E777" t="s">
        <v>73</v>
      </c>
      <c r="F777">
        <f>_xlfn.XLOOKUP(Job_Vacancies6[[#This Row],[Region]], 'Cost of Living_Raw'!A:A, 'Cost of Living_Raw'!C:C, "")</f>
        <v>15.32</v>
      </c>
      <c r="G777" s="15">
        <f t="shared" si="12"/>
        <v>1.3296344647519582</v>
      </c>
    </row>
    <row r="778" spans="1:7">
      <c r="A778" t="s">
        <v>29</v>
      </c>
      <c r="B778" t="s">
        <v>839</v>
      </c>
      <c r="C778">
        <v>220</v>
      </c>
      <c r="D778">
        <v>19.47</v>
      </c>
      <c r="E778" t="s">
        <v>73</v>
      </c>
      <c r="F778">
        <f>_xlfn.XLOOKUP(Job_Vacancies6[[#This Row],[Region]], 'Cost of Living_Raw'!A:A, 'Cost of Living_Raw'!C:C, "")</f>
        <v>15.32</v>
      </c>
      <c r="G778" s="15">
        <f t="shared" si="12"/>
        <v>1.2708877284595299</v>
      </c>
    </row>
    <row r="779" spans="1:7">
      <c r="A779" t="s">
        <v>29</v>
      </c>
      <c r="B779" t="s">
        <v>840</v>
      </c>
      <c r="C779">
        <v>3</v>
      </c>
      <c r="D779">
        <v>18.100000000000001</v>
      </c>
      <c r="E779" t="s">
        <v>73</v>
      </c>
      <c r="F779">
        <f>_xlfn.XLOOKUP(Job_Vacancies6[[#This Row],[Region]], 'Cost of Living_Raw'!A:A, 'Cost of Living_Raw'!C:C, "")</f>
        <v>15.32</v>
      </c>
      <c r="G779" s="15">
        <f t="shared" si="12"/>
        <v>1.1814621409921671</v>
      </c>
    </row>
    <row r="780" spans="1:7">
      <c r="A780" t="s">
        <v>29</v>
      </c>
      <c r="B780" t="s">
        <v>842</v>
      </c>
      <c r="C780">
        <v>193</v>
      </c>
      <c r="D780">
        <v>19.46</v>
      </c>
      <c r="E780" t="s">
        <v>73</v>
      </c>
      <c r="F780">
        <f>_xlfn.XLOOKUP(Job_Vacancies6[[#This Row],[Region]], 'Cost of Living_Raw'!A:A, 'Cost of Living_Raw'!C:C, "")</f>
        <v>15.32</v>
      </c>
      <c r="G780" s="15">
        <f t="shared" si="12"/>
        <v>1.2702349869451697</v>
      </c>
    </row>
    <row r="781" spans="1:7">
      <c r="A781" t="s">
        <v>29</v>
      </c>
      <c r="B781" t="s">
        <v>843</v>
      </c>
      <c r="C781">
        <v>24</v>
      </c>
      <c r="D781">
        <v>20.48</v>
      </c>
      <c r="E781" t="s">
        <v>73</v>
      </c>
      <c r="F781">
        <f>_xlfn.XLOOKUP(Job_Vacancies6[[#This Row],[Region]], 'Cost of Living_Raw'!A:A, 'Cost of Living_Raw'!C:C, "")</f>
        <v>15.32</v>
      </c>
      <c r="G781" s="15">
        <f t="shared" si="12"/>
        <v>1.3368146214099217</v>
      </c>
    </row>
    <row r="782" spans="1:7">
      <c r="A782" t="s">
        <v>29</v>
      </c>
      <c r="B782" t="s">
        <v>844</v>
      </c>
      <c r="C782">
        <v>44</v>
      </c>
      <c r="D782">
        <v>21.46</v>
      </c>
      <c r="E782" t="s">
        <v>73</v>
      </c>
      <c r="F782">
        <f>_xlfn.XLOOKUP(Job_Vacancies6[[#This Row],[Region]], 'Cost of Living_Raw'!A:A, 'Cost of Living_Raw'!C:C, "")</f>
        <v>15.32</v>
      </c>
      <c r="G782" s="15">
        <f t="shared" si="12"/>
        <v>1.4007832898172323</v>
      </c>
    </row>
    <row r="783" spans="1:7">
      <c r="A783" t="s">
        <v>29</v>
      </c>
      <c r="B783" t="s">
        <v>847</v>
      </c>
      <c r="C783">
        <v>40</v>
      </c>
      <c r="D783">
        <v>21.42</v>
      </c>
      <c r="E783" t="s">
        <v>73</v>
      </c>
      <c r="F783">
        <f>_xlfn.XLOOKUP(Job_Vacancies6[[#This Row],[Region]], 'Cost of Living_Raw'!A:A, 'Cost of Living_Raw'!C:C, "")</f>
        <v>15.32</v>
      </c>
      <c r="G783" s="15">
        <f t="shared" si="12"/>
        <v>1.3981723237597912</v>
      </c>
    </row>
    <row r="784" spans="1:7">
      <c r="A784" t="s">
        <v>29</v>
      </c>
      <c r="B784" t="s">
        <v>57</v>
      </c>
      <c r="C784">
        <v>12</v>
      </c>
      <c r="D784">
        <v>18.62</v>
      </c>
      <c r="E784" t="s">
        <v>57</v>
      </c>
      <c r="F784">
        <f>_xlfn.XLOOKUP(Job_Vacancies6[[#This Row],[Region]], 'Cost of Living_Raw'!A:A, 'Cost of Living_Raw'!C:C, "")</f>
        <v>15.32</v>
      </c>
      <c r="G784" s="15">
        <f t="shared" si="12"/>
        <v>1.2154046997389034</v>
      </c>
    </row>
    <row r="785" spans="1:7">
      <c r="A785" t="s">
        <v>29</v>
      </c>
      <c r="B785" t="s">
        <v>952</v>
      </c>
      <c r="C785">
        <v>10</v>
      </c>
      <c r="D785">
        <v>17.79</v>
      </c>
      <c r="E785" t="s">
        <v>57</v>
      </c>
      <c r="F785">
        <f>_xlfn.XLOOKUP(Job_Vacancies6[[#This Row],[Region]], 'Cost of Living_Raw'!A:A, 'Cost of Living_Raw'!C:C, "")</f>
        <v>15.32</v>
      </c>
      <c r="G785" s="15">
        <f t="shared" si="12"/>
        <v>1.1612271540469974</v>
      </c>
    </row>
    <row r="786" spans="1:7">
      <c r="A786" t="s">
        <v>29</v>
      </c>
      <c r="B786" t="s">
        <v>53</v>
      </c>
      <c r="C786">
        <v>73</v>
      </c>
      <c r="D786">
        <v>31.11</v>
      </c>
      <c r="E786" t="s">
        <v>53</v>
      </c>
      <c r="F786">
        <f>_xlfn.XLOOKUP(Job_Vacancies6[[#This Row],[Region]], 'Cost of Living_Raw'!A:A, 'Cost of Living_Raw'!C:C, "")</f>
        <v>15.32</v>
      </c>
      <c r="G786" s="15">
        <f t="shared" si="12"/>
        <v>2.0306788511749345</v>
      </c>
    </row>
    <row r="787" spans="1:7">
      <c r="A787" t="s">
        <v>29</v>
      </c>
      <c r="B787" t="s">
        <v>851</v>
      </c>
      <c r="C787">
        <v>24</v>
      </c>
      <c r="D787">
        <v>40.65</v>
      </c>
      <c r="E787" t="s">
        <v>53</v>
      </c>
      <c r="F787">
        <f>_xlfn.XLOOKUP(Job_Vacancies6[[#This Row],[Region]], 'Cost of Living_Raw'!A:A, 'Cost of Living_Raw'!C:C, "")</f>
        <v>15.32</v>
      </c>
      <c r="G787" s="15">
        <f t="shared" si="12"/>
        <v>2.6533942558746735</v>
      </c>
    </row>
    <row r="788" spans="1:7">
      <c r="A788" t="s">
        <v>29</v>
      </c>
      <c r="B788" t="s">
        <v>852</v>
      </c>
      <c r="C788">
        <v>24</v>
      </c>
      <c r="D788">
        <v>40.65</v>
      </c>
      <c r="E788" t="s">
        <v>53</v>
      </c>
      <c r="F788">
        <f>_xlfn.XLOOKUP(Job_Vacancies6[[#This Row],[Region]], 'Cost of Living_Raw'!A:A, 'Cost of Living_Raw'!C:C, "")</f>
        <v>15.32</v>
      </c>
      <c r="G788" s="15">
        <f t="shared" si="12"/>
        <v>2.6533942558746735</v>
      </c>
    </row>
    <row r="789" spans="1:7">
      <c r="A789" t="s">
        <v>29</v>
      </c>
      <c r="B789" t="s">
        <v>853</v>
      </c>
      <c r="C789">
        <v>38</v>
      </c>
      <c r="D789">
        <v>29.74</v>
      </c>
      <c r="E789" t="s">
        <v>53</v>
      </c>
      <c r="F789">
        <f>_xlfn.XLOOKUP(Job_Vacancies6[[#This Row],[Region]], 'Cost of Living_Raw'!A:A, 'Cost of Living_Raw'!C:C, "")</f>
        <v>15.32</v>
      </c>
      <c r="G789" s="15">
        <f t="shared" si="12"/>
        <v>1.9412532637075717</v>
      </c>
    </row>
    <row r="790" spans="1:7">
      <c r="A790" t="s">
        <v>29</v>
      </c>
      <c r="B790" t="s">
        <v>858</v>
      </c>
      <c r="C790">
        <v>23</v>
      </c>
      <c r="D790">
        <v>30.8</v>
      </c>
      <c r="E790" t="s">
        <v>53</v>
      </c>
      <c r="F790">
        <f>_xlfn.XLOOKUP(Job_Vacancies6[[#This Row],[Region]], 'Cost of Living_Raw'!A:A, 'Cost of Living_Raw'!C:C, "")</f>
        <v>15.32</v>
      </c>
      <c r="G790" s="15">
        <f t="shared" si="12"/>
        <v>2.0104438642297651</v>
      </c>
    </row>
    <row r="791" spans="1:7">
      <c r="A791" t="s">
        <v>29</v>
      </c>
      <c r="B791" t="s">
        <v>861</v>
      </c>
      <c r="C791">
        <v>10</v>
      </c>
      <c r="D791">
        <v>23.81</v>
      </c>
      <c r="E791" t="s">
        <v>53</v>
      </c>
      <c r="F791">
        <f>_xlfn.XLOOKUP(Job_Vacancies6[[#This Row],[Region]], 'Cost of Living_Raw'!A:A, 'Cost of Living_Raw'!C:C, "")</f>
        <v>15.32</v>
      </c>
      <c r="G791" s="15">
        <f t="shared" si="12"/>
        <v>1.5541775456919058</v>
      </c>
    </row>
    <row r="792" spans="1:7">
      <c r="A792" t="s">
        <v>29</v>
      </c>
      <c r="B792" t="s">
        <v>863</v>
      </c>
      <c r="C792">
        <v>10</v>
      </c>
      <c r="D792">
        <v>23.81</v>
      </c>
      <c r="E792" t="s">
        <v>53</v>
      </c>
      <c r="F792">
        <f>_xlfn.XLOOKUP(Job_Vacancies6[[#This Row],[Region]], 'Cost of Living_Raw'!A:A, 'Cost of Living_Raw'!C:C, "")</f>
        <v>15.32</v>
      </c>
      <c r="G792" s="15">
        <f t="shared" si="12"/>
        <v>1.5541775456919058</v>
      </c>
    </row>
    <row r="793" spans="1:7">
      <c r="A793" t="s">
        <v>29</v>
      </c>
      <c r="B793" t="s">
        <v>66</v>
      </c>
      <c r="C793">
        <v>431</v>
      </c>
      <c r="D793">
        <v>20.38</v>
      </c>
      <c r="E793" t="s">
        <v>66</v>
      </c>
      <c r="F793">
        <f>_xlfn.XLOOKUP(Job_Vacancies6[[#This Row],[Region]], 'Cost of Living_Raw'!A:A, 'Cost of Living_Raw'!C:C, "")</f>
        <v>15.32</v>
      </c>
      <c r="G793" s="15">
        <f t="shared" si="12"/>
        <v>1.3302872062663185</v>
      </c>
    </row>
    <row r="794" spans="1:7">
      <c r="A794" t="s">
        <v>29</v>
      </c>
      <c r="B794" t="s">
        <v>864</v>
      </c>
      <c r="C794">
        <v>13</v>
      </c>
      <c r="D794">
        <v>30.69</v>
      </c>
      <c r="E794" t="s">
        <v>66</v>
      </c>
      <c r="F794">
        <f>_xlfn.XLOOKUP(Job_Vacancies6[[#This Row],[Region]], 'Cost of Living_Raw'!A:A, 'Cost of Living_Raw'!C:C, "")</f>
        <v>15.32</v>
      </c>
      <c r="G794" s="15">
        <f t="shared" si="12"/>
        <v>2.0032637075718016</v>
      </c>
    </row>
    <row r="795" spans="1:7">
      <c r="A795" t="s">
        <v>29</v>
      </c>
      <c r="B795" t="s">
        <v>865</v>
      </c>
      <c r="C795">
        <v>13</v>
      </c>
      <c r="D795">
        <v>30.69</v>
      </c>
      <c r="E795" t="s">
        <v>66</v>
      </c>
      <c r="F795">
        <f>_xlfn.XLOOKUP(Job_Vacancies6[[#This Row],[Region]], 'Cost of Living_Raw'!A:A, 'Cost of Living_Raw'!C:C, "")</f>
        <v>15.32</v>
      </c>
      <c r="G795" s="15">
        <f t="shared" si="12"/>
        <v>2.0032637075718016</v>
      </c>
    </row>
    <row r="796" spans="1:7">
      <c r="A796" t="s">
        <v>29</v>
      </c>
      <c r="B796" t="s">
        <v>871</v>
      </c>
      <c r="C796">
        <v>110</v>
      </c>
      <c r="D796">
        <v>19.170000000000002</v>
      </c>
      <c r="E796" t="s">
        <v>66</v>
      </c>
      <c r="F796">
        <f>_xlfn.XLOOKUP(Job_Vacancies6[[#This Row],[Region]], 'Cost of Living_Raw'!A:A, 'Cost of Living_Raw'!C:C, "")</f>
        <v>15.32</v>
      </c>
      <c r="G796" s="15">
        <f t="shared" si="12"/>
        <v>1.2513054830287207</v>
      </c>
    </row>
    <row r="797" spans="1:7">
      <c r="A797" t="s">
        <v>29</v>
      </c>
      <c r="B797" t="s">
        <v>874</v>
      </c>
      <c r="C797">
        <v>48</v>
      </c>
      <c r="D797">
        <v>18.170000000000002</v>
      </c>
      <c r="E797" t="s">
        <v>66</v>
      </c>
      <c r="F797">
        <f>_xlfn.XLOOKUP(Job_Vacancies6[[#This Row],[Region]], 'Cost of Living_Raw'!A:A, 'Cost of Living_Raw'!C:C, "")</f>
        <v>15.32</v>
      </c>
      <c r="G797" s="15">
        <f t="shared" si="12"/>
        <v>1.1860313315926894</v>
      </c>
    </row>
    <row r="798" spans="1:7">
      <c r="A798" t="s">
        <v>29</v>
      </c>
      <c r="B798" t="s">
        <v>875</v>
      </c>
      <c r="C798">
        <v>41</v>
      </c>
      <c r="D798">
        <v>19.329999999999998</v>
      </c>
      <c r="E798" t="s">
        <v>66</v>
      </c>
      <c r="F798">
        <f>_xlfn.XLOOKUP(Job_Vacancies6[[#This Row],[Region]], 'Cost of Living_Raw'!A:A, 'Cost of Living_Raw'!C:C, "")</f>
        <v>15.32</v>
      </c>
      <c r="G798" s="15">
        <f t="shared" si="12"/>
        <v>1.2617493472584855</v>
      </c>
    </row>
    <row r="799" spans="1:7">
      <c r="A799" t="s">
        <v>29</v>
      </c>
      <c r="B799" t="s">
        <v>879</v>
      </c>
      <c r="C799">
        <v>298</v>
      </c>
      <c r="D799">
        <v>20.27</v>
      </c>
      <c r="E799" t="s">
        <v>66</v>
      </c>
      <c r="F799">
        <f>_xlfn.XLOOKUP(Job_Vacancies6[[#This Row],[Region]], 'Cost of Living_Raw'!A:A, 'Cost of Living_Raw'!C:C, "")</f>
        <v>15.32</v>
      </c>
      <c r="G799" s="15">
        <f t="shared" si="12"/>
        <v>1.323107049608355</v>
      </c>
    </row>
    <row r="800" spans="1:7">
      <c r="A800" t="s">
        <v>29</v>
      </c>
      <c r="B800" t="s">
        <v>881</v>
      </c>
      <c r="C800">
        <v>108</v>
      </c>
      <c r="D800">
        <v>20.07</v>
      </c>
      <c r="E800" t="s">
        <v>66</v>
      </c>
      <c r="F800">
        <f>_xlfn.XLOOKUP(Job_Vacancies6[[#This Row],[Region]], 'Cost of Living_Raw'!A:A, 'Cost of Living_Raw'!C:C, "")</f>
        <v>15.32</v>
      </c>
      <c r="G800" s="15">
        <f t="shared" si="12"/>
        <v>1.3100522193211488</v>
      </c>
    </row>
    <row r="801" spans="1:7">
      <c r="A801" t="s">
        <v>29</v>
      </c>
      <c r="B801" t="s">
        <v>882</v>
      </c>
      <c r="C801">
        <v>17</v>
      </c>
      <c r="D801">
        <v>28.21</v>
      </c>
      <c r="E801" t="s">
        <v>66</v>
      </c>
      <c r="F801">
        <f>_xlfn.XLOOKUP(Job_Vacancies6[[#This Row],[Region]], 'Cost of Living_Raw'!A:A, 'Cost of Living_Raw'!C:C, "")</f>
        <v>15.32</v>
      </c>
      <c r="G801" s="15">
        <f t="shared" si="12"/>
        <v>1.841383812010444</v>
      </c>
    </row>
    <row r="802" spans="1:7">
      <c r="A802" t="s">
        <v>29</v>
      </c>
      <c r="B802" t="s">
        <v>885</v>
      </c>
      <c r="C802">
        <v>63</v>
      </c>
      <c r="D802">
        <v>23.23</v>
      </c>
      <c r="E802" t="s">
        <v>66</v>
      </c>
      <c r="F802">
        <f>_xlfn.XLOOKUP(Job_Vacancies6[[#This Row],[Region]], 'Cost of Living_Raw'!A:A, 'Cost of Living_Raw'!C:C, "")</f>
        <v>15.32</v>
      </c>
      <c r="G802" s="15">
        <f t="shared" si="12"/>
        <v>1.5163185378590078</v>
      </c>
    </row>
    <row r="803" spans="1:7">
      <c r="A803" t="s">
        <v>29</v>
      </c>
      <c r="B803" t="s">
        <v>887</v>
      </c>
      <c r="C803">
        <v>83</v>
      </c>
      <c r="D803">
        <v>22.25</v>
      </c>
      <c r="E803" t="s">
        <v>66</v>
      </c>
      <c r="F803">
        <f>_xlfn.XLOOKUP(Job_Vacancies6[[#This Row],[Region]], 'Cost of Living_Raw'!A:A, 'Cost of Living_Raw'!C:C, "")</f>
        <v>15.32</v>
      </c>
      <c r="G803" s="15">
        <f t="shared" si="12"/>
        <v>1.4523498694516972</v>
      </c>
    </row>
    <row r="804" spans="1:7">
      <c r="A804" t="s">
        <v>29</v>
      </c>
      <c r="B804" t="s">
        <v>69</v>
      </c>
      <c r="C804">
        <v>654</v>
      </c>
      <c r="D804">
        <v>21.65</v>
      </c>
      <c r="E804" t="s">
        <v>69</v>
      </c>
      <c r="F804">
        <f>_xlfn.XLOOKUP(Job_Vacancies6[[#This Row],[Region]], 'Cost of Living_Raw'!A:A, 'Cost of Living_Raw'!C:C, "")</f>
        <v>15.32</v>
      </c>
      <c r="G804" s="15">
        <f t="shared" si="12"/>
        <v>1.4131853785900783</v>
      </c>
    </row>
    <row r="805" spans="1:7">
      <c r="A805" t="s">
        <v>29</v>
      </c>
      <c r="B805" t="s">
        <v>889</v>
      </c>
      <c r="C805">
        <v>53</v>
      </c>
      <c r="D805">
        <v>25.89</v>
      </c>
      <c r="E805" t="s">
        <v>69</v>
      </c>
      <c r="F805">
        <f>_xlfn.XLOOKUP(Job_Vacancies6[[#This Row],[Region]], 'Cost of Living_Raw'!A:A, 'Cost of Living_Raw'!C:C, "")</f>
        <v>15.32</v>
      </c>
      <c r="G805" s="15">
        <f t="shared" si="12"/>
        <v>1.6899477806788512</v>
      </c>
    </row>
    <row r="806" spans="1:7">
      <c r="A806" t="s">
        <v>29</v>
      </c>
      <c r="B806" t="s">
        <v>890</v>
      </c>
      <c r="C806">
        <v>53</v>
      </c>
      <c r="D806">
        <v>25.89</v>
      </c>
      <c r="E806" t="s">
        <v>69</v>
      </c>
      <c r="F806">
        <f>_xlfn.XLOOKUP(Job_Vacancies6[[#This Row],[Region]], 'Cost of Living_Raw'!A:A, 'Cost of Living_Raw'!C:C, "")</f>
        <v>15.32</v>
      </c>
      <c r="G806" s="15">
        <f t="shared" si="12"/>
        <v>1.6899477806788512</v>
      </c>
    </row>
    <row r="807" spans="1:7">
      <c r="A807" t="s">
        <v>29</v>
      </c>
      <c r="B807" t="s">
        <v>891</v>
      </c>
      <c r="C807">
        <v>57</v>
      </c>
      <c r="D807">
        <v>18.66</v>
      </c>
      <c r="E807" t="s">
        <v>69</v>
      </c>
      <c r="F807">
        <f>_xlfn.XLOOKUP(Job_Vacancies6[[#This Row],[Region]], 'Cost of Living_Raw'!A:A, 'Cost of Living_Raw'!C:C, "")</f>
        <v>15.32</v>
      </c>
      <c r="G807" s="15">
        <f t="shared" si="12"/>
        <v>1.2180156657963446</v>
      </c>
    </row>
    <row r="808" spans="1:7">
      <c r="A808" t="s">
        <v>29</v>
      </c>
      <c r="B808" t="s">
        <v>892</v>
      </c>
      <c r="C808">
        <v>26</v>
      </c>
      <c r="D808">
        <v>19.989999999999998</v>
      </c>
      <c r="E808" t="s">
        <v>69</v>
      </c>
      <c r="F808">
        <f>_xlfn.XLOOKUP(Job_Vacancies6[[#This Row],[Region]], 'Cost of Living_Raw'!A:A, 'Cost of Living_Raw'!C:C, "")</f>
        <v>15.32</v>
      </c>
      <c r="G808" s="15">
        <f t="shared" si="12"/>
        <v>1.3048302872062663</v>
      </c>
    </row>
    <row r="809" spans="1:7">
      <c r="A809" t="s">
        <v>29</v>
      </c>
      <c r="B809" t="s">
        <v>893</v>
      </c>
      <c r="C809">
        <v>28</v>
      </c>
      <c r="D809">
        <v>17.920000000000002</v>
      </c>
      <c r="E809" t="s">
        <v>69</v>
      </c>
      <c r="F809">
        <f>_xlfn.XLOOKUP(Job_Vacancies6[[#This Row],[Region]], 'Cost of Living_Raw'!A:A, 'Cost of Living_Raw'!C:C, "")</f>
        <v>15.32</v>
      </c>
      <c r="G809" s="15">
        <f t="shared" si="12"/>
        <v>1.1697127937336815</v>
      </c>
    </row>
    <row r="810" spans="1:7">
      <c r="A810" t="s">
        <v>29</v>
      </c>
      <c r="B810" t="s">
        <v>894</v>
      </c>
      <c r="C810">
        <v>201</v>
      </c>
      <c r="D810">
        <v>17.87</v>
      </c>
      <c r="E810" t="s">
        <v>69</v>
      </c>
      <c r="F810">
        <f>_xlfn.XLOOKUP(Job_Vacancies6[[#This Row],[Region]], 'Cost of Living_Raw'!A:A, 'Cost of Living_Raw'!C:C, "")</f>
        <v>15.32</v>
      </c>
      <c r="G810" s="15">
        <f t="shared" si="12"/>
        <v>1.1664490861618799</v>
      </c>
    </row>
    <row r="811" spans="1:7">
      <c r="A811" t="s">
        <v>29</v>
      </c>
      <c r="B811" t="s">
        <v>953</v>
      </c>
      <c r="C811">
        <v>95</v>
      </c>
      <c r="D811">
        <v>16.55</v>
      </c>
      <c r="E811" t="s">
        <v>69</v>
      </c>
      <c r="F811">
        <f>_xlfn.XLOOKUP(Job_Vacancies6[[#This Row],[Region]], 'Cost of Living_Raw'!A:A, 'Cost of Living_Raw'!C:C, "")</f>
        <v>15.32</v>
      </c>
      <c r="G811" s="15">
        <f t="shared" si="12"/>
        <v>1.0802872062663185</v>
      </c>
    </row>
    <row r="812" spans="1:7">
      <c r="A812" t="s">
        <v>29</v>
      </c>
      <c r="B812" t="s">
        <v>899</v>
      </c>
      <c r="C812">
        <v>151</v>
      </c>
      <c r="D812">
        <v>28.85</v>
      </c>
      <c r="E812" t="s">
        <v>69</v>
      </c>
      <c r="F812">
        <f>_xlfn.XLOOKUP(Job_Vacancies6[[#This Row],[Region]], 'Cost of Living_Raw'!A:A, 'Cost of Living_Raw'!C:C, "")</f>
        <v>15.32</v>
      </c>
      <c r="G812" s="15">
        <f t="shared" si="12"/>
        <v>1.883159268929504</v>
      </c>
    </row>
    <row r="813" spans="1:7">
      <c r="A813" t="s">
        <v>29</v>
      </c>
      <c r="B813" t="s">
        <v>900</v>
      </c>
      <c r="C813">
        <v>13</v>
      </c>
      <c r="D813">
        <v>21.71</v>
      </c>
      <c r="E813" t="s">
        <v>69</v>
      </c>
      <c r="F813">
        <f>_xlfn.XLOOKUP(Job_Vacancies6[[#This Row],[Region]], 'Cost of Living_Raw'!A:A, 'Cost of Living_Raw'!C:C, "")</f>
        <v>15.32</v>
      </c>
      <c r="G813" s="15">
        <f t="shared" si="12"/>
        <v>1.4171018276762402</v>
      </c>
    </row>
    <row r="814" spans="1:7">
      <c r="A814" t="s">
        <v>29</v>
      </c>
      <c r="B814" t="s">
        <v>902</v>
      </c>
      <c r="C814">
        <v>26</v>
      </c>
      <c r="D814">
        <v>23.47</v>
      </c>
      <c r="E814" t="s">
        <v>69</v>
      </c>
      <c r="F814">
        <f>_xlfn.XLOOKUP(Job_Vacancies6[[#This Row],[Region]], 'Cost of Living_Raw'!A:A, 'Cost of Living_Raw'!C:C, "")</f>
        <v>15.32</v>
      </c>
      <c r="G814" s="15">
        <f t="shared" si="12"/>
        <v>1.5319843342036552</v>
      </c>
    </row>
    <row r="815" spans="1:7">
      <c r="A815" t="s">
        <v>29</v>
      </c>
      <c r="B815" t="s">
        <v>905</v>
      </c>
      <c r="C815">
        <v>52</v>
      </c>
      <c r="D815">
        <v>31.32</v>
      </c>
      <c r="E815" t="s">
        <v>69</v>
      </c>
      <c r="F815">
        <f>_xlfn.XLOOKUP(Job_Vacancies6[[#This Row],[Region]], 'Cost of Living_Raw'!A:A, 'Cost of Living_Raw'!C:C, "")</f>
        <v>15.32</v>
      </c>
      <c r="G815" s="15">
        <f t="shared" si="12"/>
        <v>2.0443864229765012</v>
      </c>
    </row>
    <row r="816" spans="1:7">
      <c r="A816" t="s">
        <v>29</v>
      </c>
      <c r="B816" t="s">
        <v>910</v>
      </c>
      <c r="C816">
        <v>40</v>
      </c>
      <c r="D816">
        <v>19.239999999999998</v>
      </c>
      <c r="E816" t="s">
        <v>69</v>
      </c>
      <c r="F816">
        <f>_xlfn.XLOOKUP(Job_Vacancies6[[#This Row],[Region]], 'Cost of Living_Raw'!A:A, 'Cost of Living_Raw'!C:C, "")</f>
        <v>15.32</v>
      </c>
      <c r="G816" s="15">
        <f t="shared" si="12"/>
        <v>1.2558746736292428</v>
      </c>
    </row>
    <row r="817" spans="1:7">
      <c r="A817" t="s">
        <v>29</v>
      </c>
      <c r="B817" t="s">
        <v>913</v>
      </c>
      <c r="C817">
        <v>61</v>
      </c>
      <c r="D817">
        <v>26.84</v>
      </c>
      <c r="E817" t="s">
        <v>69</v>
      </c>
      <c r="F817">
        <f>_xlfn.XLOOKUP(Job_Vacancies6[[#This Row],[Region]], 'Cost of Living_Raw'!A:A, 'Cost of Living_Raw'!C:C, "")</f>
        <v>15.32</v>
      </c>
      <c r="G817" s="15">
        <f t="shared" si="12"/>
        <v>1.7519582245430809</v>
      </c>
    </row>
    <row r="818" spans="1:7">
      <c r="A818" t="s">
        <v>29</v>
      </c>
      <c r="B818" t="s">
        <v>914</v>
      </c>
      <c r="C818">
        <v>43</v>
      </c>
      <c r="D818">
        <v>27</v>
      </c>
      <c r="E818" t="s">
        <v>69</v>
      </c>
      <c r="F818">
        <f>_xlfn.XLOOKUP(Job_Vacancies6[[#This Row],[Region]], 'Cost of Living_Raw'!A:A, 'Cost of Living_Raw'!C:C, "")</f>
        <v>15.32</v>
      </c>
      <c r="G818" s="15">
        <f t="shared" si="12"/>
        <v>1.762402088772846</v>
      </c>
    </row>
    <row r="819" spans="1:7">
      <c r="A819" t="s">
        <v>29</v>
      </c>
      <c r="B819" t="s">
        <v>915</v>
      </c>
      <c r="C819">
        <v>19</v>
      </c>
      <c r="D819">
        <v>20.98</v>
      </c>
      <c r="E819" t="s">
        <v>69</v>
      </c>
      <c r="F819">
        <f>_xlfn.XLOOKUP(Job_Vacancies6[[#This Row],[Region]], 'Cost of Living_Raw'!A:A, 'Cost of Living_Raw'!C:C, "")</f>
        <v>15.32</v>
      </c>
      <c r="G819" s="15">
        <f t="shared" si="12"/>
        <v>1.3694516971279374</v>
      </c>
    </row>
    <row r="820" spans="1:7">
      <c r="A820" t="s">
        <v>29</v>
      </c>
      <c r="B820" t="s">
        <v>917</v>
      </c>
      <c r="C820">
        <v>84</v>
      </c>
      <c r="D820">
        <v>22.33</v>
      </c>
      <c r="E820" t="s">
        <v>69</v>
      </c>
      <c r="F820">
        <f>_xlfn.XLOOKUP(Job_Vacancies6[[#This Row],[Region]], 'Cost of Living_Raw'!A:A, 'Cost of Living_Raw'!C:C, "")</f>
        <v>15.32</v>
      </c>
      <c r="G820" s="15">
        <f t="shared" si="12"/>
        <v>1.4575718015665795</v>
      </c>
    </row>
    <row r="821" spans="1:7">
      <c r="A821" t="s">
        <v>29</v>
      </c>
      <c r="B821" t="s">
        <v>919</v>
      </c>
      <c r="C821">
        <v>16</v>
      </c>
      <c r="D821">
        <v>19.62</v>
      </c>
      <c r="E821" t="s">
        <v>69</v>
      </c>
      <c r="F821">
        <f>_xlfn.XLOOKUP(Job_Vacancies6[[#This Row],[Region]], 'Cost of Living_Raw'!A:A, 'Cost of Living_Raw'!C:C, "")</f>
        <v>15.32</v>
      </c>
      <c r="G821" s="15">
        <f t="shared" si="12"/>
        <v>1.2806788511749347</v>
      </c>
    </row>
    <row r="822" spans="1:7">
      <c r="A822" t="s">
        <v>29</v>
      </c>
      <c r="B822" t="s">
        <v>921</v>
      </c>
      <c r="C822">
        <v>10</v>
      </c>
      <c r="D822">
        <v>19.739999999999998</v>
      </c>
      <c r="E822" t="s">
        <v>69</v>
      </c>
      <c r="F822">
        <f>_xlfn.XLOOKUP(Job_Vacancies6[[#This Row],[Region]], 'Cost of Living_Raw'!A:A, 'Cost of Living_Raw'!C:C, "")</f>
        <v>15.32</v>
      </c>
      <c r="G822" s="15">
        <f t="shared" si="12"/>
        <v>1.2885117493472584</v>
      </c>
    </row>
    <row r="823" spans="1:7">
      <c r="A823" t="s">
        <v>29</v>
      </c>
      <c r="B823" t="s">
        <v>923</v>
      </c>
      <c r="C823">
        <v>16</v>
      </c>
      <c r="D823">
        <v>21.24</v>
      </c>
      <c r="E823" t="s">
        <v>69</v>
      </c>
      <c r="F823">
        <f>_xlfn.XLOOKUP(Job_Vacancies6[[#This Row],[Region]], 'Cost of Living_Raw'!A:A, 'Cost of Living_Raw'!C:C, "")</f>
        <v>15.32</v>
      </c>
      <c r="G823" s="15">
        <f t="shared" si="12"/>
        <v>1.3864229765013054</v>
      </c>
    </row>
    <row r="824" spans="1:7">
      <c r="A824" t="s">
        <v>29</v>
      </c>
      <c r="B824" t="s">
        <v>925</v>
      </c>
      <c r="C824">
        <v>12</v>
      </c>
      <c r="D824">
        <v>22.31</v>
      </c>
      <c r="E824" t="s">
        <v>69</v>
      </c>
      <c r="F824">
        <f>_xlfn.XLOOKUP(Job_Vacancies6[[#This Row],[Region]], 'Cost of Living_Raw'!A:A, 'Cost of Living_Raw'!C:C, "")</f>
        <v>15.32</v>
      </c>
      <c r="G824" s="15">
        <f t="shared" si="12"/>
        <v>1.4562663185378588</v>
      </c>
    </row>
    <row r="825" spans="1:7">
      <c r="A825" t="s">
        <v>29</v>
      </c>
      <c r="B825" t="s">
        <v>67</v>
      </c>
      <c r="C825">
        <v>624</v>
      </c>
      <c r="D825">
        <v>18.329999999999998</v>
      </c>
      <c r="E825" t="s">
        <v>67</v>
      </c>
      <c r="F825">
        <f>_xlfn.XLOOKUP(Job_Vacancies6[[#This Row],[Region]], 'Cost of Living_Raw'!A:A, 'Cost of Living_Raw'!C:C, "")</f>
        <v>15.32</v>
      </c>
      <c r="G825" s="15">
        <f t="shared" si="12"/>
        <v>1.1964751958224542</v>
      </c>
    </row>
    <row r="826" spans="1:7">
      <c r="A826" t="s">
        <v>29</v>
      </c>
      <c r="B826" t="s">
        <v>931</v>
      </c>
      <c r="C826">
        <v>342</v>
      </c>
      <c r="D826">
        <v>21.11</v>
      </c>
      <c r="E826" t="s">
        <v>67</v>
      </c>
      <c r="F826">
        <f>_xlfn.XLOOKUP(Job_Vacancies6[[#This Row],[Region]], 'Cost of Living_Raw'!A:A, 'Cost of Living_Raw'!C:C, "")</f>
        <v>15.32</v>
      </c>
      <c r="G826" s="15">
        <f t="shared" si="12"/>
        <v>1.3779373368146213</v>
      </c>
    </row>
    <row r="827" spans="1:7">
      <c r="A827" t="s">
        <v>29</v>
      </c>
      <c r="B827" t="s">
        <v>932</v>
      </c>
      <c r="C827">
        <v>18</v>
      </c>
      <c r="D827">
        <v>18.32</v>
      </c>
      <c r="E827" t="s">
        <v>67</v>
      </c>
      <c r="F827">
        <f>_xlfn.XLOOKUP(Job_Vacancies6[[#This Row],[Region]], 'Cost of Living_Raw'!A:A, 'Cost of Living_Raw'!C:C, "")</f>
        <v>15.32</v>
      </c>
      <c r="G827" s="15">
        <f t="shared" si="12"/>
        <v>1.195822454308094</v>
      </c>
    </row>
    <row r="828" spans="1:7">
      <c r="A828" t="s">
        <v>29</v>
      </c>
      <c r="B828" t="s">
        <v>933</v>
      </c>
      <c r="C828">
        <v>143</v>
      </c>
      <c r="D828">
        <v>24.48</v>
      </c>
      <c r="E828" t="s">
        <v>67</v>
      </c>
      <c r="F828">
        <f>_xlfn.XLOOKUP(Job_Vacancies6[[#This Row],[Region]], 'Cost of Living_Raw'!A:A, 'Cost of Living_Raw'!C:C, "")</f>
        <v>15.32</v>
      </c>
      <c r="G828" s="15">
        <f t="shared" si="12"/>
        <v>1.597911227154047</v>
      </c>
    </row>
    <row r="829" spans="1:7">
      <c r="A829" t="s">
        <v>29</v>
      </c>
      <c r="B829" t="s">
        <v>934</v>
      </c>
      <c r="C829">
        <v>39</v>
      </c>
      <c r="D829">
        <v>17.329999999999998</v>
      </c>
      <c r="E829" t="s">
        <v>67</v>
      </c>
      <c r="F829">
        <f>_xlfn.XLOOKUP(Job_Vacancies6[[#This Row],[Region]], 'Cost of Living_Raw'!A:A, 'Cost of Living_Raw'!C:C, "")</f>
        <v>15.32</v>
      </c>
      <c r="G829" s="15">
        <f t="shared" si="12"/>
        <v>1.1312010443864229</v>
      </c>
    </row>
    <row r="830" spans="1:7">
      <c r="A830" t="s">
        <v>29</v>
      </c>
      <c r="B830" t="s">
        <v>935</v>
      </c>
      <c r="C830">
        <v>110</v>
      </c>
      <c r="D830">
        <v>19.68</v>
      </c>
      <c r="E830" t="s">
        <v>67</v>
      </c>
      <c r="F830">
        <f>_xlfn.XLOOKUP(Job_Vacancies6[[#This Row],[Region]], 'Cost of Living_Raw'!A:A, 'Cost of Living_Raw'!C:C, "")</f>
        <v>15.32</v>
      </c>
      <c r="G830" s="15">
        <f t="shared" si="12"/>
        <v>1.2845953002610966</v>
      </c>
    </row>
    <row r="831" spans="1:7">
      <c r="A831" t="s">
        <v>29</v>
      </c>
      <c r="B831" t="s">
        <v>937</v>
      </c>
      <c r="C831">
        <v>31</v>
      </c>
      <c r="D831">
        <v>19.73</v>
      </c>
      <c r="E831" t="s">
        <v>67</v>
      </c>
      <c r="F831">
        <f>_xlfn.XLOOKUP(Job_Vacancies6[[#This Row],[Region]], 'Cost of Living_Raw'!A:A, 'Cost of Living_Raw'!C:C, "")</f>
        <v>15.32</v>
      </c>
      <c r="G831" s="15">
        <f t="shared" si="12"/>
        <v>1.2878590078328982</v>
      </c>
    </row>
    <row r="832" spans="1:7">
      <c r="A832" t="s">
        <v>29</v>
      </c>
      <c r="B832" t="s">
        <v>939</v>
      </c>
      <c r="C832">
        <v>21</v>
      </c>
      <c r="D832">
        <v>14.03</v>
      </c>
      <c r="E832" t="s">
        <v>67</v>
      </c>
      <c r="F832">
        <f>_xlfn.XLOOKUP(Job_Vacancies6[[#This Row],[Region]], 'Cost of Living_Raw'!A:A, 'Cost of Living_Raw'!C:C, "")</f>
        <v>15.32</v>
      </c>
      <c r="G832" s="15">
        <f t="shared" si="12"/>
        <v>0.91579634464751958</v>
      </c>
    </row>
    <row r="833" spans="1:7">
      <c r="A833" t="s">
        <v>29</v>
      </c>
      <c r="B833" t="s">
        <v>941</v>
      </c>
      <c r="C833">
        <v>261</v>
      </c>
      <c r="D833">
        <v>15.87</v>
      </c>
      <c r="E833" t="s">
        <v>67</v>
      </c>
      <c r="F833">
        <f>_xlfn.XLOOKUP(Job_Vacancies6[[#This Row],[Region]], 'Cost of Living_Raw'!A:A, 'Cost of Living_Raw'!C:C, "")</f>
        <v>15.32</v>
      </c>
      <c r="G833" s="15">
        <f t="shared" si="12"/>
        <v>1.0359007832898173</v>
      </c>
    </row>
    <row r="834" spans="1:7">
      <c r="A834" t="s">
        <v>29</v>
      </c>
      <c r="B834" t="s">
        <v>942</v>
      </c>
      <c r="C834">
        <v>10</v>
      </c>
      <c r="D834">
        <v>20.25</v>
      </c>
      <c r="E834" t="s">
        <v>67</v>
      </c>
      <c r="F834">
        <f>_xlfn.XLOOKUP(Job_Vacancies6[[#This Row],[Region]], 'Cost of Living_Raw'!A:A, 'Cost of Living_Raw'!C:C, "")</f>
        <v>15.32</v>
      </c>
      <c r="G834" s="15">
        <f t="shared" si="12"/>
        <v>1.3218015665796345</v>
      </c>
    </row>
    <row r="835" spans="1:7">
      <c r="A835" t="s">
        <v>29</v>
      </c>
      <c r="B835" t="s">
        <v>944</v>
      </c>
      <c r="C835">
        <v>22</v>
      </c>
      <c r="D835">
        <v>17.78</v>
      </c>
      <c r="E835" t="s">
        <v>67</v>
      </c>
      <c r="F835">
        <f>_xlfn.XLOOKUP(Job_Vacancies6[[#This Row],[Region]], 'Cost of Living_Raw'!A:A, 'Cost of Living_Raw'!C:C, "")</f>
        <v>15.32</v>
      </c>
      <c r="G835" s="15">
        <f t="shared" si="12"/>
        <v>1.1605744125326372</v>
      </c>
    </row>
    <row r="836" spans="1:7">
      <c r="A836" t="s">
        <v>29</v>
      </c>
      <c r="B836" t="s">
        <v>946</v>
      </c>
      <c r="C836">
        <v>201</v>
      </c>
      <c r="D836">
        <v>14.89</v>
      </c>
      <c r="E836" t="s">
        <v>67</v>
      </c>
      <c r="F836">
        <f>_xlfn.XLOOKUP(Job_Vacancies6[[#This Row],[Region]], 'Cost of Living_Raw'!A:A, 'Cost of Living_Raw'!C:C, "")</f>
        <v>15.32</v>
      </c>
      <c r="G836" s="15">
        <f t="shared" ref="G836:G899" si="13">(D836 / F836)</f>
        <v>0.97193211488250653</v>
      </c>
    </row>
    <row r="837" spans="1:7">
      <c r="A837" t="s">
        <v>29</v>
      </c>
      <c r="B837" t="s">
        <v>948</v>
      </c>
      <c r="C837">
        <v>49</v>
      </c>
      <c r="D837">
        <v>18.309999999999999</v>
      </c>
      <c r="E837" t="s">
        <v>65</v>
      </c>
      <c r="F837">
        <f>_xlfn.XLOOKUP(Job_Vacancies6[[#This Row],[Region]], 'Cost of Living_Raw'!A:A, 'Cost of Living_Raw'!C:C, "")</f>
        <v>15.32</v>
      </c>
      <c r="G837" s="15">
        <f t="shared" si="13"/>
        <v>1.1951697127937335</v>
      </c>
    </row>
    <row r="838" spans="1:7">
      <c r="A838" t="s">
        <v>29</v>
      </c>
      <c r="B838" t="s">
        <v>948</v>
      </c>
      <c r="C838">
        <v>49</v>
      </c>
      <c r="D838">
        <v>18.309999999999999</v>
      </c>
      <c r="E838" t="s">
        <v>65</v>
      </c>
      <c r="F838">
        <f>_xlfn.XLOOKUP(Job_Vacancies6[[#This Row],[Region]], 'Cost of Living_Raw'!A:A, 'Cost of Living_Raw'!C:C, "")</f>
        <v>15.32</v>
      </c>
      <c r="G838" s="15">
        <f t="shared" si="13"/>
        <v>1.1951697127937335</v>
      </c>
    </row>
    <row r="839" spans="1:7">
      <c r="A839" t="s">
        <v>29</v>
      </c>
      <c r="B839" t="s">
        <v>948</v>
      </c>
      <c r="C839">
        <v>49</v>
      </c>
      <c r="D839">
        <v>18.309999999999999</v>
      </c>
      <c r="E839" t="s">
        <v>65</v>
      </c>
      <c r="F839">
        <f>_xlfn.XLOOKUP(Job_Vacancies6[[#This Row],[Region]], 'Cost of Living_Raw'!A:A, 'Cost of Living_Raw'!C:C, "")</f>
        <v>15.32</v>
      </c>
      <c r="G839" s="15">
        <f t="shared" si="13"/>
        <v>1.1951697127937335</v>
      </c>
    </row>
    <row r="840" spans="1:7">
      <c r="A840" t="s">
        <v>29</v>
      </c>
      <c r="B840" t="s">
        <v>949</v>
      </c>
      <c r="C840">
        <v>20</v>
      </c>
      <c r="D840">
        <v>16.32</v>
      </c>
      <c r="E840" t="s">
        <v>65</v>
      </c>
      <c r="F840">
        <f>_xlfn.XLOOKUP(Job_Vacancies6[[#This Row],[Region]], 'Cost of Living_Raw'!A:A, 'Cost of Living_Raw'!C:C, "")</f>
        <v>15.32</v>
      </c>
      <c r="G840" s="15">
        <f t="shared" si="13"/>
        <v>1.0652741514360313</v>
      </c>
    </row>
    <row r="841" spans="1:7">
      <c r="A841" t="s">
        <v>23</v>
      </c>
      <c r="B841" t="s">
        <v>440</v>
      </c>
      <c r="C841">
        <v>13</v>
      </c>
      <c r="D841">
        <v>49.8</v>
      </c>
      <c r="E841" t="s">
        <v>71</v>
      </c>
      <c r="F841">
        <f>_xlfn.XLOOKUP(Job_Vacancies6[[#This Row],[Region]], 'Cost of Living_Raw'!A:A, 'Cost of Living_Raw'!C:C, "")</f>
        <v>17.53</v>
      </c>
      <c r="G841" s="15">
        <f t="shared" si="13"/>
        <v>2.8408442669709069</v>
      </c>
    </row>
    <row r="842" spans="1:7">
      <c r="A842" t="s">
        <v>23</v>
      </c>
      <c r="B842" t="s">
        <v>443</v>
      </c>
      <c r="C842">
        <v>47</v>
      </c>
      <c r="D842">
        <v>49.19</v>
      </c>
      <c r="E842" t="s">
        <v>71</v>
      </c>
      <c r="F842">
        <f>_xlfn.XLOOKUP(Job_Vacancies6[[#This Row],[Region]], 'Cost of Living_Raw'!A:A, 'Cost of Living_Raw'!C:C, "")</f>
        <v>17.53</v>
      </c>
      <c r="G842" s="15">
        <f t="shared" si="13"/>
        <v>2.8060467769537931</v>
      </c>
    </row>
    <row r="843" spans="1:7">
      <c r="A843" t="s">
        <v>23</v>
      </c>
      <c r="B843" t="s">
        <v>445</v>
      </c>
      <c r="C843">
        <v>7</v>
      </c>
      <c r="D843">
        <v>44.44</v>
      </c>
      <c r="E843" t="s">
        <v>71</v>
      </c>
      <c r="F843">
        <f>_xlfn.XLOOKUP(Job_Vacancies6[[#This Row],[Region]], 'Cost of Living_Raw'!A:A, 'Cost of Living_Raw'!C:C, "")</f>
        <v>17.53</v>
      </c>
      <c r="G843" s="15">
        <f t="shared" si="13"/>
        <v>2.5350827153451223</v>
      </c>
    </row>
    <row r="844" spans="1:7">
      <c r="A844" t="s">
        <v>23</v>
      </c>
      <c r="B844" t="s">
        <v>446</v>
      </c>
      <c r="C844">
        <v>5</v>
      </c>
      <c r="D844">
        <v>45.15</v>
      </c>
      <c r="E844" t="s">
        <v>71</v>
      </c>
      <c r="F844">
        <f>_xlfn.XLOOKUP(Job_Vacancies6[[#This Row],[Region]], 'Cost of Living_Raw'!A:A, 'Cost of Living_Raw'!C:C, "")</f>
        <v>17.53</v>
      </c>
      <c r="G844" s="15">
        <f t="shared" si="13"/>
        <v>2.5755847119224184</v>
      </c>
    </row>
    <row r="845" spans="1:7">
      <c r="A845" t="s">
        <v>23</v>
      </c>
      <c r="B845" t="s">
        <v>447</v>
      </c>
      <c r="C845">
        <v>14</v>
      </c>
      <c r="D845">
        <v>46.51</v>
      </c>
      <c r="E845" t="s">
        <v>71</v>
      </c>
      <c r="F845">
        <f>_xlfn.XLOOKUP(Job_Vacancies6[[#This Row],[Region]], 'Cost of Living_Raw'!A:A, 'Cost of Living_Raw'!C:C, "")</f>
        <v>17.53</v>
      </c>
      <c r="G845" s="15">
        <f t="shared" si="13"/>
        <v>2.6531660011409008</v>
      </c>
    </row>
    <row r="846" spans="1:7">
      <c r="A846" t="s">
        <v>23</v>
      </c>
      <c r="B846" t="s">
        <v>452</v>
      </c>
      <c r="C846">
        <v>10</v>
      </c>
      <c r="D846">
        <v>50.35</v>
      </c>
      <c r="E846" t="s">
        <v>71</v>
      </c>
      <c r="F846">
        <f>_xlfn.XLOOKUP(Job_Vacancies6[[#This Row],[Region]], 'Cost of Living_Raw'!A:A, 'Cost of Living_Raw'!C:C, "")</f>
        <v>17.53</v>
      </c>
      <c r="G846" s="15">
        <f t="shared" si="13"/>
        <v>2.8722190530519107</v>
      </c>
    </row>
    <row r="847" spans="1:7">
      <c r="A847" t="s">
        <v>23</v>
      </c>
      <c r="B847" t="s">
        <v>454</v>
      </c>
      <c r="C847">
        <v>199</v>
      </c>
      <c r="D847">
        <v>29.22</v>
      </c>
      <c r="E847" t="s">
        <v>71</v>
      </c>
      <c r="F847">
        <f>_xlfn.XLOOKUP(Job_Vacancies6[[#This Row],[Region]], 'Cost of Living_Raw'!A:A, 'Cost of Living_Raw'!C:C, "")</f>
        <v>17.53</v>
      </c>
      <c r="G847" s="15">
        <f t="shared" si="13"/>
        <v>1.6668568168853393</v>
      </c>
    </row>
    <row r="848" spans="1:7">
      <c r="A848" t="s">
        <v>23</v>
      </c>
      <c r="B848" t="s">
        <v>455</v>
      </c>
      <c r="C848">
        <v>4</v>
      </c>
      <c r="D848">
        <v>38.82</v>
      </c>
      <c r="E848" t="s">
        <v>71</v>
      </c>
      <c r="F848">
        <f>_xlfn.XLOOKUP(Job_Vacancies6[[#This Row],[Region]], 'Cost of Living_Raw'!A:A, 'Cost of Living_Raw'!C:C, "")</f>
        <v>17.53</v>
      </c>
      <c r="G848" s="15">
        <f t="shared" si="13"/>
        <v>2.2144894466628635</v>
      </c>
    </row>
    <row r="849" spans="1:7">
      <c r="A849" t="s">
        <v>23</v>
      </c>
      <c r="B849" t="s">
        <v>457</v>
      </c>
      <c r="C849">
        <v>5</v>
      </c>
      <c r="D849">
        <v>33.92</v>
      </c>
      <c r="E849" t="s">
        <v>71</v>
      </c>
      <c r="F849">
        <f>_xlfn.XLOOKUP(Job_Vacancies6[[#This Row],[Region]], 'Cost of Living_Raw'!A:A, 'Cost of Living_Raw'!C:C, "")</f>
        <v>17.53</v>
      </c>
      <c r="G849" s="15">
        <f t="shared" si="13"/>
        <v>1.9349686252139189</v>
      </c>
    </row>
    <row r="850" spans="1:7">
      <c r="A850" t="s">
        <v>23</v>
      </c>
      <c r="B850" t="s">
        <v>458</v>
      </c>
      <c r="C850">
        <v>8</v>
      </c>
      <c r="D850">
        <v>25.89</v>
      </c>
      <c r="E850" t="s">
        <v>71</v>
      </c>
      <c r="F850">
        <f>_xlfn.XLOOKUP(Job_Vacancies6[[#This Row],[Region]], 'Cost of Living_Raw'!A:A, 'Cost of Living_Raw'!C:C, "")</f>
        <v>17.53</v>
      </c>
      <c r="G850" s="15">
        <f t="shared" si="13"/>
        <v>1.4768967484312607</v>
      </c>
    </row>
    <row r="851" spans="1:7">
      <c r="A851" t="s">
        <v>23</v>
      </c>
      <c r="B851" t="s">
        <v>463</v>
      </c>
      <c r="C851">
        <v>128</v>
      </c>
      <c r="D851">
        <v>29.54</v>
      </c>
      <c r="E851" t="s">
        <v>71</v>
      </c>
      <c r="F851">
        <f>_xlfn.XLOOKUP(Job_Vacancies6[[#This Row],[Region]], 'Cost of Living_Raw'!A:A, 'Cost of Living_Raw'!C:C, "")</f>
        <v>17.53</v>
      </c>
      <c r="G851" s="15">
        <f t="shared" si="13"/>
        <v>1.6851112378779234</v>
      </c>
    </row>
    <row r="852" spans="1:7">
      <c r="A852" t="s">
        <v>23</v>
      </c>
      <c r="B852" t="s">
        <v>465</v>
      </c>
      <c r="C852">
        <v>5</v>
      </c>
      <c r="D852">
        <v>31.16</v>
      </c>
      <c r="E852" t="s">
        <v>71</v>
      </c>
      <c r="F852">
        <f>_xlfn.XLOOKUP(Job_Vacancies6[[#This Row],[Region]], 'Cost of Living_Raw'!A:A, 'Cost of Living_Raw'!C:C, "")</f>
        <v>17.53</v>
      </c>
      <c r="G852" s="15">
        <f t="shared" si="13"/>
        <v>1.7775242441528807</v>
      </c>
    </row>
    <row r="853" spans="1:7">
      <c r="A853" t="s">
        <v>23</v>
      </c>
      <c r="B853" t="s">
        <v>466</v>
      </c>
      <c r="C853">
        <v>21</v>
      </c>
      <c r="D853">
        <v>26.78</v>
      </c>
      <c r="E853" t="s">
        <v>71</v>
      </c>
      <c r="F853">
        <f>_xlfn.XLOOKUP(Job_Vacancies6[[#This Row],[Region]], 'Cost of Living_Raw'!A:A, 'Cost of Living_Raw'!C:C, "")</f>
        <v>17.53</v>
      </c>
      <c r="G853" s="15">
        <f t="shared" si="13"/>
        <v>1.5276668568168854</v>
      </c>
    </row>
    <row r="854" spans="1:7">
      <c r="A854" t="s">
        <v>23</v>
      </c>
      <c r="B854" t="s">
        <v>47</v>
      </c>
      <c r="C854">
        <v>394</v>
      </c>
      <c r="D854">
        <v>33.36</v>
      </c>
      <c r="E854" t="s">
        <v>47</v>
      </c>
      <c r="F854">
        <f>_xlfn.XLOOKUP(Job_Vacancies6[[#This Row],[Region]], 'Cost of Living_Raw'!A:A, 'Cost of Living_Raw'!C:C, "")</f>
        <v>17.53</v>
      </c>
      <c r="G854" s="15">
        <f t="shared" si="13"/>
        <v>1.9030233884768966</v>
      </c>
    </row>
    <row r="855" spans="1:7">
      <c r="A855" t="s">
        <v>23</v>
      </c>
      <c r="B855" t="s">
        <v>467</v>
      </c>
      <c r="C855">
        <v>336</v>
      </c>
      <c r="D855">
        <v>34.44</v>
      </c>
      <c r="E855" t="s">
        <v>47</v>
      </c>
      <c r="F855">
        <f>_xlfn.XLOOKUP(Job_Vacancies6[[#This Row],[Region]], 'Cost of Living_Raw'!A:A, 'Cost of Living_Raw'!C:C, "")</f>
        <v>17.53</v>
      </c>
      <c r="G855" s="15">
        <f t="shared" si="13"/>
        <v>1.964632059326868</v>
      </c>
    </row>
    <row r="856" spans="1:7">
      <c r="A856" t="s">
        <v>23</v>
      </c>
      <c r="B856" t="s">
        <v>468</v>
      </c>
      <c r="C856">
        <v>11</v>
      </c>
      <c r="D856">
        <v>26.6</v>
      </c>
      <c r="E856" t="s">
        <v>47</v>
      </c>
      <c r="F856">
        <f>_xlfn.XLOOKUP(Job_Vacancies6[[#This Row],[Region]], 'Cost of Living_Raw'!A:A, 'Cost of Living_Raw'!C:C, "")</f>
        <v>17.53</v>
      </c>
      <c r="G856" s="15">
        <f t="shared" si="13"/>
        <v>1.5173987450085566</v>
      </c>
    </row>
    <row r="857" spans="1:7">
      <c r="A857" t="s">
        <v>23</v>
      </c>
      <c r="B857" t="s">
        <v>471</v>
      </c>
      <c r="C857">
        <v>147</v>
      </c>
      <c r="D857">
        <v>37.119999999999997</v>
      </c>
      <c r="E857" t="s">
        <v>47</v>
      </c>
      <c r="F857">
        <f>_xlfn.XLOOKUP(Job_Vacancies6[[#This Row],[Region]], 'Cost of Living_Raw'!A:A, 'Cost of Living_Raw'!C:C, "")</f>
        <v>17.53</v>
      </c>
      <c r="G857" s="15">
        <f t="shared" si="13"/>
        <v>2.1175128351397601</v>
      </c>
    </row>
    <row r="858" spans="1:7">
      <c r="A858" t="s">
        <v>23</v>
      </c>
      <c r="B858" t="s">
        <v>472</v>
      </c>
      <c r="C858">
        <v>21</v>
      </c>
      <c r="D858">
        <v>17.91</v>
      </c>
      <c r="E858" t="s">
        <v>47</v>
      </c>
      <c r="F858">
        <f>_xlfn.XLOOKUP(Job_Vacancies6[[#This Row],[Region]], 'Cost of Living_Raw'!A:A, 'Cost of Living_Raw'!C:C, "")</f>
        <v>17.53</v>
      </c>
      <c r="G858" s="15">
        <f t="shared" si="13"/>
        <v>1.0216771249286936</v>
      </c>
    </row>
    <row r="859" spans="1:7">
      <c r="A859" t="s">
        <v>23</v>
      </c>
      <c r="B859" t="s">
        <v>475</v>
      </c>
      <c r="C859">
        <v>76</v>
      </c>
      <c r="D859">
        <v>30.43</v>
      </c>
      <c r="E859" t="s">
        <v>47</v>
      </c>
      <c r="F859">
        <f>_xlfn.XLOOKUP(Job_Vacancies6[[#This Row],[Region]], 'Cost of Living_Raw'!A:A, 'Cost of Living_Raw'!C:C, "")</f>
        <v>17.53</v>
      </c>
      <c r="G859" s="15">
        <f t="shared" si="13"/>
        <v>1.7358813462635481</v>
      </c>
    </row>
    <row r="860" spans="1:7">
      <c r="A860" t="s">
        <v>23</v>
      </c>
      <c r="B860" t="s">
        <v>479</v>
      </c>
      <c r="C860">
        <v>5</v>
      </c>
      <c r="D860">
        <v>23.68</v>
      </c>
      <c r="E860" t="s">
        <v>47</v>
      </c>
      <c r="F860">
        <f>_xlfn.XLOOKUP(Job_Vacancies6[[#This Row],[Region]], 'Cost of Living_Raw'!A:A, 'Cost of Living_Raw'!C:C, "")</f>
        <v>17.53</v>
      </c>
      <c r="G860" s="15">
        <f t="shared" si="13"/>
        <v>1.3508271534512264</v>
      </c>
    </row>
    <row r="861" spans="1:7">
      <c r="A861" t="s">
        <v>23</v>
      </c>
      <c r="B861" t="s">
        <v>480</v>
      </c>
      <c r="C861">
        <v>43</v>
      </c>
      <c r="D861">
        <v>17.87</v>
      </c>
      <c r="E861" t="s">
        <v>47</v>
      </c>
      <c r="F861">
        <f>_xlfn.XLOOKUP(Job_Vacancies6[[#This Row],[Region]], 'Cost of Living_Raw'!A:A, 'Cost of Living_Raw'!C:C, "")</f>
        <v>17.53</v>
      </c>
      <c r="G861" s="15">
        <f t="shared" si="13"/>
        <v>1.0193953223046206</v>
      </c>
    </row>
    <row r="862" spans="1:7">
      <c r="A862" t="s">
        <v>23</v>
      </c>
      <c r="B862" t="s">
        <v>481</v>
      </c>
      <c r="C862">
        <v>8</v>
      </c>
      <c r="D862">
        <v>29.13</v>
      </c>
      <c r="E862" t="s">
        <v>47</v>
      </c>
      <c r="F862">
        <f>_xlfn.XLOOKUP(Job_Vacancies6[[#This Row],[Region]], 'Cost of Living_Raw'!A:A, 'Cost of Living_Raw'!C:C, "")</f>
        <v>17.53</v>
      </c>
      <c r="G862" s="15">
        <f t="shared" si="13"/>
        <v>1.6617227609811749</v>
      </c>
    </row>
    <row r="863" spans="1:7">
      <c r="A863" t="s">
        <v>23</v>
      </c>
      <c r="B863" t="s">
        <v>483</v>
      </c>
      <c r="C863">
        <v>58</v>
      </c>
      <c r="D863">
        <v>26.7</v>
      </c>
      <c r="E863" t="s">
        <v>47</v>
      </c>
      <c r="F863">
        <f>_xlfn.XLOOKUP(Job_Vacancies6[[#This Row],[Region]], 'Cost of Living_Raw'!A:A, 'Cost of Living_Raw'!C:C, "")</f>
        <v>17.53</v>
      </c>
      <c r="G863" s="15">
        <f t="shared" si="13"/>
        <v>1.5231032515687393</v>
      </c>
    </row>
    <row r="864" spans="1:7">
      <c r="A864" t="s">
        <v>23</v>
      </c>
      <c r="B864" t="s">
        <v>484</v>
      </c>
      <c r="C864">
        <v>43</v>
      </c>
      <c r="D864">
        <v>27.32</v>
      </c>
      <c r="E864" t="s">
        <v>47</v>
      </c>
      <c r="F864">
        <f>_xlfn.XLOOKUP(Job_Vacancies6[[#This Row],[Region]], 'Cost of Living_Raw'!A:A, 'Cost of Living_Raw'!C:C, "")</f>
        <v>17.53</v>
      </c>
      <c r="G864" s="15">
        <f t="shared" si="13"/>
        <v>1.558471192241871</v>
      </c>
    </row>
    <row r="865" spans="1:7">
      <c r="A865" t="s">
        <v>23</v>
      </c>
      <c r="B865" t="s">
        <v>493</v>
      </c>
      <c r="C865">
        <v>5</v>
      </c>
      <c r="D865">
        <v>23.26</v>
      </c>
      <c r="E865" t="s">
        <v>47</v>
      </c>
      <c r="F865">
        <f>_xlfn.XLOOKUP(Job_Vacancies6[[#This Row],[Region]], 'Cost of Living_Raw'!A:A, 'Cost of Living_Raw'!C:C, "")</f>
        <v>17.53</v>
      </c>
      <c r="G865" s="15">
        <f t="shared" si="13"/>
        <v>1.3268682258984599</v>
      </c>
    </row>
    <row r="866" spans="1:7">
      <c r="A866" t="s">
        <v>23</v>
      </c>
      <c r="B866" t="s">
        <v>51</v>
      </c>
      <c r="C866">
        <v>40</v>
      </c>
      <c r="D866">
        <v>26.02</v>
      </c>
      <c r="E866" t="s">
        <v>51</v>
      </c>
      <c r="F866">
        <f>_xlfn.XLOOKUP(Job_Vacancies6[[#This Row],[Region]], 'Cost of Living_Raw'!A:A, 'Cost of Living_Raw'!C:C, "")</f>
        <v>17.53</v>
      </c>
      <c r="G866" s="15">
        <f t="shared" si="13"/>
        <v>1.4843126069594978</v>
      </c>
    </row>
    <row r="867" spans="1:7">
      <c r="A867" t="s">
        <v>23</v>
      </c>
      <c r="B867" t="s">
        <v>494</v>
      </c>
      <c r="C867">
        <v>38</v>
      </c>
      <c r="D867">
        <v>24.5</v>
      </c>
      <c r="E867" t="s">
        <v>51</v>
      </c>
      <c r="F867">
        <f>_xlfn.XLOOKUP(Job_Vacancies6[[#This Row],[Region]], 'Cost of Living_Raw'!A:A, 'Cost of Living_Raw'!C:C, "")</f>
        <v>17.53</v>
      </c>
      <c r="G867" s="15">
        <f t="shared" si="13"/>
        <v>1.3976041072447232</v>
      </c>
    </row>
    <row r="868" spans="1:7">
      <c r="A868" t="s">
        <v>23</v>
      </c>
      <c r="B868" t="s">
        <v>495</v>
      </c>
      <c r="C868">
        <v>6</v>
      </c>
      <c r="D868">
        <v>45.51</v>
      </c>
      <c r="E868" t="s">
        <v>51</v>
      </c>
      <c r="F868">
        <f>_xlfn.XLOOKUP(Job_Vacancies6[[#This Row],[Region]], 'Cost of Living_Raw'!A:A, 'Cost of Living_Raw'!C:C, "")</f>
        <v>17.53</v>
      </c>
      <c r="G868" s="15">
        <f t="shared" si="13"/>
        <v>2.5961209355390755</v>
      </c>
    </row>
    <row r="869" spans="1:7">
      <c r="A869" t="s">
        <v>23</v>
      </c>
      <c r="B869" t="s">
        <v>499</v>
      </c>
      <c r="C869">
        <v>16</v>
      </c>
      <c r="D869">
        <v>21.44</v>
      </c>
      <c r="E869" t="s">
        <v>51</v>
      </c>
      <c r="F869">
        <f>_xlfn.XLOOKUP(Job_Vacancies6[[#This Row],[Region]], 'Cost of Living_Raw'!A:A, 'Cost of Living_Raw'!C:C, "")</f>
        <v>17.53</v>
      </c>
      <c r="G869" s="15">
        <f t="shared" si="13"/>
        <v>1.2230462065031376</v>
      </c>
    </row>
    <row r="870" spans="1:7">
      <c r="A870" t="s">
        <v>23</v>
      </c>
      <c r="B870" t="s">
        <v>505</v>
      </c>
      <c r="C870">
        <v>4</v>
      </c>
      <c r="D870">
        <v>41.74</v>
      </c>
      <c r="E870" t="s">
        <v>51</v>
      </c>
      <c r="F870">
        <f>_xlfn.XLOOKUP(Job_Vacancies6[[#This Row],[Region]], 'Cost of Living_Raw'!A:A, 'Cost of Living_Raw'!C:C, "")</f>
        <v>17.53</v>
      </c>
      <c r="G870" s="15">
        <f t="shared" si="13"/>
        <v>2.381061038220194</v>
      </c>
    </row>
    <row r="871" spans="1:7">
      <c r="A871" t="s">
        <v>23</v>
      </c>
      <c r="B871" t="s">
        <v>41</v>
      </c>
      <c r="C871">
        <v>197</v>
      </c>
      <c r="D871">
        <v>30.87</v>
      </c>
      <c r="E871" t="s">
        <v>41</v>
      </c>
      <c r="F871">
        <f>_xlfn.XLOOKUP(Job_Vacancies6[[#This Row],[Region]], 'Cost of Living_Raw'!A:A, 'Cost of Living_Raw'!C:C, "")</f>
        <v>17.53</v>
      </c>
      <c r="G871" s="15">
        <f t="shared" si="13"/>
        <v>1.7609811751283513</v>
      </c>
    </row>
    <row r="872" spans="1:7">
      <c r="A872" t="s">
        <v>23</v>
      </c>
      <c r="B872" t="s">
        <v>517</v>
      </c>
      <c r="C872">
        <v>63</v>
      </c>
      <c r="D872">
        <v>38.53</v>
      </c>
      <c r="E872" t="s">
        <v>41</v>
      </c>
      <c r="F872">
        <f>_xlfn.XLOOKUP(Job_Vacancies6[[#This Row],[Region]], 'Cost of Living_Raw'!A:A, 'Cost of Living_Raw'!C:C, "")</f>
        <v>17.53</v>
      </c>
      <c r="G872" s="15">
        <f t="shared" si="13"/>
        <v>2.1979463776383343</v>
      </c>
    </row>
    <row r="873" spans="1:7">
      <c r="A873" t="s">
        <v>23</v>
      </c>
      <c r="B873" t="s">
        <v>521</v>
      </c>
      <c r="C873">
        <v>22</v>
      </c>
      <c r="D873">
        <v>35.72</v>
      </c>
      <c r="E873" t="s">
        <v>41</v>
      </c>
      <c r="F873">
        <f>_xlfn.XLOOKUP(Job_Vacancies6[[#This Row],[Region]], 'Cost of Living_Raw'!A:A, 'Cost of Living_Raw'!C:C, "")</f>
        <v>17.53</v>
      </c>
      <c r="G873" s="15">
        <f t="shared" si="13"/>
        <v>2.0376497432972047</v>
      </c>
    </row>
    <row r="874" spans="1:7">
      <c r="A874" t="s">
        <v>23</v>
      </c>
      <c r="B874" t="s">
        <v>523</v>
      </c>
      <c r="C874">
        <v>8</v>
      </c>
      <c r="D874">
        <v>35.06</v>
      </c>
      <c r="E874" t="s">
        <v>41</v>
      </c>
      <c r="F874">
        <f>_xlfn.XLOOKUP(Job_Vacancies6[[#This Row],[Region]], 'Cost of Living_Raw'!A:A, 'Cost of Living_Raw'!C:C, "")</f>
        <v>17.53</v>
      </c>
      <c r="G874" s="15">
        <f t="shared" si="13"/>
        <v>2</v>
      </c>
    </row>
    <row r="875" spans="1:7">
      <c r="A875" t="s">
        <v>23</v>
      </c>
      <c r="B875" t="s">
        <v>527</v>
      </c>
      <c r="C875">
        <v>22</v>
      </c>
      <c r="D875">
        <v>38.51</v>
      </c>
      <c r="E875" t="s">
        <v>41</v>
      </c>
      <c r="F875">
        <f>_xlfn.XLOOKUP(Job_Vacancies6[[#This Row],[Region]], 'Cost of Living_Raw'!A:A, 'Cost of Living_Raw'!C:C, "")</f>
        <v>17.53</v>
      </c>
      <c r="G875" s="15">
        <f t="shared" si="13"/>
        <v>2.1968054763262974</v>
      </c>
    </row>
    <row r="876" spans="1:7">
      <c r="A876" t="s">
        <v>23</v>
      </c>
      <c r="B876" t="s">
        <v>529</v>
      </c>
      <c r="C876">
        <v>10</v>
      </c>
      <c r="D876">
        <v>40.380000000000003</v>
      </c>
      <c r="E876" t="s">
        <v>41</v>
      </c>
      <c r="F876">
        <f>_xlfn.XLOOKUP(Job_Vacancies6[[#This Row],[Region]], 'Cost of Living_Raw'!A:A, 'Cost of Living_Raw'!C:C, "")</f>
        <v>17.53</v>
      </c>
      <c r="G876" s="15">
        <f t="shared" si="13"/>
        <v>2.3034797490017112</v>
      </c>
    </row>
    <row r="877" spans="1:7">
      <c r="A877" t="s">
        <v>23</v>
      </c>
      <c r="B877" t="s">
        <v>533</v>
      </c>
      <c r="C877">
        <v>121</v>
      </c>
      <c r="D877">
        <v>26.15</v>
      </c>
      <c r="E877" t="s">
        <v>41</v>
      </c>
      <c r="F877">
        <f>_xlfn.XLOOKUP(Job_Vacancies6[[#This Row],[Region]], 'Cost of Living_Raw'!A:A, 'Cost of Living_Raw'!C:C, "")</f>
        <v>17.53</v>
      </c>
      <c r="G877" s="15">
        <f t="shared" si="13"/>
        <v>1.4917284654877352</v>
      </c>
    </row>
    <row r="878" spans="1:7">
      <c r="A878" t="s">
        <v>23</v>
      </c>
      <c r="B878" t="s">
        <v>541</v>
      </c>
      <c r="C878">
        <v>13</v>
      </c>
      <c r="D878">
        <v>25.24</v>
      </c>
      <c r="E878" t="s">
        <v>41</v>
      </c>
      <c r="F878">
        <f>_xlfn.XLOOKUP(Job_Vacancies6[[#This Row],[Region]], 'Cost of Living_Raw'!A:A, 'Cost of Living_Raw'!C:C, "")</f>
        <v>17.53</v>
      </c>
      <c r="G878" s="15">
        <f t="shared" si="13"/>
        <v>1.439817455790074</v>
      </c>
    </row>
    <row r="879" spans="1:7">
      <c r="A879" t="s">
        <v>23</v>
      </c>
      <c r="B879" t="s">
        <v>70</v>
      </c>
      <c r="C879">
        <v>122</v>
      </c>
      <c r="D879">
        <v>33.520000000000003</v>
      </c>
      <c r="E879" t="s">
        <v>70</v>
      </c>
      <c r="F879">
        <f>_xlfn.XLOOKUP(Job_Vacancies6[[#This Row],[Region]], 'Cost of Living_Raw'!A:A, 'Cost of Living_Raw'!C:C, "")</f>
        <v>17.53</v>
      </c>
      <c r="G879" s="15">
        <f t="shared" si="13"/>
        <v>1.9121505989731888</v>
      </c>
    </row>
    <row r="880" spans="1:7">
      <c r="A880" t="s">
        <v>23</v>
      </c>
      <c r="B880" t="s">
        <v>544</v>
      </c>
      <c r="C880">
        <v>21</v>
      </c>
      <c r="D880">
        <v>25.85</v>
      </c>
      <c r="E880" t="s">
        <v>70</v>
      </c>
      <c r="F880">
        <f>_xlfn.XLOOKUP(Job_Vacancies6[[#This Row],[Region]], 'Cost of Living_Raw'!A:A, 'Cost of Living_Raw'!C:C, "")</f>
        <v>17.53</v>
      </c>
      <c r="G880" s="15">
        <f t="shared" si="13"/>
        <v>1.4746149458071878</v>
      </c>
    </row>
    <row r="881" spans="1:7">
      <c r="A881" t="s">
        <v>23</v>
      </c>
      <c r="B881" t="s">
        <v>549</v>
      </c>
      <c r="C881">
        <v>4</v>
      </c>
      <c r="D881">
        <v>24.06</v>
      </c>
      <c r="E881" t="s">
        <v>70</v>
      </c>
      <c r="F881">
        <f>_xlfn.XLOOKUP(Job_Vacancies6[[#This Row],[Region]], 'Cost of Living_Raw'!A:A, 'Cost of Living_Raw'!C:C, "")</f>
        <v>17.53</v>
      </c>
      <c r="G881" s="15">
        <f t="shared" si="13"/>
        <v>1.37250427837992</v>
      </c>
    </row>
    <row r="882" spans="1:7">
      <c r="A882" t="s">
        <v>23</v>
      </c>
      <c r="B882" t="s">
        <v>554</v>
      </c>
      <c r="C882">
        <v>49</v>
      </c>
      <c r="D882">
        <v>38.11</v>
      </c>
      <c r="E882" t="s">
        <v>70</v>
      </c>
      <c r="F882">
        <f>_xlfn.XLOOKUP(Job_Vacancies6[[#This Row],[Region]], 'Cost of Living_Raw'!A:A, 'Cost of Living_Raw'!C:C, "")</f>
        <v>17.53</v>
      </c>
      <c r="G882" s="15">
        <f t="shared" si="13"/>
        <v>2.1739874500855674</v>
      </c>
    </row>
    <row r="883" spans="1:7">
      <c r="A883" t="s">
        <v>23</v>
      </c>
      <c r="B883" t="s">
        <v>556</v>
      </c>
      <c r="C883">
        <v>36</v>
      </c>
      <c r="D883">
        <v>37.93</v>
      </c>
      <c r="E883" t="s">
        <v>70</v>
      </c>
      <c r="F883">
        <f>_xlfn.XLOOKUP(Job_Vacancies6[[#This Row],[Region]], 'Cost of Living_Raw'!A:A, 'Cost of Living_Raw'!C:C, "")</f>
        <v>17.53</v>
      </c>
      <c r="G883" s="15">
        <f t="shared" si="13"/>
        <v>2.1637193382772391</v>
      </c>
    </row>
    <row r="884" spans="1:7">
      <c r="A884" t="s">
        <v>23</v>
      </c>
      <c r="B884" t="s">
        <v>557</v>
      </c>
      <c r="C884">
        <v>11</v>
      </c>
      <c r="D884">
        <v>37.26</v>
      </c>
      <c r="E884" t="s">
        <v>70</v>
      </c>
      <c r="F884">
        <f>_xlfn.XLOOKUP(Job_Vacancies6[[#This Row],[Region]], 'Cost of Living_Raw'!A:A, 'Cost of Living_Raw'!C:C, "")</f>
        <v>17.53</v>
      </c>
      <c r="G884" s="15">
        <f t="shared" si="13"/>
        <v>2.1254991443240159</v>
      </c>
    </row>
    <row r="885" spans="1:7">
      <c r="A885" t="s">
        <v>23</v>
      </c>
      <c r="B885" t="s">
        <v>560</v>
      </c>
      <c r="C885">
        <v>17</v>
      </c>
      <c r="D885">
        <v>20.43</v>
      </c>
      <c r="E885" t="s">
        <v>70</v>
      </c>
      <c r="F885">
        <f>_xlfn.XLOOKUP(Job_Vacancies6[[#This Row],[Region]], 'Cost of Living_Raw'!A:A, 'Cost of Living_Raw'!C:C, "")</f>
        <v>17.53</v>
      </c>
      <c r="G885" s="15">
        <f t="shared" si="13"/>
        <v>1.1654306902452938</v>
      </c>
    </row>
    <row r="886" spans="1:7">
      <c r="A886" t="s">
        <v>23</v>
      </c>
      <c r="B886" t="s">
        <v>565</v>
      </c>
      <c r="C886">
        <v>9</v>
      </c>
      <c r="D886">
        <v>22.87</v>
      </c>
      <c r="E886" t="s">
        <v>70</v>
      </c>
      <c r="F886">
        <f>_xlfn.XLOOKUP(Job_Vacancies6[[#This Row],[Region]], 'Cost of Living_Raw'!A:A, 'Cost of Living_Raw'!C:C, "")</f>
        <v>17.53</v>
      </c>
      <c r="G886" s="15">
        <f t="shared" si="13"/>
        <v>1.3046206503137479</v>
      </c>
    </row>
    <row r="887" spans="1:7">
      <c r="A887" t="s">
        <v>23</v>
      </c>
      <c r="B887" t="s">
        <v>566</v>
      </c>
      <c r="C887">
        <v>9</v>
      </c>
      <c r="D887">
        <v>22.87</v>
      </c>
      <c r="E887" t="s">
        <v>70</v>
      </c>
      <c r="F887">
        <f>_xlfn.XLOOKUP(Job_Vacancies6[[#This Row],[Region]], 'Cost of Living_Raw'!A:A, 'Cost of Living_Raw'!C:C, "")</f>
        <v>17.53</v>
      </c>
      <c r="G887" s="15">
        <f t="shared" si="13"/>
        <v>1.3046206503137479</v>
      </c>
    </row>
    <row r="888" spans="1:7">
      <c r="A888" t="s">
        <v>23</v>
      </c>
      <c r="B888" t="s">
        <v>49</v>
      </c>
      <c r="C888">
        <v>283</v>
      </c>
      <c r="D888">
        <v>23.8</v>
      </c>
      <c r="E888" t="s">
        <v>49</v>
      </c>
      <c r="F888">
        <f>_xlfn.XLOOKUP(Job_Vacancies6[[#This Row],[Region]], 'Cost of Living_Raw'!A:A, 'Cost of Living_Raw'!C:C, "")</f>
        <v>17.53</v>
      </c>
      <c r="G888" s="15">
        <f t="shared" si="13"/>
        <v>1.3576725613234455</v>
      </c>
    </row>
    <row r="889" spans="1:7">
      <c r="A889" t="s">
        <v>23</v>
      </c>
      <c r="B889" t="s">
        <v>567</v>
      </c>
      <c r="C889">
        <v>283</v>
      </c>
      <c r="D889">
        <v>23.8</v>
      </c>
      <c r="E889" t="s">
        <v>49</v>
      </c>
      <c r="F889">
        <f>_xlfn.XLOOKUP(Job_Vacancies6[[#This Row],[Region]], 'Cost of Living_Raw'!A:A, 'Cost of Living_Raw'!C:C, "")</f>
        <v>17.53</v>
      </c>
      <c r="G889" s="15">
        <f t="shared" si="13"/>
        <v>1.3576725613234455</v>
      </c>
    </row>
    <row r="890" spans="1:7">
      <c r="A890" t="s">
        <v>23</v>
      </c>
      <c r="B890" t="s">
        <v>568</v>
      </c>
      <c r="C890">
        <v>56</v>
      </c>
      <c r="D890">
        <v>26.35</v>
      </c>
      <c r="E890" t="s">
        <v>49</v>
      </c>
      <c r="F890">
        <f>_xlfn.XLOOKUP(Job_Vacancies6[[#This Row],[Region]], 'Cost of Living_Raw'!A:A, 'Cost of Living_Raw'!C:C, "")</f>
        <v>17.53</v>
      </c>
      <c r="G890" s="15">
        <f t="shared" si="13"/>
        <v>1.5031374786081004</v>
      </c>
    </row>
    <row r="891" spans="1:7">
      <c r="A891" t="s">
        <v>23</v>
      </c>
      <c r="B891" t="s">
        <v>569</v>
      </c>
      <c r="C891">
        <v>23</v>
      </c>
      <c r="D891">
        <v>22.34</v>
      </c>
      <c r="E891" t="s">
        <v>49</v>
      </c>
      <c r="F891">
        <f>_xlfn.XLOOKUP(Job_Vacancies6[[#This Row],[Region]], 'Cost of Living_Raw'!A:A, 'Cost of Living_Raw'!C:C, "")</f>
        <v>17.53</v>
      </c>
      <c r="G891" s="15">
        <f t="shared" si="13"/>
        <v>1.2743867655447803</v>
      </c>
    </row>
    <row r="892" spans="1:7">
      <c r="A892" t="s">
        <v>23</v>
      </c>
      <c r="B892" t="s">
        <v>571</v>
      </c>
      <c r="C892">
        <v>42</v>
      </c>
      <c r="D892">
        <v>28.22</v>
      </c>
      <c r="E892" t="s">
        <v>49</v>
      </c>
      <c r="F892">
        <f>_xlfn.XLOOKUP(Job_Vacancies6[[#This Row],[Region]], 'Cost of Living_Raw'!A:A, 'Cost of Living_Raw'!C:C, "")</f>
        <v>17.53</v>
      </c>
      <c r="G892" s="15">
        <f t="shared" si="13"/>
        <v>1.6098117512835137</v>
      </c>
    </row>
    <row r="893" spans="1:7">
      <c r="A893" t="s">
        <v>23</v>
      </c>
      <c r="B893" t="s">
        <v>573</v>
      </c>
      <c r="C893">
        <v>58</v>
      </c>
      <c r="D893">
        <v>25.62</v>
      </c>
      <c r="E893" t="s">
        <v>49</v>
      </c>
      <c r="F893">
        <f>_xlfn.XLOOKUP(Job_Vacancies6[[#This Row],[Region]], 'Cost of Living_Raw'!A:A, 'Cost of Living_Raw'!C:C, "")</f>
        <v>17.53</v>
      </c>
      <c r="G893" s="15">
        <f t="shared" si="13"/>
        <v>1.4614945807187678</v>
      </c>
    </row>
    <row r="894" spans="1:7">
      <c r="A894" t="s">
        <v>23</v>
      </c>
      <c r="B894" t="s">
        <v>574</v>
      </c>
      <c r="C894">
        <v>14</v>
      </c>
      <c r="D894">
        <v>29.01</v>
      </c>
      <c r="E894" t="s">
        <v>49</v>
      </c>
      <c r="F894">
        <f>_xlfn.XLOOKUP(Job_Vacancies6[[#This Row],[Region]], 'Cost of Living_Raw'!A:A, 'Cost of Living_Raw'!C:C, "")</f>
        <v>17.53</v>
      </c>
      <c r="G894" s="15">
        <f t="shared" si="13"/>
        <v>1.654877353108956</v>
      </c>
    </row>
    <row r="895" spans="1:7">
      <c r="A895" t="s">
        <v>23</v>
      </c>
      <c r="B895" t="s">
        <v>575</v>
      </c>
      <c r="C895">
        <v>4</v>
      </c>
      <c r="D895">
        <v>28.3</v>
      </c>
      <c r="E895" t="s">
        <v>49</v>
      </c>
      <c r="F895">
        <f>_xlfn.XLOOKUP(Job_Vacancies6[[#This Row],[Region]], 'Cost of Living_Raw'!A:A, 'Cost of Living_Raw'!C:C, "")</f>
        <v>17.53</v>
      </c>
      <c r="G895" s="15">
        <f t="shared" si="13"/>
        <v>1.6143753565316599</v>
      </c>
    </row>
    <row r="896" spans="1:7">
      <c r="A896" t="s">
        <v>23</v>
      </c>
      <c r="B896" t="s">
        <v>578</v>
      </c>
      <c r="C896">
        <v>69</v>
      </c>
      <c r="D896">
        <v>20.420000000000002</v>
      </c>
      <c r="E896" t="s">
        <v>49</v>
      </c>
      <c r="F896">
        <f>_xlfn.XLOOKUP(Job_Vacancies6[[#This Row],[Region]], 'Cost of Living_Raw'!A:A, 'Cost of Living_Raw'!C:C, "")</f>
        <v>17.53</v>
      </c>
      <c r="G896" s="15">
        <f t="shared" si="13"/>
        <v>1.1648602395892755</v>
      </c>
    </row>
    <row r="897" spans="1:7">
      <c r="A897" t="s">
        <v>23</v>
      </c>
      <c r="B897" t="s">
        <v>68</v>
      </c>
      <c r="C897">
        <v>7</v>
      </c>
      <c r="D897">
        <v>45.83</v>
      </c>
      <c r="E897" t="s">
        <v>68</v>
      </c>
      <c r="F897">
        <f>_xlfn.XLOOKUP(Job_Vacancies6[[#This Row],[Region]], 'Cost of Living_Raw'!A:A, 'Cost of Living_Raw'!C:C, "")</f>
        <v>17.53</v>
      </c>
      <c r="G897" s="15">
        <f t="shared" si="13"/>
        <v>2.6143753565316596</v>
      </c>
    </row>
    <row r="898" spans="1:7">
      <c r="A898" t="s">
        <v>23</v>
      </c>
      <c r="B898" t="s">
        <v>581</v>
      </c>
      <c r="C898">
        <v>7</v>
      </c>
      <c r="D898">
        <v>45.83</v>
      </c>
      <c r="E898" t="s">
        <v>68</v>
      </c>
      <c r="F898">
        <f>_xlfn.XLOOKUP(Job_Vacancies6[[#This Row],[Region]], 'Cost of Living_Raw'!A:A, 'Cost of Living_Raw'!C:C, "")</f>
        <v>17.53</v>
      </c>
      <c r="G898" s="15">
        <f t="shared" si="13"/>
        <v>2.6143753565316596</v>
      </c>
    </row>
    <row r="899" spans="1:7">
      <c r="A899" t="s">
        <v>23</v>
      </c>
      <c r="B899" t="s">
        <v>582</v>
      </c>
      <c r="C899">
        <v>7</v>
      </c>
      <c r="D899">
        <v>45.83</v>
      </c>
      <c r="E899" t="s">
        <v>68</v>
      </c>
      <c r="F899">
        <f>_xlfn.XLOOKUP(Job_Vacancies6[[#This Row],[Region]], 'Cost of Living_Raw'!A:A, 'Cost of Living_Raw'!C:C, "")</f>
        <v>17.53</v>
      </c>
      <c r="G899" s="15">
        <f t="shared" si="13"/>
        <v>2.6143753565316596</v>
      </c>
    </row>
    <row r="900" spans="1:7">
      <c r="A900" t="s">
        <v>23</v>
      </c>
      <c r="B900" t="s">
        <v>55</v>
      </c>
      <c r="C900">
        <v>735</v>
      </c>
      <c r="D900">
        <v>19.62</v>
      </c>
      <c r="E900" t="s">
        <v>55</v>
      </c>
      <c r="F900">
        <f>_xlfn.XLOOKUP(Job_Vacancies6[[#This Row],[Region]], 'Cost of Living_Raw'!A:A, 'Cost of Living_Raw'!C:C, "")</f>
        <v>17.53</v>
      </c>
      <c r="G900" s="15">
        <f t="shared" ref="G900:G963" si="14">(D900 / F900)</f>
        <v>1.1192241871078152</v>
      </c>
    </row>
    <row r="901" spans="1:7">
      <c r="A901" t="s">
        <v>23</v>
      </c>
      <c r="B901" t="s">
        <v>603</v>
      </c>
      <c r="C901">
        <v>329</v>
      </c>
      <c r="D901">
        <v>23</v>
      </c>
      <c r="E901" t="s">
        <v>55</v>
      </c>
      <c r="F901">
        <f>_xlfn.XLOOKUP(Job_Vacancies6[[#This Row],[Region]], 'Cost of Living_Raw'!A:A, 'Cost of Living_Raw'!C:C, "")</f>
        <v>17.53</v>
      </c>
      <c r="G901" s="15">
        <f t="shared" si="14"/>
        <v>1.3120365088419852</v>
      </c>
    </row>
    <row r="902" spans="1:7">
      <c r="A902" t="s">
        <v>23</v>
      </c>
      <c r="B902" t="s">
        <v>604</v>
      </c>
      <c r="C902">
        <v>99</v>
      </c>
      <c r="D902">
        <v>17.52</v>
      </c>
      <c r="E902" t="s">
        <v>55</v>
      </c>
      <c r="F902">
        <f>_xlfn.XLOOKUP(Job_Vacancies6[[#This Row],[Region]], 'Cost of Living_Raw'!A:A, 'Cost of Living_Raw'!C:C, "")</f>
        <v>17.53</v>
      </c>
      <c r="G902" s="15">
        <f t="shared" si="14"/>
        <v>0.99942954934398165</v>
      </c>
    </row>
    <row r="903" spans="1:7">
      <c r="A903" t="s">
        <v>23</v>
      </c>
      <c r="B903" t="s">
        <v>606</v>
      </c>
      <c r="C903">
        <v>53</v>
      </c>
      <c r="D903">
        <v>24.07</v>
      </c>
      <c r="E903" t="s">
        <v>55</v>
      </c>
      <c r="F903">
        <f>_xlfn.XLOOKUP(Job_Vacancies6[[#This Row],[Region]], 'Cost of Living_Raw'!A:A, 'Cost of Living_Raw'!C:C, "")</f>
        <v>17.53</v>
      </c>
      <c r="G903" s="15">
        <f t="shared" si="14"/>
        <v>1.3730747290359384</v>
      </c>
    </row>
    <row r="904" spans="1:7">
      <c r="A904" t="s">
        <v>23</v>
      </c>
      <c r="B904" t="s">
        <v>607</v>
      </c>
      <c r="C904">
        <v>18</v>
      </c>
      <c r="D904">
        <v>22.96</v>
      </c>
      <c r="E904" t="s">
        <v>55</v>
      </c>
      <c r="F904">
        <f>_xlfn.XLOOKUP(Job_Vacancies6[[#This Row],[Region]], 'Cost of Living_Raw'!A:A, 'Cost of Living_Raw'!C:C, "")</f>
        <v>17.53</v>
      </c>
      <c r="G904" s="15">
        <f t="shared" si="14"/>
        <v>1.309754706217912</v>
      </c>
    </row>
    <row r="905" spans="1:7">
      <c r="A905" t="s">
        <v>23</v>
      </c>
      <c r="B905" t="s">
        <v>609</v>
      </c>
      <c r="C905">
        <v>53</v>
      </c>
      <c r="D905">
        <v>24.37</v>
      </c>
      <c r="E905" t="s">
        <v>55</v>
      </c>
      <c r="F905">
        <f>_xlfn.XLOOKUP(Job_Vacancies6[[#This Row],[Region]], 'Cost of Living_Raw'!A:A, 'Cost of Living_Raw'!C:C, "")</f>
        <v>17.53</v>
      </c>
      <c r="G905" s="15">
        <f t="shared" si="14"/>
        <v>1.3901882487164861</v>
      </c>
    </row>
    <row r="906" spans="1:7">
      <c r="A906" t="s">
        <v>23</v>
      </c>
      <c r="B906" t="s">
        <v>610</v>
      </c>
      <c r="C906">
        <v>16</v>
      </c>
      <c r="D906">
        <v>24.06</v>
      </c>
      <c r="E906" t="s">
        <v>55</v>
      </c>
      <c r="F906">
        <f>_xlfn.XLOOKUP(Job_Vacancies6[[#This Row],[Region]], 'Cost of Living_Raw'!A:A, 'Cost of Living_Raw'!C:C, "")</f>
        <v>17.53</v>
      </c>
      <c r="G906" s="15">
        <f t="shared" si="14"/>
        <v>1.37250427837992</v>
      </c>
    </row>
    <row r="907" spans="1:7">
      <c r="A907" t="s">
        <v>23</v>
      </c>
      <c r="B907" t="s">
        <v>611</v>
      </c>
      <c r="C907">
        <v>9</v>
      </c>
      <c r="D907">
        <v>23.96</v>
      </c>
      <c r="E907" t="s">
        <v>55</v>
      </c>
      <c r="F907">
        <f>_xlfn.XLOOKUP(Job_Vacancies6[[#This Row],[Region]], 'Cost of Living_Raw'!A:A, 'Cost of Living_Raw'!C:C, "")</f>
        <v>17.53</v>
      </c>
      <c r="G907" s="15">
        <f t="shared" si="14"/>
        <v>1.3667997718197376</v>
      </c>
    </row>
    <row r="908" spans="1:7">
      <c r="A908" t="s">
        <v>23</v>
      </c>
      <c r="B908" t="s">
        <v>612</v>
      </c>
      <c r="C908">
        <v>20</v>
      </c>
      <c r="D908">
        <v>24.44</v>
      </c>
      <c r="E908" t="s">
        <v>55</v>
      </c>
      <c r="F908">
        <f>_xlfn.XLOOKUP(Job_Vacancies6[[#This Row],[Region]], 'Cost of Living_Raw'!A:A, 'Cost of Living_Raw'!C:C, "")</f>
        <v>17.53</v>
      </c>
      <c r="G908" s="15">
        <f t="shared" si="14"/>
        <v>1.3941814033086137</v>
      </c>
    </row>
    <row r="909" spans="1:7">
      <c r="A909" t="s">
        <v>23</v>
      </c>
      <c r="B909" t="s">
        <v>613</v>
      </c>
      <c r="C909">
        <v>13</v>
      </c>
      <c r="D909">
        <v>23.97</v>
      </c>
      <c r="E909" t="s">
        <v>55</v>
      </c>
      <c r="F909">
        <f>_xlfn.XLOOKUP(Job_Vacancies6[[#This Row],[Region]], 'Cost of Living_Raw'!A:A, 'Cost of Living_Raw'!C:C, "")</f>
        <v>17.53</v>
      </c>
      <c r="G909" s="15">
        <f t="shared" si="14"/>
        <v>1.3673702224757558</v>
      </c>
    </row>
    <row r="910" spans="1:7">
      <c r="A910" t="s">
        <v>23</v>
      </c>
      <c r="B910" t="s">
        <v>614</v>
      </c>
      <c r="C910">
        <v>40</v>
      </c>
      <c r="D910">
        <v>24.28</v>
      </c>
      <c r="E910" t="s">
        <v>55</v>
      </c>
      <c r="F910">
        <f>_xlfn.XLOOKUP(Job_Vacancies6[[#This Row],[Region]], 'Cost of Living_Raw'!A:A, 'Cost of Living_Raw'!C:C, "")</f>
        <v>17.53</v>
      </c>
      <c r="G910" s="15">
        <f t="shared" si="14"/>
        <v>1.3850541928123217</v>
      </c>
    </row>
    <row r="911" spans="1:7">
      <c r="A911" t="s">
        <v>23</v>
      </c>
      <c r="B911" t="s">
        <v>616</v>
      </c>
      <c r="C911">
        <v>166</v>
      </c>
      <c r="D911">
        <v>14.95</v>
      </c>
      <c r="E911" t="s">
        <v>55</v>
      </c>
      <c r="F911">
        <f>_xlfn.XLOOKUP(Job_Vacancies6[[#This Row],[Region]], 'Cost of Living_Raw'!A:A, 'Cost of Living_Raw'!C:C, "")</f>
        <v>17.53</v>
      </c>
      <c r="G911" s="15">
        <f t="shared" si="14"/>
        <v>0.85282373074729023</v>
      </c>
    </row>
    <row r="912" spans="1:7">
      <c r="A912" t="s">
        <v>23</v>
      </c>
      <c r="B912" t="s">
        <v>617</v>
      </c>
      <c r="C912">
        <v>3</v>
      </c>
      <c r="D912">
        <v>24.52</v>
      </c>
      <c r="E912" t="s">
        <v>55</v>
      </c>
      <c r="F912">
        <f>_xlfn.XLOOKUP(Job_Vacancies6[[#This Row],[Region]], 'Cost of Living_Raw'!A:A, 'Cost of Living_Raw'!C:C, "")</f>
        <v>17.53</v>
      </c>
      <c r="G912" s="15">
        <f t="shared" si="14"/>
        <v>1.3987450085567597</v>
      </c>
    </row>
    <row r="913" spans="1:7">
      <c r="A913" t="s">
        <v>23</v>
      </c>
      <c r="B913" t="s">
        <v>618</v>
      </c>
      <c r="C913">
        <v>27</v>
      </c>
      <c r="D913">
        <v>15.77</v>
      </c>
      <c r="E913" t="s">
        <v>55</v>
      </c>
      <c r="F913">
        <f>_xlfn.XLOOKUP(Job_Vacancies6[[#This Row],[Region]], 'Cost of Living_Raw'!A:A, 'Cost of Living_Raw'!C:C, "")</f>
        <v>17.53</v>
      </c>
      <c r="G913" s="15">
        <f t="shared" si="14"/>
        <v>0.89960068454078712</v>
      </c>
    </row>
    <row r="914" spans="1:7">
      <c r="A914" t="s">
        <v>23</v>
      </c>
      <c r="B914" t="s">
        <v>619</v>
      </c>
      <c r="C914">
        <v>124</v>
      </c>
      <c r="D914">
        <v>14.91</v>
      </c>
      <c r="E914" t="s">
        <v>55</v>
      </c>
      <c r="F914">
        <f>_xlfn.XLOOKUP(Job_Vacancies6[[#This Row],[Region]], 'Cost of Living_Raw'!A:A, 'Cost of Living_Raw'!C:C, "")</f>
        <v>17.53</v>
      </c>
      <c r="G914" s="15">
        <f t="shared" si="14"/>
        <v>0.85054192812321727</v>
      </c>
    </row>
    <row r="915" spans="1:7">
      <c r="A915" t="s">
        <v>23</v>
      </c>
      <c r="B915" t="s">
        <v>621</v>
      </c>
      <c r="C915">
        <v>10</v>
      </c>
      <c r="D915">
        <v>19.149999999999999</v>
      </c>
      <c r="E915" t="s">
        <v>55</v>
      </c>
      <c r="F915">
        <f>_xlfn.XLOOKUP(Job_Vacancies6[[#This Row],[Region]], 'Cost of Living_Raw'!A:A, 'Cost of Living_Raw'!C:C, "")</f>
        <v>17.53</v>
      </c>
      <c r="G915" s="15">
        <f t="shared" si="14"/>
        <v>1.0924130062749571</v>
      </c>
    </row>
    <row r="916" spans="1:7">
      <c r="A916" t="s">
        <v>23</v>
      </c>
      <c r="B916" t="s">
        <v>626</v>
      </c>
      <c r="C916">
        <v>233</v>
      </c>
      <c r="D916">
        <v>17.88</v>
      </c>
      <c r="E916" t="s">
        <v>55</v>
      </c>
      <c r="F916">
        <f>_xlfn.XLOOKUP(Job_Vacancies6[[#This Row],[Region]], 'Cost of Living_Raw'!A:A, 'Cost of Living_Raw'!C:C, "")</f>
        <v>17.53</v>
      </c>
      <c r="G916" s="15">
        <f t="shared" si="14"/>
        <v>1.0199657729606388</v>
      </c>
    </row>
    <row r="917" spans="1:7">
      <c r="A917" t="s">
        <v>23</v>
      </c>
      <c r="B917" t="s">
        <v>627</v>
      </c>
      <c r="C917">
        <v>7</v>
      </c>
      <c r="D917">
        <v>24.19</v>
      </c>
      <c r="E917" t="s">
        <v>55</v>
      </c>
      <c r="F917">
        <f>_xlfn.XLOOKUP(Job_Vacancies6[[#This Row],[Region]], 'Cost of Living_Raw'!A:A, 'Cost of Living_Raw'!C:C, "")</f>
        <v>17.53</v>
      </c>
      <c r="G917" s="15">
        <f t="shared" si="14"/>
        <v>1.3799201369081575</v>
      </c>
    </row>
    <row r="918" spans="1:7">
      <c r="A918" t="s">
        <v>23</v>
      </c>
      <c r="B918" t="s">
        <v>629</v>
      </c>
      <c r="C918">
        <v>225</v>
      </c>
      <c r="D918">
        <v>17.649999999999999</v>
      </c>
      <c r="E918" t="s">
        <v>55</v>
      </c>
      <c r="F918">
        <f>_xlfn.XLOOKUP(Job_Vacancies6[[#This Row],[Region]], 'Cost of Living_Raw'!A:A, 'Cost of Living_Raw'!C:C, "")</f>
        <v>17.53</v>
      </c>
      <c r="G918" s="15">
        <f t="shared" si="14"/>
        <v>1.0068454078722189</v>
      </c>
    </row>
    <row r="919" spans="1:7">
      <c r="A919" t="s">
        <v>23</v>
      </c>
      <c r="B919" t="s">
        <v>91</v>
      </c>
      <c r="C919">
        <v>163</v>
      </c>
      <c r="D919">
        <v>20.46</v>
      </c>
      <c r="E919" t="s">
        <v>43</v>
      </c>
      <c r="F919">
        <f>_xlfn.XLOOKUP(Job_Vacancies6[[#This Row],[Region]], 'Cost of Living_Raw'!A:A, 'Cost of Living_Raw'!C:C, "")</f>
        <v>17.53</v>
      </c>
      <c r="G919" s="15">
        <f t="shared" si="14"/>
        <v>1.1671420422133485</v>
      </c>
    </row>
    <row r="920" spans="1:7">
      <c r="A920" t="s">
        <v>23</v>
      </c>
      <c r="B920" t="s">
        <v>631</v>
      </c>
      <c r="C920">
        <v>23</v>
      </c>
      <c r="D920">
        <v>25.2</v>
      </c>
      <c r="E920" t="s">
        <v>43</v>
      </c>
      <c r="F920">
        <f>_xlfn.XLOOKUP(Job_Vacancies6[[#This Row],[Region]], 'Cost of Living_Raw'!A:A, 'Cost of Living_Raw'!C:C, "")</f>
        <v>17.53</v>
      </c>
      <c r="G920" s="15">
        <f t="shared" si="14"/>
        <v>1.4375356531660011</v>
      </c>
    </row>
    <row r="921" spans="1:7">
      <c r="A921" t="s">
        <v>23</v>
      </c>
      <c r="B921" t="s">
        <v>639</v>
      </c>
      <c r="C921">
        <v>114</v>
      </c>
      <c r="D921">
        <v>18.7</v>
      </c>
      <c r="E921" t="s">
        <v>43</v>
      </c>
      <c r="F921">
        <f>_xlfn.XLOOKUP(Job_Vacancies6[[#This Row],[Region]], 'Cost of Living_Raw'!A:A, 'Cost of Living_Raw'!C:C, "")</f>
        <v>17.53</v>
      </c>
      <c r="G921" s="15">
        <f t="shared" si="14"/>
        <v>1.0667427267541356</v>
      </c>
    </row>
    <row r="922" spans="1:7">
      <c r="A922" t="s">
        <v>23</v>
      </c>
      <c r="B922" t="s">
        <v>642</v>
      </c>
      <c r="C922">
        <v>106</v>
      </c>
      <c r="D922">
        <v>18.93</v>
      </c>
      <c r="E922" t="s">
        <v>43</v>
      </c>
      <c r="F922">
        <f>_xlfn.XLOOKUP(Job_Vacancies6[[#This Row],[Region]], 'Cost of Living_Raw'!A:A, 'Cost of Living_Raw'!C:C, "")</f>
        <v>17.53</v>
      </c>
      <c r="G922" s="15">
        <f t="shared" si="14"/>
        <v>1.0798630918425556</v>
      </c>
    </row>
    <row r="923" spans="1:7">
      <c r="A923" t="s">
        <v>23</v>
      </c>
      <c r="B923" t="s">
        <v>646</v>
      </c>
      <c r="C923">
        <v>26</v>
      </c>
      <c r="D923">
        <v>24.77</v>
      </c>
      <c r="E923" t="s">
        <v>43</v>
      </c>
      <c r="F923">
        <f>_xlfn.XLOOKUP(Job_Vacancies6[[#This Row],[Region]], 'Cost of Living_Raw'!A:A, 'Cost of Living_Raw'!C:C, "")</f>
        <v>17.53</v>
      </c>
      <c r="G923" s="15">
        <f t="shared" si="14"/>
        <v>1.4130062749572161</v>
      </c>
    </row>
    <row r="924" spans="1:7">
      <c r="A924" t="s">
        <v>23</v>
      </c>
      <c r="B924" t="s">
        <v>647</v>
      </c>
      <c r="C924">
        <v>18</v>
      </c>
      <c r="D924">
        <v>22.98</v>
      </c>
      <c r="E924" t="s">
        <v>43</v>
      </c>
      <c r="F924">
        <f>_xlfn.XLOOKUP(Job_Vacancies6[[#This Row],[Region]], 'Cost of Living_Raw'!A:A, 'Cost of Living_Raw'!C:C, "")</f>
        <v>17.53</v>
      </c>
      <c r="G924" s="15">
        <f t="shared" si="14"/>
        <v>1.3108956075299485</v>
      </c>
    </row>
    <row r="925" spans="1:7">
      <c r="A925" t="s">
        <v>23</v>
      </c>
      <c r="B925" t="s">
        <v>651</v>
      </c>
      <c r="C925">
        <v>7</v>
      </c>
      <c r="D925">
        <v>22.09</v>
      </c>
      <c r="E925" t="s">
        <v>43</v>
      </c>
      <c r="F925">
        <f>_xlfn.XLOOKUP(Job_Vacancies6[[#This Row],[Region]], 'Cost of Living_Raw'!A:A, 'Cost of Living_Raw'!C:C, "")</f>
        <v>17.53</v>
      </c>
      <c r="G925" s="15">
        <f t="shared" si="14"/>
        <v>1.260125499144324</v>
      </c>
    </row>
    <row r="926" spans="1:7">
      <c r="A926" t="s">
        <v>23</v>
      </c>
      <c r="B926" t="s">
        <v>63</v>
      </c>
      <c r="C926">
        <v>1450</v>
      </c>
      <c r="D926">
        <v>29.97</v>
      </c>
      <c r="E926" t="s">
        <v>63</v>
      </c>
      <c r="F926">
        <f>_xlfn.XLOOKUP(Job_Vacancies6[[#This Row],[Region]], 'Cost of Living_Raw'!A:A, 'Cost of Living_Raw'!C:C, "")</f>
        <v>17.53</v>
      </c>
      <c r="G926" s="15">
        <f t="shared" si="14"/>
        <v>1.7096406160867084</v>
      </c>
    </row>
    <row r="927" spans="1:7">
      <c r="A927" t="s">
        <v>23</v>
      </c>
      <c r="B927" t="s">
        <v>656</v>
      </c>
      <c r="C927">
        <v>680</v>
      </c>
      <c r="D927">
        <v>43.25</v>
      </c>
      <c r="E927" t="s">
        <v>63</v>
      </c>
      <c r="F927">
        <f>_xlfn.XLOOKUP(Job_Vacancies6[[#This Row],[Region]], 'Cost of Living_Raw'!A:A, 'Cost of Living_Raw'!C:C, "")</f>
        <v>17.53</v>
      </c>
      <c r="G927" s="15">
        <f t="shared" si="14"/>
        <v>2.4671990872789502</v>
      </c>
    </row>
    <row r="928" spans="1:7">
      <c r="A928" t="s">
        <v>23</v>
      </c>
      <c r="B928" t="s">
        <v>658</v>
      </c>
      <c r="C928">
        <v>11</v>
      </c>
      <c r="D928">
        <v>37.81</v>
      </c>
      <c r="E928" t="s">
        <v>63</v>
      </c>
      <c r="F928">
        <f>_xlfn.XLOOKUP(Job_Vacancies6[[#This Row],[Region]], 'Cost of Living_Raw'!A:A, 'Cost of Living_Raw'!C:C, "")</f>
        <v>17.53</v>
      </c>
      <c r="G928" s="15">
        <f t="shared" si="14"/>
        <v>2.1568739304050197</v>
      </c>
    </row>
    <row r="929" spans="1:7">
      <c r="A929" t="s">
        <v>23</v>
      </c>
      <c r="B929" t="s">
        <v>660</v>
      </c>
      <c r="C929">
        <v>53</v>
      </c>
      <c r="D929">
        <v>36.729999999999997</v>
      </c>
      <c r="E929" t="s">
        <v>63</v>
      </c>
      <c r="F929">
        <f>_xlfn.XLOOKUP(Job_Vacancies6[[#This Row],[Region]], 'Cost of Living_Raw'!A:A, 'Cost of Living_Raw'!C:C, "")</f>
        <v>17.53</v>
      </c>
      <c r="G929" s="15">
        <f t="shared" si="14"/>
        <v>2.0952652595550481</v>
      </c>
    </row>
    <row r="930" spans="1:7">
      <c r="A930" t="s">
        <v>23</v>
      </c>
      <c r="B930" t="s">
        <v>661</v>
      </c>
      <c r="C930">
        <v>54</v>
      </c>
      <c r="D930">
        <v>53.24</v>
      </c>
      <c r="E930" t="s">
        <v>63</v>
      </c>
      <c r="F930">
        <f>_xlfn.XLOOKUP(Job_Vacancies6[[#This Row],[Region]], 'Cost of Living_Raw'!A:A, 'Cost of Living_Raw'!C:C, "")</f>
        <v>17.53</v>
      </c>
      <c r="G930" s="15">
        <f t="shared" si="14"/>
        <v>3.0370792926411863</v>
      </c>
    </row>
    <row r="931" spans="1:7">
      <c r="A931" t="s">
        <v>23</v>
      </c>
      <c r="B931" t="s">
        <v>662</v>
      </c>
      <c r="C931">
        <v>9</v>
      </c>
      <c r="D931">
        <v>30.99</v>
      </c>
      <c r="E931" t="s">
        <v>63</v>
      </c>
      <c r="F931">
        <f>_xlfn.XLOOKUP(Job_Vacancies6[[#This Row],[Region]], 'Cost of Living_Raw'!A:A, 'Cost of Living_Raw'!C:C, "")</f>
        <v>17.53</v>
      </c>
      <c r="G931" s="15">
        <f t="shared" si="14"/>
        <v>1.7678265830005702</v>
      </c>
    </row>
    <row r="932" spans="1:7">
      <c r="A932" t="s">
        <v>23</v>
      </c>
      <c r="B932" t="s">
        <v>663</v>
      </c>
      <c r="C932">
        <v>25</v>
      </c>
      <c r="D932">
        <v>45.9</v>
      </c>
      <c r="E932" t="s">
        <v>63</v>
      </c>
      <c r="F932">
        <f>_xlfn.XLOOKUP(Job_Vacancies6[[#This Row],[Region]], 'Cost of Living_Raw'!A:A, 'Cost of Living_Raw'!C:C, "")</f>
        <v>17.53</v>
      </c>
      <c r="G932" s="15">
        <f t="shared" si="14"/>
        <v>2.6183685111237875</v>
      </c>
    </row>
    <row r="933" spans="1:7">
      <c r="A933" t="s">
        <v>23</v>
      </c>
      <c r="B933" t="s">
        <v>665</v>
      </c>
      <c r="C933">
        <v>11</v>
      </c>
      <c r="D933">
        <v>39.18</v>
      </c>
      <c r="E933" t="s">
        <v>63</v>
      </c>
      <c r="F933">
        <f>_xlfn.XLOOKUP(Job_Vacancies6[[#This Row],[Region]], 'Cost of Living_Raw'!A:A, 'Cost of Living_Raw'!C:C, "")</f>
        <v>17.53</v>
      </c>
      <c r="G933" s="15">
        <f t="shared" si="14"/>
        <v>2.2350256702795206</v>
      </c>
    </row>
    <row r="934" spans="1:7">
      <c r="A934" t="s">
        <v>23</v>
      </c>
      <c r="B934" t="s">
        <v>666</v>
      </c>
      <c r="C934">
        <v>21</v>
      </c>
      <c r="D934">
        <v>47.46</v>
      </c>
      <c r="E934" t="s">
        <v>63</v>
      </c>
      <c r="F934">
        <f>_xlfn.XLOOKUP(Job_Vacancies6[[#This Row],[Region]], 'Cost of Living_Raw'!A:A, 'Cost of Living_Raw'!C:C, "")</f>
        <v>17.53</v>
      </c>
      <c r="G934" s="15">
        <f t="shared" si="14"/>
        <v>2.7073588134626352</v>
      </c>
    </row>
    <row r="935" spans="1:7">
      <c r="A935" t="s">
        <v>23</v>
      </c>
      <c r="B935" t="s">
        <v>667</v>
      </c>
      <c r="C935">
        <v>28</v>
      </c>
      <c r="D935">
        <v>60.32</v>
      </c>
      <c r="E935" t="s">
        <v>63</v>
      </c>
      <c r="F935">
        <f>_xlfn.XLOOKUP(Job_Vacancies6[[#This Row],[Region]], 'Cost of Living_Raw'!A:A, 'Cost of Living_Raw'!C:C, "")</f>
        <v>17.53</v>
      </c>
      <c r="G935" s="15">
        <f t="shared" si="14"/>
        <v>3.4409583571021103</v>
      </c>
    </row>
    <row r="936" spans="1:7">
      <c r="A936" t="s">
        <v>23</v>
      </c>
      <c r="B936" t="s">
        <v>668</v>
      </c>
      <c r="C936">
        <v>280</v>
      </c>
      <c r="D936">
        <v>37.729999999999997</v>
      </c>
      <c r="E936" t="s">
        <v>63</v>
      </c>
      <c r="F936">
        <f>_xlfn.XLOOKUP(Job_Vacancies6[[#This Row],[Region]], 'Cost of Living_Raw'!A:A, 'Cost of Living_Raw'!C:C, "")</f>
        <v>17.53</v>
      </c>
      <c r="G936" s="15">
        <f t="shared" si="14"/>
        <v>2.1523103251568738</v>
      </c>
    </row>
    <row r="937" spans="1:7">
      <c r="A937" t="s">
        <v>23</v>
      </c>
      <c r="B937" t="s">
        <v>669</v>
      </c>
      <c r="C937">
        <v>7</v>
      </c>
      <c r="D937">
        <v>41.51</v>
      </c>
      <c r="E937" t="s">
        <v>63</v>
      </c>
      <c r="F937">
        <f>_xlfn.XLOOKUP(Job_Vacancies6[[#This Row],[Region]], 'Cost of Living_Raw'!A:A, 'Cost of Living_Raw'!C:C, "")</f>
        <v>17.53</v>
      </c>
      <c r="G937" s="15">
        <f t="shared" si="14"/>
        <v>2.3679406731317738</v>
      </c>
    </row>
    <row r="938" spans="1:7">
      <c r="A938" t="s">
        <v>23</v>
      </c>
      <c r="B938" t="s">
        <v>670</v>
      </c>
      <c r="C938">
        <v>19</v>
      </c>
      <c r="D938">
        <v>60.85</v>
      </c>
      <c r="E938" t="s">
        <v>63</v>
      </c>
      <c r="F938">
        <f>_xlfn.XLOOKUP(Job_Vacancies6[[#This Row],[Region]], 'Cost of Living_Raw'!A:A, 'Cost of Living_Raw'!C:C, "")</f>
        <v>17.53</v>
      </c>
      <c r="G938" s="15">
        <f t="shared" si="14"/>
        <v>3.4711922418710781</v>
      </c>
    </row>
    <row r="939" spans="1:7">
      <c r="A939" t="s">
        <v>23</v>
      </c>
      <c r="B939" t="s">
        <v>674</v>
      </c>
      <c r="C939">
        <v>5</v>
      </c>
      <c r="D939">
        <v>62.33</v>
      </c>
      <c r="E939" t="s">
        <v>63</v>
      </c>
      <c r="F939">
        <f>_xlfn.XLOOKUP(Job_Vacancies6[[#This Row],[Region]], 'Cost of Living_Raw'!A:A, 'Cost of Living_Raw'!C:C, "")</f>
        <v>17.53</v>
      </c>
      <c r="G939" s="15">
        <f t="shared" si="14"/>
        <v>3.5556189389617794</v>
      </c>
    </row>
    <row r="940" spans="1:7">
      <c r="A940" t="s">
        <v>23</v>
      </c>
      <c r="B940" t="s">
        <v>676</v>
      </c>
      <c r="C940">
        <v>18</v>
      </c>
      <c r="D940">
        <v>63.66</v>
      </c>
      <c r="E940" t="s">
        <v>63</v>
      </c>
      <c r="F940">
        <f>_xlfn.XLOOKUP(Job_Vacancies6[[#This Row],[Region]], 'Cost of Living_Raw'!A:A, 'Cost of Living_Raw'!C:C, "")</f>
        <v>17.53</v>
      </c>
      <c r="G940" s="15">
        <f t="shared" si="14"/>
        <v>3.6314888762122073</v>
      </c>
    </row>
    <row r="941" spans="1:7">
      <c r="A941" t="s">
        <v>23</v>
      </c>
      <c r="B941" t="s">
        <v>677</v>
      </c>
      <c r="C941">
        <v>22</v>
      </c>
      <c r="D941">
        <v>99.94</v>
      </c>
      <c r="E941" t="s">
        <v>63</v>
      </c>
      <c r="F941">
        <f>_xlfn.XLOOKUP(Job_Vacancies6[[#This Row],[Region]], 'Cost of Living_Raw'!A:A, 'Cost of Living_Raw'!C:C, "")</f>
        <v>17.53</v>
      </c>
      <c r="G941" s="15">
        <f t="shared" si="14"/>
        <v>5.7010838562464343</v>
      </c>
    </row>
    <row r="942" spans="1:7">
      <c r="A942" t="s">
        <v>23</v>
      </c>
      <c r="B942" t="s">
        <v>679</v>
      </c>
      <c r="C942">
        <v>7</v>
      </c>
      <c r="D942">
        <v>64.08</v>
      </c>
      <c r="E942" t="s">
        <v>63</v>
      </c>
      <c r="F942">
        <f>_xlfn.XLOOKUP(Job_Vacancies6[[#This Row],[Region]], 'Cost of Living_Raw'!A:A, 'Cost of Living_Raw'!C:C, "")</f>
        <v>17.53</v>
      </c>
      <c r="G942" s="15">
        <f t="shared" si="14"/>
        <v>3.6554478037649738</v>
      </c>
    </row>
    <row r="943" spans="1:7">
      <c r="A943" t="s">
        <v>23</v>
      </c>
      <c r="B943" t="s">
        <v>680</v>
      </c>
      <c r="C943">
        <v>6</v>
      </c>
      <c r="D943">
        <v>53.37</v>
      </c>
      <c r="E943" t="s">
        <v>63</v>
      </c>
      <c r="F943">
        <f>_xlfn.XLOOKUP(Job_Vacancies6[[#This Row],[Region]], 'Cost of Living_Raw'!A:A, 'Cost of Living_Raw'!C:C, "")</f>
        <v>17.53</v>
      </c>
      <c r="G943" s="15">
        <f t="shared" si="14"/>
        <v>3.0444951511694236</v>
      </c>
    </row>
    <row r="944" spans="1:7">
      <c r="A944" t="s">
        <v>23</v>
      </c>
      <c r="B944" t="s">
        <v>683</v>
      </c>
      <c r="C944">
        <v>31</v>
      </c>
      <c r="D944">
        <v>62.92</v>
      </c>
      <c r="E944" t="s">
        <v>63</v>
      </c>
      <c r="F944">
        <f>_xlfn.XLOOKUP(Job_Vacancies6[[#This Row],[Region]], 'Cost of Living_Raw'!A:A, 'Cost of Living_Raw'!C:C, "")</f>
        <v>17.53</v>
      </c>
      <c r="G944" s="15">
        <f t="shared" si="14"/>
        <v>3.5892755276668566</v>
      </c>
    </row>
    <row r="945" spans="1:7">
      <c r="A945" t="s">
        <v>23</v>
      </c>
      <c r="B945" t="s">
        <v>685</v>
      </c>
      <c r="C945">
        <v>5</v>
      </c>
      <c r="D945">
        <v>63.73</v>
      </c>
      <c r="E945" t="s">
        <v>63</v>
      </c>
      <c r="F945">
        <f>_xlfn.XLOOKUP(Job_Vacancies6[[#This Row],[Region]], 'Cost of Living_Raw'!A:A, 'Cost of Living_Raw'!C:C, "")</f>
        <v>17.53</v>
      </c>
      <c r="G945" s="15">
        <f t="shared" si="14"/>
        <v>3.6354820308043352</v>
      </c>
    </row>
    <row r="946" spans="1:7">
      <c r="A946" t="s">
        <v>23</v>
      </c>
      <c r="B946" t="s">
        <v>686</v>
      </c>
      <c r="C946">
        <v>32</v>
      </c>
      <c r="D946">
        <v>60.76</v>
      </c>
      <c r="E946" t="s">
        <v>63</v>
      </c>
      <c r="F946">
        <f>_xlfn.XLOOKUP(Job_Vacancies6[[#This Row],[Region]], 'Cost of Living_Raw'!A:A, 'Cost of Living_Raw'!C:C, "")</f>
        <v>17.53</v>
      </c>
      <c r="G946" s="15">
        <f t="shared" si="14"/>
        <v>3.4660581859669137</v>
      </c>
    </row>
    <row r="947" spans="1:7">
      <c r="A947" t="s">
        <v>23</v>
      </c>
      <c r="B947" t="s">
        <v>688</v>
      </c>
      <c r="C947">
        <v>762</v>
      </c>
      <c r="D947">
        <v>21.02</v>
      </c>
      <c r="E947" t="s">
        <v>63</v>
      </c>
      <c r="F947">
        <f>_xlfn.XLOOKUP(Job_Vacancies6[[#This Row],[Region]], 'Cost of Living_Raw'!A:A, 'Cost of Living_Raw'!C:C, "")</f>
        <v>17.53</v>
      </c>
      <c r="G947" s="15">
        <f t="shared" si="14"/>
        <v>1.1990872789503706</v>
      </c>
    </row>
    <row r="948" spans="1:7">
      <c r="A948" t="s">
        <v>23</v>
      </c>
      <c r="B948" t="s">
        <v>689</v>
      </c>
      <c r="C948">
        <v>43</v>
      </c>
      <c r="D948">
        <v>23.83</v>
      </c>
      <c r="E948" t="s">
        <v>63</v>
      </c>
      <c r="F948">
        <f>_xlfn.XLOOKUP(Job_Vacancies6[[#This Row],[Region]], 'Cost of Living_Raw'!A:A, 'Cost of Living_Raw'!C:C, "")</f>
        <v>17.53</v>
      </c>
      <c r="G948" s="15">
        <f t="shared" si="14"/>
        <v>1.3593839132915</v>
      </c>
    </row>
    <row r="949" spans="1:7">
      <c r="A949" t="s">
        <v>23</v>
      </c>
      <c r="B949" t="s">
        <v>691</v>
      </c>
      <c r="C949">
        <v>16</v>
      </c>
      <c r="D949">
        <v>27.41</v>
      </c>
      <c r="E949" t="s">
        <v>63</v>
      </c>
      <c r="F949">
        <f>_xlfn.XLOOKUP(Job_Vacancies6[[#This Row],[Region]], 'Cost of Living_Raw'!A:A, 'Cost of Living_Raw'!C:C, "")</f>
        <v>17.53</v>
      </c>
      <c r="G949" s="15">
        <f t="shared" si="14"/>
        <v>1.5636052481460352</v>
      </c>
    </row>
    <row r="950" spans="1:7">
      <c r="A950" t="s">
        <v>23</v>
      </c>
      <c r="B950" t="s">
        <v>692</v>
      </c>
      <c r="C950">
        <v>6</v>
      </c>
      <c r="D950">
        <v>24.44</v>
      </c>
      <c r="E950" t="s">
        <v>63</v>
      </c>
      <c r="F950">
        <f>_xlfn.XLOOKUP(Job_Vacancies6[[#This Row],[Region]], 'Cost of Living_Raw'!A:A, 'Cost of Living_Raw'!C:C, "")</f>
        <v>17.53</v>
      </c>
      <c r="G950" s="15">
        <f t="shared" si="14"/>
        <v>1.3941814033086137</v>
      </c>
    </row>
    <row r="951" spans="1:7">
      <c r="A951" t="s">
        <v>23</v>
      </c>
      <c r="B951" t="s">
        <v>693</v>
      </c>
      <c r="C951">
        <v>53</v>
      </c>
      <c r="D951">
        <v>27.09</v>
      </c>
      <c r="E951" t="s">
        <v>63</v>
      </c>
      <c r="F951">
        <f>_xlfn.XLOOKUP(Job_Vacancies6[[#This Row],[Region]], 'Cost of Living_Raw'!A:A, 'Cost of Living_Raw'!C:C, "")</f>
        <v>17.53</v>
      </c>
      <c r="G951" s="15">
        <f t="shared" si="14"/>
        <v>1.5453508271534511</v>
      </c>
    </row>
    <row r="952" spans="1:7">
      <c r="A952" t="s">
        <v>23</v>
      </c>
      <c r="B952" t="s">
        <v>695</v>
      </c>
      <c r="C952">
        <v>32</v>
      </c>
      <c r="D952">
        <v>20.18</v>
      </c>
      <c r="E952" t="s">
        <v>63</v>
      </c>
      <c r="F952">
        <f>_xlfn.XLOOKUP(Job_Vacancies6[[#This Row],[Region]], 'Cost of Living_Raw'!A:A, 'Cost of Living_Raw'!C:C, "")</f>
        <v>17.53</v>
      </c>
      <c r="G952" s="15">
        <f t="shared" si="14"/>
        <v>1.1511694238448373</v>
      </c>
    </row>
    <row r="953" spans="1:7">
      <c r="A953" t="s">
        <v>23</v>
      </c>
      <c r="B953" t="s">
        <v>696</v>
      </c>
      <c r="C953">
        <v>19</v>
      </c>
      <c r="D953">
        <v>24.18</v>
      </c>
      <c r="E953" t="s">
        <v>63</v>
      </c>
      <c r="F953">
        <f>_xlfn.XLOOKUP(Job_Vacancies6[[#This Row],[Region]], 'Cost of Living_Raw'!A:A, 'Cost of Living_Raw'!C:C, "")</f>
        <v>17.53</v>
      </c>
      <c r="G953" s="15">
        <f t="shared" si="14"/>
        <v>1.3793496862521391</v>
      </c>
    </row>
    <row r="954" spans="1:7">
      <c r="A954" t="s">
        <v>23</v>
      </c>
      <c r="B954" t="s">
        <v>697</v>
      </c>
      <c r="C954">
        <v>82</v>
      </c>
      <c r="D954">
        <v>16.96</v>
      </c>
      <c r="E954" t="s">
        <v>63</v>
      </c>
      <c r="F954">
        <f>_xlfn.XLOOKUP(Job_Vacancies6[[#This Row],[Region]], 'Cost of Living_Raw'!A:A, 'Cost of Living_Raw'!C:C, "")</f>
        <v>17.53</v>
      </c>
      <c r="G954" s="15">
        <f t="shared" si="14"/>
        <v>0.96748431260695944</v>
      </c>
    </row>
    <row r="955" spans="1:7">
      <c r="A955" t="s">
        <v>23</v>
      </c>
      <c r="B955" t="s">
        <v>698</v>
      </c>
      <c r="C955">
        <v>241</v>
      </c>
      <c r="D955">
        <v>19.920000000000002</v>
      </c>
      <c r="E955" t="s">
        <v>63</v>
      </c>
      <c r="F955">
        <f>_xlfn.XLOOKUP(Job_Vacancies6[[#This Row],[Region]], 'Cost of Living_Raw'!A:A, 'Cost of Living_Raw'!C:C, "")</f>
        <v>17.53</v>
      </c>
      <c r="G955" s="15">
        <f t="shared" si="14"/>
        <v>1.1363377067883629</v>
      </c>
    </row>
    <row r="956" spans="1:7">
      <c r="A956" t="s">
        <v>23</v>
      </c>
      <c r="B956" t="s">
        <v>699</v>
      </c>
      <c r="C956">
        <v>16</v>
      </c>
      <c r="D956">
        <v>25.42</v>
      </c>
      <c r="E956" t="s">
        <v>63</v>
      </c>
      <c r="F956">
        <f>_xlfn.XLOOKUP(Job_Vacancies6[[#This Row],[Region]], 'Cost of Living_Raw'!A:A, 'Cost of Living_Raw'!C:C, "")</f>
        <v>17.53</v>
      </c>
      <c r="G956" s="15">
        <f t="shared" si="14"/>
        <v>1.4500855675984028</v>
      </c>
    </row>
    <row r="957" spans="1:7">
      <c r="A957" t="s">
        <v>23</v>
      </c>
      <c r="B957" t="s">
        <v>700</v>
      </c>
      <c r="C957">
        <v>30</v>
      </c>
      <c r="D957">
        <v>23.68</v>
      </c>
      <c r="E957" t="s">
        <v>63</v>
      </c>
      <c r="F957">
        <f>_xlfn.XLOOKUP(Job_Vacancies6[[#This Row],[Region]], 'Cost of Living_Raw'!A:A, 'Cost of Living_Raw'!C:C, "")</f>
        <v>17.53</v>
      </c>
      <c r="G957" s="15">
        <f t="shared" si="14"/>
        <v>1.3508271534512264</v>
      </c>
    </row>
    <row r="958" spans="1:7">
      <c r="A958" t="s">
        <v>23</v>
      </c>
      <c r="B958" t="s">
        <v>702</v>
      </c>
      <c r="C958">
        <v>201</v>
      </c>
      <c r="D958">
        <v>27.24</v>
      </c>
      <c r="E958" t="s">
        <v>63</v>
      </c>
      <c r="F958">
        <f>_xlfn.XLOOKUP(Job_Vacancies6[[#This Row],[Region]], 'Cost of Living_Raw'!A:A, 'Cost of Living_Raw'!C:C, "")</f>
        <v>17.53</v>
      </c>
      <c r="G958" s="15">
        <f t="shared" si="14"/>
        <v>1.5539075869937249</v>
      </c>
    </row>
    <row r="959" spans="1:7">
      <c r="A959" t="s">
        <v>23</v>
      </c>
      <c r="B959" t="s">
        <v>707</v>
      </c>
      <c r="C959">
        <v>8</v>
      </c>
      <c r="D959">
        <v>23.35</v>
      </c>
      <c r="E959" t="s">
        <v>63</v>
      </c>
      <c r="F959">
        <f>_xlfn.XLOOKUP(Job_Vacancies6[[#This Row],[Region]], 'Cost of Living_Raw'!A:A, 'Cost of Living_Raw'!C:C, "")</f>
        <v>17.53</v>
      </c>
      <c r="G959" s="15">
        <f t="shared" si="14"/>
        <v>1.332002281802624</v>
      </c>
    </row>
    <row r="960" spans="1:7">
      <c r="A960" t="s">
        <v>23</v>
      </c>
      <c r="B960" t="s">
        <v>708</v>
      </c>
      <c r="C960">
        <v>7</v>
      </c>
      <c r="D960">
        <v>23.5</v>
      </c>
      <c r="E960" t="s">
        <v>63</v>
      </c>
      <c r="F960">
        <f>_xlfn.XLOOKUP(Job_Vacancies6[[#This Row],[Region]], 'Cost of Living_Raw'!A:A, 'Cost of Living_Raw'!C:C, "")</f>
        <v>17.53</v>
      </c>
      <c r="G960" s="15">
        <f t="shared" si="14"/>
        <v>1.3405590416428979</v>
      </c>
    </row>
    <row r="961" spans="1:7">
      <c r="A961" t="s">
        <v>23</v>
      </c>
      <c r="B961" t="s">
        <v>64</v>
      </c>
      <c r="C961">
        <v>1363</v>
      </c>
      <c r="D961">
        <v>18.329999999999998</v>
      </c>
      <c r="E961" t="s">
        <v>64</v>
      </c>
      <c r="F961">
        <f>_xlfn.XLOOKUP(Job_Vacancies6[[#This Row],[Region]], 'Cost of Living_Raw'!A:A, 'Cost of Living_Raw'!C:C, "")</f>
        <v>17.53</v>
      </c>
      <c r="G961" s="15">
        <f t="shared" si="14"/>
        <v>1.0456360524814603</v>
      </c>
    </row>
    <row r="962" spans="1:7">
      <c r="A962" t="s">
        <v>23</v>
      </c>
      <c r="B962" t="s">
        <v>709</v>
      </c>
      <c r="C962">
        <v>1246</v>
      </c>
      <c r="D962">
        <v>18.23</v>
      </c>
      <c r="E962" t="s">
        <v>64</v>
      </c>
      <c r="F962">
        <f>_xlfn.XLOOKUP(Job_Vacancies6[[#This Row],[Region]], 'Cost of Living_Raw'!A:A, 'Cost of Living_Raw'!C:C, "")</f>
        <v>17.53</v>
      </c>
      <c r="G962" s="15">
        <f t="shared" si="14"/>
        <v>1.0399315459212777</v>
      </c>
    </row>
    <row r="963" spans="1:7">
      <c r="A963" t="s">
        <v>23</v>
      </c>
      <c r="B963" t="s">
        <v>710</v>
      </c>
      <c r="C963">
        <v>99</v>
      </c>
      <c r="D963">
        <v>16.14</v>
      </c>
      <c r="E963" t="s">
        <v>64</v>
      </c>
      <c r="F963">
        <f>_xlfn.XLOOKUP(Job_Vacancies6[[#This Row],[Region]], 'Cost of Living_Raw'!A:A, 'Cost of Living_Raw'!C:C, "")</f>
        <v>17.53</v>
      </c>
      <c r="G963" s="15">
        <f t="shared" si="14"/>
        <v>0.92070735881346266</v>
      </c>
    </row>
    <row r="964" spans="1:7">
      <c r="A964" t="s">
        <v>23</v>
      </c>
      <c r="B964" t="s">
        <v>711</v>
      </c>
      <c r="C964">
        <v>874</v>
      </c>
      <c r="D964">
        <v>18.059999999999999</v>
      </c>
      <c r="E964" t="s">
        <v>64</v>
      </c>
      <c r="F964">
        <f>_xlfn.XLOOKUP(Job_Vacancies6[[#This Row],[Region]], 'Cost of Living_Raw'!A:A, 'Cost of Living_Raw'!C:C, "")</f>
        <v>17.53</v>
      </c>
      <c r="G964" s="15">
        <f t="shared" ref="G964:G1027" si="15">(D964 / F964)</f>
        <v>1.0302338847689674</v>
      </c>
    </row>
    <row r="965" spans="1:7">
      <c r="A965" t="s">
        <v>23</v>
      </c>
      <c r="B965" t="s">
        <v>712</v>
      </c>
      <c r="C965">
        <v>271</v>
      </c>
      <c r="D965">
        <v>18.78</v>
      </c>
      <c r="E965" t="s">
        <v>64</v>
      </c>
      <c r="F965">
        <f>_xlfn.XLOOKUP(Job_Vacancies6[[#This Row],[Region]], 'Cost of Living_Raw'!A:A, 'Cost of Living_Raw'!C:C, "")</f>
        <v>17.53</v>
      </c>
      <c r="G965" s="15">
        <f t="shared" si="15"/>
        <v>1.0713063320022818</v>
      </c>
    </row>
    <row r="966" spans="1:7">
      <c r="A966" t="s">
        <v>23</v>
      </c>
      <c r="B966" t="s">
        <v>714</v>
      </c>
      <c r="C966">
        <v>7</v>
      </c>
      <c r="D966">
        <v>23.51</v>
      </c>
      <c r="E966" t="s">
        <v>64</v>
      </c>
      <c r="F966">
        <f>_xlfn.XLOOKUP(Job_Vacancies6[[#This Row],[Region]], 'Cost of Living_Raw'!A:A, 'Cost of Living_Raw'!C:C, "")</f>
        <v>17.53</v>
      </c>
      <c r="G966" s="15">
        <f t="shared" si="15"/>
        <v>1.3411294922989161</v>
      </c>
    </row>
    <row r="967" spans="1:7">
      <c r="A967" t="s">
        <v>23</v>
      </c>
      <c r="B967" t="s">
        <v>715</v>
      </c>
      <c r="C967">
        <v>3</v>
      </c>
      <c r="D967">
        <v>20.03</v>
      </c>
      <c r="E967" t="s">
        <v>64</v>
      </c>
      <c r="F967">
        <f>_xlfn.XLOOKUP(Job_Vacancies6[[#This Row],[Region]], 'Cost of Living_Raw'!A:A, 'Cost of Living_Raw'!C:C, "")</f>
        <v>17.53</v>
      </c>
      <c r="G967" s="15">
        <f t="shared" si="15"/>
        <v>1.1426126640045635</v>
      </c>
    </row>
    <row r="968" spans="1:7">
      <c r="A968" t="s">
        <v>23</v>
      </c>
      <c r="B968" t="s">
        <v>717</v>
      </c>
      <c r="C968">
        <v>110</v>
      </c>
      <c r="D968">
        <v>20.58</v>
      </c>
      <c r="E968" t="s">
        <v>64</v>
      </c>
      <c r="F968">
        <f>_xlfn.XLOOKUP(Job_Vacancies6[[#This Row],[Region]], 'Cost of Living_Raw'!A:A, 'Cost of Living_Raw'!C:C, "")</f>
        <v>17.53</v>
      </c>
      <c r="G968" s="15">
        <f t="shared" si="15"/>
        <v>1.1739874500855674</v>
      </c>
    </row>
    <row r="969" spans="1:7">
      <c r="A969" t="s">
        <v>23</v>
      </c>
      <c r="B969" t="s">
        <v>720</v>
      </c>
      <c r="C969">
        <v>75</v>
      </c>
      <c r="D969">
        <v>21.17</v>
      </c>
      <c r="E969" t="s">
        <v>64</v>
      </c>
      <c r="F969">
        <f>_xlfn.XLOOKUP(Job_Vacancies6[[#This Row],[Region]], 'Cost of Living_Raw'!A:A, 'Cost of Living_Raw'!C:C, "")</f>
        <v>17.53</v>
      </c>
      <c r="G969" s="15">
        <f t="shared" si="15"/>
        <v>1.2076440387906446</v>
      </c>
    </row>
    <row r="970" spans="1:7">
      <c r="A970" t="s">
        <v>23</v>
      </c>
      <c r="B970" t="s">
        <v>76</v>
      </c>
      <c r="C970">
        <v>189</v>
      </c>
      <c r="D970">
        <v>21.58</v>
      </c>
      <c r="E970" t="s">
        <v>76</v>
      </c>
      <c r="F970">
        <f>_xlfn.XLOOKUP(Job_Vacancies6[[#This Row],[Region]], 'Cost of Living_Raw'!A:A, 'Cost of Living_Raw'!C:C, "")</f>
        <v>17.53</v>
      </c>
      <c r="G970" s="15">
        <f t="shared" si="15"/>
        <v>1.2310325156873929</v>
      </c>
    </row>
    <row r="971" spans="1:7">
      <c r="A971" t="s">
        <v>23</v>
      </c>
      <c r="B971" t="s">
        <v>726</v>
      </c>
      <c r="C971">
        <v>17</v>
      </c>
      <c r="D971">
        <v>20.94</v>
      </c>
      <c r="E971" t="s">
        <v>76</v>
      </c>
      <c r="F971">
        <f>_xlfn.XLOOKUP(Job_Vacancies6[[#This Row],[Region]], 'Cost of Living_Raw'!A:A, 'Cost of Living_Raw'!C:C, "")</f>
        <v>17.53</v>
      </c>
      <c r="G971" s="15">
        <f t="shared" si="15"/>
        <v>1.1945236737022247</v>
      </c>
    </row>
    <row r="972" spans="1:7">
      <c r="A972" t="s">
        <v>23</v>
      </c>
      <c r="B972" t="s">
        <v>731</v>
      </c>
      <c r="C972">
        <v>101</v>
      </c>
      <c r="D972">
        <v>23.36</v>
      </c>
      <c r="E972" t="s">
        <v>76</v>
      </c>
      <c r="F972">
        <f>_xlfn.XLOOKUP(Job_Vacancies6[[#This Row],[Region]], 'Cost of Living_Raw'!A:A, 'Cost of Living_Raw'!C:C, "")</f>
        <v>17.53</v>
      </c>
      <c r="G972" s="15">
        <f t="shared" si="15"/>
        <v>1.3325727324586423</v>
      </c>
    </row>
    <row r="973" spans="1:7">
      <c r="A973" t="s">
        <v>23</v>
      </c>
      <c r="B973" t="s">
        <v>732</v>
      </c>
      <c r="C973">
        <v>46</v>
      </c>
      <c r="D973">
        <v>20.73</v>
      </c>
      <c r="E973" t="s">
        <v>76</v>
      </c>
      <c r="F973">
        <f>_xlfn.XLOOKUP(Job_Vacancies6[[#This Row],[Region]], 'Cost of Living_Raw'!A:A, 'Cost of Living_Raw'!C:C, "")</f>
        <v>17.53</v>
      </c>
      <c r="G973" s="15">
        <f t="shared" si="15"/>
        <v>1.1825442099258414</v>
      </c>
    </row>
    <row r="974" spans="1:7">
      <c r="A974" t="s">
        <v>23</v>
      </c>
      <c r="B974" t="s">
        <v>734</v>
      </c>
      <c r="C974">
        <v>30</v>
      </c>
      <c r="D974">
        <v>30.76</v>
      </c>
      <c r="E974" t="s">
        <v>76</v>
      </c>
      <c r="F974">
        <f>_xlfn.XLOOKUP(Job_Vacancies6[[#This Row],[Region]], 'Cost of Living_Raw'!A:A, 'Cost of Living_Raw'!C:C, "")</f>
        <v>17.53</v>
      </c>
      <c r="G974" s="15">
        <f t="shared" si="15"/>
        <v>1.7547062179121506</v>
      </c>
    </row>
    <row r="975" spans="1:7">
      <c r="A975" t="s">
        <v>23</v>
      </c>
      <c r="B975" t="s">
        <v>735</v>
      </c>
      <c r="C975">
        <v>70</v>
      </c>
      <c r="D975">
        <v>17.920000000000002</v>
      </c>
      <c r="E975" t="s">
        <v>76</v>
      </c>
      <c r="F975">
        <f>_xlfn.XLOOKUP(Job_Vacancies6[[#This Row],[Region]], 'Cost of Living_Raw'!A:A, 'Cost of Living_Raw'!C:C, "")</f>
        <v>17.53</v>
      </c>
      <c r="G975" s="15">
        <f t="shared" si="15"/>
        <v>1.022247575584712</v>
      </c>
    </row>
    <row r="976" spans="1:7">
      <c r="A976" t="s">
        <v>23</v>
      </c>
      <c r="B976" t="s">
        <v>738</v>
      </c>
      <c r="C976">
        <v>44</v>
      </c>
      <c r="D976">
        <v>19.93</v>
      </c>
      <c r="E976" t="s">
        <v>76</v>
      </c>
      <c r="F976">
        <f>_xlfn.XLOOKUP(Job_Vacancies6[[#This Row],[Region]], 'Cost of Living_Raw'!A:A, 'Cost of Living_Raw'!C:C, "")</f>
        <v>17.53</v>
      </c>
      <c r="G976" s="15">
        <f t="shared" si="15"/>
        <v>1.1369081574443809</v>
      </c>
    </row>
    <row r="977" spans="1:7">
      <c r="A977" t="s">
        <v>23</v>
      </c>
      <c r="B977" t="s">
        <v>739</v>
      </c>
      <c r="C977">
        <v>22</v>
      </c>
      <c r="D977">
        <v>15.64</v>
      </c>
      <c r="E977" t="s">
        <v>76</v>
      </c>
      <c r="F977">
        <f>_xlfn.XLOOKUP(Job_Vacancies6[[#This Row],[Region]], 'Cost of Living_Raw'!A:A, 'Cost of Living_Raw'!C:C, "")</f>
        <v>17.53</v>
      </c>
      <c r="G977" s="15">
        <f t="shared" si="15"/>
        <v>0.89218482601254989</v>
      </c>
    </row>
    <row r="978" spans="1:7">
      <c r="A978" t="s">
        <v>23</v>
      </c>
      <c r="B978" t="s">
        <v>60</v>
      </c>
      <c r="C978">
        <v>1814</v>
      </c>
      <c r="D978">
        <v>15.03</v>
      </c>
      <c r="E978" t="s">
        <v>60</v>
      </c>
      <c r="F978">
        <f>_xlfn.XLOOKUP(Job_Vacancies6[[#This Row],[Region]], 'Cost of Living_Raw'!A:A, 'Cost of Living_Raw'!C:C, "")</f>
        <v>17.53</v>
      </c>
      <c r="G978" s="15">
        <f t="shared" si="15"/>
        <v>0.85738733599543626</v>
      </c>
    </row>
    <row r="979" spans="1:7">
      <c r="A979" t="s">
        <v>23</v>
      </c>
      <c r="B979" t="s">
        <v>742</v>
      </c>
      <c r="C979">
        <v>469</v>
      </c>
      <c r="D979">
        <v>18.13</v>
      </c>
      <c r="E979" t="s">
        <v>60</v>
      </c>
      <c r="F979">
        <f>_xlfn.XLOOKUP(Job_Vacancies6[[#This Row],[Region]], 'Cost of Living_Raw'!A:A, 'Cost of Living_Raw'!C:C, "")</f>
        <v>17.53</v>
      </c>
      <c r="G979" s="15">
        <f t="shared" si="15"/>
        <v>1.0342270393610951</v>
      </c>
    </row>
    <row r="980" spans="1:7">
      <c r="A980" t="s">
        <v>23</v>
      </c>
      <c r="B980" t="s">
        <v>743</v>
      </c>
      <c r="C980">
        <v>4</v>
      </c>
      <c r="D980">
        <v>15.45</v>
      </c>
      <c r="E980" t="s">
        <v>60</v>
      </c>
      <c r="F980">
        <f>_xlfn.XLOOKUP(Job_Vacancies6[[#This Row],[Region]], 'Cost of Living_Raw'!A:A, 'Cost of Living_Raw'!C:C, "")</f>
        <v>17.53</v>
      </c>
      <c r="G980" s="15">
        <f t="shared" si="15"/>
        <v>0.881346263548203</v>
      </c>
    </row>
    <row r="981" spans="1:7">
      <c r="A981" t="s">
        <v>23</v>
      </c>
      <c r="B981" t="s">
        <v>744</v>
      </c>
      <c r="C981">
        <v>465</v>
      </c>
      <c r="D981">
        <v>18.14</v>
      </c>
      <c r="E981" t="s">
        <v>60</v>
      </c>
      <c r="F981">
        <f>_xlfn.XLOOKUP(Job_Vacancies6[[#This Row],[Region]], 'Cost of Living_Raw'!A:A, 'Cost of Living_Raw'!C:C, "")</f>
        <v>17.53</v>
      </c>
      <c r="G981" s="15">
        <f t="shared" si="15"/>
        <v>1.0347974900171135</v>
      </c>
    </row>
    <row r="982" spans="1:7">
      <c r="A982" t="s">
        <v>23</v>
      </c>
      <c r="B982" t="s">
        <v>745</v>
      </c>
      <c r="C982">
        <v>363</v>
      </c>
      <c r="D982">
        <v>14.65</v>
      </c>
      <c r="E982" t="s">
        <v>60</v>
      </c>
      <c r="F982">
        <f>_xlfn.XLOOKUP(Job_Vacancies6[[#This Row],[Region]], 'Cost of Living_Raw'!A:A, 'Cost of Living_Raw'!C:C, "")</f>
        <v>17.53</v>
      </c>
      <c r="G982" s="15">
        <f t="shared" si="15"/>
        <v>0.8357102110667427</v>
      </c>
    </row>
    <row r="983" spans="1:7">
      <c r="A983" t="s">
        <v>23</v>
      </c>
      <c r="B983" t="s">
        <v>746</v>
      </c>
      <c r="C983">
        <v>40</v>
      </c>
      <c r="D983">
        <v>12.57</v>
      </c>
      <c r="E983" t="s">
        <v>60</v>
      </c>
      <c r="F983">
        <f>_xlfn.XLOOKUP(Job_Vacancies6[[#This Row],[Region]], 'Cost of Living_Raw'!A:A, 'Cost of Living_Raw'!C:C, "")</f>
        <v>17.53</v>
      </c>
      <c r="G983" s="15">
        <f t="shared" si="15"/>
        <v>0.71705647461494582</v>
      </c>
    </row>
    <row r="984" spans="1:7">
      <c r="A984" t="s">
        <v>23</v>
      </c>
      <c r="B984" t="s">
        <v>747</v>
      </c>
      <c r="C984">
        <v>41</v>
      </c>
      <c r="D984">
        <v>18.239999999999998</v>
      </c>
      <c r="E984" t="s">
        <v>60</v>
      </c>
      <c r="F984">
        <f>_xlfn.XLOOKUP(Job_Vacancies6[[#This Row],[Region]], 'Cost of Living_Raw'!A:A, 'Cost of Living_Raw'!C:C, "")</f>
        <v>17.53</v>
      </c>
      <c r="G984" s="15">
        <f t="shared" si="15"/>
        <v>1.0405019965772959</v>
      </c>
    </row>
    <row r="985" spans="1:7">
      <c r="A985" t="s">
        <v>23</v>
      </c>
      <c r="B985" t="s">
        <v>748</v>
      </c>
      <c r="C985">
        <v>94</v>
      </c>
      <c r="D985">
        <v>15.5</v>
      </c>
      <c r="E985" t="s">
        <v>60</v>
      </c>
      <c r="F985">
        <f>_xlfn.XLOOKUP(Job_Vacancies6[[#This Row],[Region]], 'Cost of Living_Raw'!A:A, 'Cost of Living_Raw'!C:C, "")</f>
        <v>17.53</v>
      </c>
      <c r="G985" s="15">
        <f t="shared" si="15"/>
        <v>0.88419851682829431</v>
      </c>
    </row>
    <row r="986" spans="1:7">
      <c r="A986" t="s">
        <v>23</v>
      </c>
      <c r="B986" t="s">
        <v>750</v>
      </c>
      <c r="C986">
        <v>162</v>
      </c>
      <c r="D986">
        <v>13.51</v>
      </c>
      <c r="E986" t="s">
        <v>60</v>
      </c>
      <c r="F986">
        <f>_xlfn.XLOOKUP(Job_Vacancies6[[#This Row],[Region]], 'Cost of Living_Raw'!A:A, 'Cost of Living_Raw'!C:C, "")</f>
        <v>17.53</v>
      </c>
      <c r="G986" s="15">
        <f t="shared" si="15"/>
        <v>0.77067883628066169</v>
      </c>
    </row>
    <row r="987" spans="1:7">
      <c r="A987" t="s">
        <v>23</v>
      </c>
      <c r="B987" t="s">
        <v>751</v>
      </c>
      <c r="C987">
        <v>865</v>
      </c>
      <c r="D987">
        <v>13.77</v>
      </c>
      <c r="E987" t="s">
        <v>60</v>
      </c>
      <c r="F987">
        <f>_xlfn.XLOOKUP(Job_Vacancies6[[#This Row],[Region]], 'Cost of Living_Raw'!A:A, 'Cost of Living_Raw'!C:C, "")</f>
        <v>17.53</v>
      </c>
      <c r="G987" s="15">
        <f t="shared" si="15"/>
        <v>0.78551055333713626</v>
      </c>
    </row>
    <row r="988" spans="1:7">
      <c r="A988" t="s">
        <v>23</v>
      </c>
      <c r="B988" t="s">
        <v>752</v>
      </c>
      <c r="C988">
        <v>112</v>
      </c>
      <c r="D988">
        <v>14.8</v>
      </c>
      <c r="E988" t="s">
        <v>60</v>
      </c>
      <c r="F988">
        <f>_xlfn.XLOOKUP(Job_Vacancies6[[#This Row],[Region]], 'Cost of Living_Raw'!A:A, 'Cost of Living_Raw'!C:C, "")</f>
        <v>17.53</v>
      </c>
      <c r="G988" s="15">
        <f t="shared" si="15"/>
        <v>0.84426697090701652</v>
      </c>
    </row>
    <row r="989" spans="1:7">
      <c r="A989" t="s">
        <v>23</v>
      </c>
      <c r="B989" t="s">
        <v>753</v>
      </c>
      <c r="C989">
        <v>670</v>
      </c>
      <c r="D989">
        <v>13.84</v>
      </c>
      <c r="E989" t="s">
        <v>60</v>
      </c>
      <c r="F989">
        <f>_xlfn.XLOOKUP(Job_Vacancies6[[#This Row],[Region]], 'Cost of Living_Raw'!A:A, 'Cost of Living_Raw'!C:C, "")</f>
        <v>17.53</v>
      </c>
      <c r="G989" s="15">
        <f t="shared" si="15"/>
        <v>0.78950370792926405</v>
      </c>
    </row>
    <row r="990" spans="1:7">
      <c r="A990" t="s">
        <v>23</v>
      </c>
      <c r="B990" t="s">
        <v>754</v>
      </c>
      <c r="C990">
        <v>35</v>
      </c>
      <c r="D990">
        <v>14.06</v>
      </c>
      <c r="E990" t="s">
        <v>60</v>
      </c>
      <c r="F990">
        <f>_xlfn.XLOOKUP(Job_Vacancies6[[#This Row],[Region]], 'Cost of Living_Raw'!A:A, 'Cost of Living_Raw'!C:C, "")</f>
        <v>17.53</v>
      </c>
      <c r="G990" s="15">
        <f t="shared" si="15"/>
        <v>0.80205362236166566</v>
      </c>
    </row>
    <row r="991" spans="1:7">
      <c r="A991" t="s">
        <v>23</v>
      </c>
      <c r="B991" t="s">
        <v>755</v>
      </c>
      <c r="C991">
        <v>48</v>
      </c>
      <c r="D991">
        <v>11</v>
      </c>
      <c r="E991" t="s">
        <v>60</v>
      </c>
      <c r="F991">
        <f>_xlfn.XLOOKUP(Job_Vacancies6[[#This Row],[Region]], 'Cost of Living_Raw'!A:A, 'Cost of Living_Raw'!C:C, "")</f>
        <v>17.53</v>
      </c>
      <c r="G991" s="15">
        <f t="shared" si="15"/>
        <v>0.62749572162007983</v>
      </c>
    </row>
    <row r="992" spans="1:7">
      <c r="A992" t="s">
        <v>23</v>
      </c>
      <c r="B992" t="s">
        <v>756</v>
      </c>
      <c r="C992">
        <v>116</v>
      </c>
      <c r="D992">
        <v>14.07</v>
      </c>
      <c r="E992" t="s">
        <v>60</v>
      </c>
      <c r="F992">
        <f>_xlfn.XLOOKUP(Job_Vacancies6[[#This Row],[Region]], 'Cost of Living_Raw'!A:A, 'Cost of Living_Raw'!C:C, "")</f>
        <v>17.53</v>
      </c>
      <c r="G992" s="15">
        <f t="shared" si="15"/>
        <v>0.8026240730176839</v>
      </c>
    </row>
    <row r="993" spans="1:7">
      <c r="A993" t="s">
        <v>23</v>
      </c>
      <c r="B993" t="s">
        <v>757</v>
      </c>
      <c r="C993">
        <v>33</v>
      </c>
      <c r="D993">
        <v>13.92</v>
      </c>
      <c r="E993" t="s">
        <v>60</v>
      </c>
      <c r="F993">
        <f>_xlfn.XLOOKUP(Job_Vacancies6[[#This Row],[Region]], 'Cost of Living_Raw'!A:A, 'Cost of Living_Raw'!C:C, "")</f>
        <v>17.53</v>
      </c>
      <c r="G993" s="15">
        <f t="shared" si="15"/>
        <v>0.79406731317741008</v>
      </c>
    </row>
    <row r="994" spans="1:7">
      <c r="A994" t="s">
        <v>23</v>
      </c>
      <c r="B994" t="s">
        <v>758</v>
      </c>
      <c r="C994">
        <v>12</v>
      </c>
      <c r="D994">
        <v>13.87</v>
      </c>
      <c r="E994" t="s">
        <v>60</v>
      </c>
      <c r="F994">
        <f>_xlfn.XLOOKUP(Job_Vacancies6[[#This Row],[Region]], 'Cost of Living_Raw'!A:A, 'Cost of Living_Raw'!C:C, "")</f>
        <v>17.53</v>
      </c>
      <c r="G994" s="15">
        <f t="shared" si="15"/>
        <v>0.79121505989731877</v>
      </c>
    </row>
    <row r="995" spans="1:7">
      <c r="A995" t="s">
        <v>23</v>
      </c>
      <c r="B995" t="s">
        <v>760</v>
      </c>
      <c r="C995">
        <v>260</v>
      </c>
      <c r="D995">
        <v>16.97</v>
      </c>
      <c r="E995" t="s">
        <v>45</v>
      </c>
      <c r="F995">
        <f>_xlfn.XLOOKUP(Job_Vacancies6[[#This Row],[Region]], 'Cost of Living_Raw'!A:A, 'Cost of Living_Raw'!C:C, "")</f>
        <v>17.53</v>
      </c>
      <c r="G995" s="15">
        <f t="shared" si="15"/>
        <v>0.96805476326297768</v>
      </c>
    </row>
    <row r="996" spans="1:7">
      <c r="A996" t="s">
        <v>23</v>
      </c>
      <c r="B996" t="s">
        <v>761</v>
      </c>
      <c r="C996">
        <v>18</v>
      </c>
      <c r="D996">
        <v>19.850000000000001</v>
      </c>
      <c r="E996" t="s">
        <v>45</v>
      </c>
      <c r="F996">
        <f>_xlfn.XLOOKUP(Job_Vacancies6[[#This Row],[Region]], 'Cost of Living_Raw'!A:A, 'Cost of Living_Raw'!C:C, "")</f>
        <v>17.53</v>
      </c>
      <c r="G996" s="15">
        <f t="shared" si="15"/>
        <v>1.132344552196235</v>
      </c>
    </row>
    <row r="997" spans="1:7">
      <c r="A997" t="s">
        <v>23</v>
      </c>
      <c r="B997" t="s">
        <v>762</v>
      </c>
      <c r="C997">
        <v>16</v>
      </c>
      <c r="D997">
        <v>19.82</v>
      </c>
      <c r="E997" t="s">
        <v>45</v>
      </c>
      <c r="F997">
        <f>_xlfn.XLOOKUP(Job_Vacancies6[[#This Row],[Region]], 'Cost of Living_Raw'!A:A, 'Cost of Living_Raw'!C:C, "")</f>
        <v>17.53</v>
      </c>
      <c r="G997" s="15">
        <f t="shared" si="15"/>
        <v>1.1306332002281803</v>
      </c>
    </row>
    <row r="998" spans="1:7">
      <c r="A998" t="s">
        <v>23</v>
      </c>
      <c r="B998" t="s">
        <v>764</v>
      </c>
      <c r="C998">
        <v>211</v>
      </c>
      <c r="D998">
        <v>16.88</v>
      </c>
      <c r="E998" t="s">
        <v>45</v>
      </c>
      <c r="F998">
        <f>_xlfn.XLOOKUP(Job_Vacancies6[[#This Row],[Region]], 'Cost of Living_Raw'!A:A, 'Cost of Living_Raw'!C:C, "")</f>
        <v>17.53</v>
      </c>
      <c r="G998" s="15">
        <f t="shared" si="15"/>
        <v>0.9629207073588133</v>
      </c>
    </row>
    <row r="999" spans="1:7">
      <c r="A999" t="s">
        <v>23</v>
      </c>
      <c r="B999" t="s">
        <v>765</v>
      </c>
      <c r="C999">
        <v>190</v>
      </c>
      <c r="D999">
        <v>16.899999999999999</v>
      </c>
      <c r="E999" t="s">
        <v>45</v>
      </c>
      <c r="F999">
        <f>_xlfn.XLOOKUP(Job_Vacancies6[[#This Row],[Region]], 'Cost of Living_Raw'!A:A, 'Cost of Living_Raw'!C:C, "")</f>
        <v>17.53</v>
      </c>
      <c r="G999" s="15">
        <f t="shared" si="15"/>
        <v>0.96406160867084978</v>
      </c>
    </row>
    <row r="1000" spans="1:7">
      <c r="A1000" t="s">
        <v>23</v>
      </c>
      <c r="B1000" t="s">
        <v>766</v>
      </c>
      <c r="C1000">
        <v>21</v>
      </c>
      <c r="D1000">
        <v>15.95</v>
      </c>
      <c r="E1000" t="s">
        <v>45</v>
      </c>
      <c r="F1000">
        <f>_xlfn.XLOOKUP(Job_Vacancies6[[#This Row],[Region]], 'Cost of Living_Raw'!A:A, 'Cost of Living_Raw'!C:C, "")</f>
        <v>17.53</v>
      </c>
      <c r="G1000" s="15">
        <f t="shared" si="15"/>
        <v>0.90986879634911566</v>
      </c>
    </row>
    <row r="1001" spans="1:7">
      <c r="A1001" t="s">
        <v>23</v>
      </c>
      <c r="B1001" t="s">
        <v>768</v>
      </c>
      <c r="C1001">
        <v>32</v>
      </c>
      <c r="D1001">
        <v>17.54</v>
      </c>
      <c r="E1001" t="s">
        <v>45</v>
      </c>
      <c r="F1001">
        <f>_xlfn.XLOOKUP(Job_Vacancies6[[#This Row],[Region]], 'Cost of Living_Raw'!A:A, 'Cost of Living_Raw'!C:C, "")</f>
        <v>17.53</v>
      </c>
      <c r="G1001" s="15">
        <f t="shared" si="15"/>
        <v>1.0005704506560182</v>
      </c>
    </row>
    <row r="1002" spans="1:7">
      <c r="A1002" t="s">
        <v>23</v>
      </c>
      <c r="B1002" t="s">
        <v>769</v>
      </c>
      <c r="C1002">
        <v>7</v>
      </c>
      <c r="D1002">
        <v>14.97</v>
      </c>
      <c r="E1002" t="s">
        <v>45</v>
      </c>
      <c r="F1002">
        <f>_xlfn.XLOOKUP(Job_Vacancies6[[#This Row],[Region]], 'Cost of Living_Raw'!A:A, 'Cost of Living_Raw'!C:C, "")</f>
        <v>17.53</v>
      </c>
      <c r="G1002" s="15">
        <f t="shared" si="15"/>
        <v>0.85396463205932682</v>
      </c>
    </row>
    <row r="1003" spans="1:7">
      <c r="A1003" t="s">
        <v>23</v>
      </c>
      <c r="B1003" t="s">
        <v>74</v>
      </c>
      <c r="C1003">
        <v>417</v>
      </c>
      <c r="D1003">
        <v>14.99</v>
      </c>
      <c r="E1003" t="s">
        <v>74</v>
      </c>
      <c r="F1003">
        <f>_xlfn.XLOOKUP(Job_Vacancies6[[#This Row],[Region]], 'Cost of Living_Raw'!A:A, 'Cost of Living_Raw'!C:C, "")</f>
        <v>17.53</v>
      </c>
      <c r="G1003" s="15">
        <f t="shared" si="15"/>
        <v>0.8551055333713633</v>
      </c>
    </row>
    <row r="1004" spans="1:7">
      <c r="A1004" t="s">
        <v>23</v>
      </c>
      <c r="B1004" t="s">
        <v>771</v>
      </c>
      <c r="C1004">
        <v>34</v>
      </c>
      <c r="D1004">
        <v>15.86</v>
      </c>
      <c r="E1004" t="s">
        <v>74</v>
      </c>
      <c r="F1004">
        <f>_xlfn.XLOOKUP(Job_Vacancies6[[#This Row],[Region]], 'Cost of Living_Raw'!A:A, 'Cost of Living_Raw'!C:C, "")</f>
        <v>17.53</v>
      </c>
      <c r="G1004" s="15">
        <f t="shared" si="15"/>
        <v>0.90473474044495139</v>
      </c>
    </row>
    <row r="1005" spans="1:7">
      <c r="A1005" t="s">
        <v>23</v>
      </c>
      <c r="B1005" t="s">
        <v>773</v>
      </c>
      <c r="C1005">
        <v>3</v>
      </c>
      <c r="D1005">
        <v>16.97</v>
      </c>
      <c r="E1005" t="s">
        <v>74</v>
      </c>
      <c r="F1005">
        <f>_xlfn.XLOOKUP(Job_Vacancies6[[#This Row],[Region]], 'Cost of Living_Raw'!A:A, 'Cost of Living_Raw'!C:C, "")</f>
        <v>17.53</v>
      </c>
      <c r="G1005" s="15">
        <f t="shared" si="15"/>
        <v>0.96805476326297768</v>
      </c>
    </row>
    <row r="1006" spans="1:7">
      <c r="A1006" t="s">
        <v>23</v>
      </c>
      <c r="B1006" t="s">
        <v>774</v>
      </c>
      <c r="C1006">
        <v>4</v>
      </c>
      <c r="D1006">
        <v>18.45</v>
      </c>
      <c r="E1006" t="s">
        <v>74</v>
      </c>
      <c r="F1006">
        <f>_xlfn.XLOOKUP(Job_Vacancies6[[#This Row],[Region]], 'Cost of Living_Raw'!A:A, 'Cost of Living_Raw'!C:C, "")</f>
        <v>17.53</v>
      </c>
      <c r="G1006" s="15">
        <f t="shared" si="15"/>
        <v>1.0524814603536794</v>
      </c>
    </row>
    <row r="1007" spans="1:7">
      <c r="A1007" t="s">
        <v>23</v>
      </c>
      <c r="B1007" t="s">
        <v>775</v>
      </c>
      <c r="C1007">
        <v>52</v>
      </c>
      <c r="D1007">
        <v>14.58</v>
      </c>
      <c r="E1007" t="s">
        <v>74</v>
      </c>
      <c r="F1007">
        <f>_xlfn.XLOOKUP(Job_Vacancies6[[#This Row],[Region]], 'Cost of Living_Raw'!A:A, 'Cost of Living_Raw'!C:C, "")</f>
        <v>17.53</v>
      </c>
      <c r="G1007" s="15">
        <f t="shared" si="15"/>
        <v>0.83171705647461491</v>
      </c>
    </row>
    <row r="1008" spans="1:7">
      <c r="A1008" t="s">
        <v>23</v>
      </c>
      <c r="B1008" t="s">
        <v>776</v>
      </c>
      <c r="C1008">
        <v>52</v>
      </c>
      <c r="D1008">
        <v>14.58</v>
      </c>
      <c r="E1008" t="s">
        <v>74</v>
      </c>
      <c r="F1008">
        <f>_xlfn.XLOOKUP(Job_Vacancies6[[#This Row],[Region]], 'Cost of Living_Raw'!A:A, 'Cost of Living_Raw'!C:C, "")</f>
        <v>17.53</v>
      </c>
      <c r="G1008" s="15">
        <f t="shared" si="15"/>
        <v>0.83171705647461491</v>
      </c>
    </row>
    <row r="1009" spans="1:7">
      <c r="A1009" t="s">
        <v>23</v>
      </c>
      <c r="B1009" t="s">
        <v>777</v>
      </c>
      <c r="C1009">
        <v>60</v>
      </c>
      <c r="D1009">
        <v>14.38</v>
      </c>
      <c r="E1009" t="s">
        <v>74</v>
      </c>
      <c r="F1009">
        <f>_xlfn.XLOOKUP(Job_Vacancies6[[#This Row],[Region]], 'Cost of Living_Raw'!A:A, 'Cost of Living_Raw'!C:C, "")</f>
        <v>17.53</v>
      </c>
      <c r="G1009" s="15">
        <f t="shared" si="15"/>
        <v>0.82030804335424989</v>
      </c>
    </row>
    <row r="1010" spans="1:7">
      <c r="A1010" t="s">
        <v>23</v>
      </c>
      <c r="B1010" t="s">
        <v>778</v>
      </c>
      <c r="C1010">
        <v>12</v>
      </c>
      <c r="D1010">
        <v>14.94</v>
      </c>
      <c r="E1010" t="s">
        <v>74</v>
      </c>
      <c r="F1010">
        <f>_xlfn.XLOOKUP(Job_Vacancies6[[#This Row],[Region]], 'Cost of Living_Raw'!A:A, 'Cost of Living_Raw'!C:C, "")</f>
        <v>17.53</v>
      </c>
      <c r="G1010" s="15">
        <f t="shared" si="15"/>
        <v>0.85225328009127199</v>
      </c>
    </row>
    <row r="1011" spans="1:7">
      <c r="A1011" t="s">
        <v>23</v>
      </c>
      <c r="B1011" t="s">
        <v>779</v>
      </c>
      <c r="C1011">
        <v>44</v>
      </c>
      <c r="D1011">
        <v>14.22</v>
      </c>
      <c r="E1011" t="s">
        <v>74</v>
      </c>
      <c r="F1011">
        <f>_xlfn.XLOOKUP(Job_Vacancies6[[#This Row],[Region]], 'Cost of Living_Raw'!A:A, 'Cost of Living_Raw'!C:C, "")</f>
        <v>17.53</v>
      </c>
      <c r="G1011" s="15">
        <f t="shared" si="15"/>
        <v>0.81118083285795772</v>
      </c>
    </row>
    <row r="1012" spans="1:7">
      <c r="A1012" t="s">
        <v>23</v>
      </c>
      <c r="B1012" t="s">
        <v>788</v>
      </c>
      <c r="C1012">
        <v>263</v>
      </c>
      <c r="D1012">
        <v>14.94</v>
      </c>
      <c r="E1012" t="s">
        <v>74</v>
      </c>
      <c r="F1012">
        <f>_xlfn.XLOOKUP(Job_Vacancies6[[#This Row],[Region]], 'Cost of Living_Raw'!A:A, 'Cost of Living_Raw'!C:C, "")</f>
        <v>17.53</v>
      </c>
      <c r="G1012" s="15">
        <f t="shared" si="15"/>
        <v>0.85225328009127199</v>
      </c>
    </row>
    <row r="1013" spans="1:7">
      <c r="A1013" t="s">
        <v>23</v>
      </c>
      <c r="B1013" t="s">
        <v>789</v>
      </c>
      <c r="C1013">
        <v>182</v>
      </c>
      <c r="D1013">
        <v>14.79</v>
      </c>
      <c r="E1013" t="s">
        <v>74</v>
      </c>
      <c r="F1013">
        <f>_xlfn.XLOOKUP(Job_Vacancies6[[#This Row],[Region]], 'Cost of Living_Raw'!A:A, 'Cost of Living_Raw'!C:C, "")</f>
        <v>17.53</v>
      </c>
      <c r="G1013" s="15">
        <f t="shared" si="15"/>
        <v>0.84369652025099817</v>
      </c>
    </row>
    <row r="1014" spans="1:7">
      <c r="A1014" t="s">
        <v>23</v>
      </c>
      <c r="B1014" t="s">
        <v>790</v>
      </c>
      <c r="C1014">
        <v>10</v>
      </c>
      <c r="D1014">
        <v>16.59</v>
      </c>
      <c r="E1014" t="s">
        <v>74</v>
      </c>
      <c r="F1014">
        <f>_xlfn.XLOOKUP(Job_Vacancies6[[#This Row],[Region]], 'Cost of Living_Raw'!A:A, 'Cost of Living_Raw'!C:C, "")</f>
        <v>17.53</v>
      </c>
      <c r="G1014" s="15">
        <f t="shared" si="15"/>
        <v>0.94637763833428401</v>
      </c>
    </row>
    <row r="1015" spans="1:7">
      <c r="A1015" t="s">
        <v>23</v>
      </c>
      <c r="B1015" t="s">
        <v>791</v>
      </c>
      <c r="C1015">
        <v>27</v>
      </c>
      <c r="D1015">
        <v>15.28</v>
      </c>
      <c r="E1015" t="s">
        <v>74</v>
      </c>
      <c r="F1015">
        <f>_xlfn.XLOOKUP(Job_Vacancies6[[#This Row],[Region]], 'Cost of Living_Raw'!A:A, 'Cost of Living_Raw'!C:C, "")</f>
        <v>17.53</v>
      </c>
      <c r="G1015" s="15">
        <f t="shared" si="15"/>
        <v>0.8716486023958927</v>
      </c>
    </row>
    <row r="1016" spans="1:7">
      <c r="A1016" t="s">
        <v>23</v>
      </c>
      <c r="B1016" t="s">
        <v>75</v>
      </c>
      <c r="C1016">
        <v>1861</v>
      </c>
      <c r="D1016">
        <v>15.92</v>
      </c>
      <c r="E1016" t="s">
        <v>75</v>
      </c>
      <c r="F1016">
        <f>_xlfn.XLOOKUP(Job_Vacancies6[[#This Row],[Region]], 'Cost of Living_Raw'!A:A, 'Cost of Living_Raw'!C:C, "")</f>
        <v>17.53</v>
      </c>
      <c r="G1016" s="15">
        <f t="shared" si="15"/>
        <v>0.90815744438106094</v>
      </c>
    </row>
    <row r="1017" spans="1:7">
      <c r="A1017" t="s">
        <v>23</v>
      </c>
      <c r="B1017" t="s">
        <v>793</v>
      </c>
      <c r="C1017">
        <v>341</v>
      </c>
      <c r="D1017">
        <v>18.84</v>
      </c>
      <c r="E1017" t="s">
        <v>75</v>
      </c>
      <c r="F1017">
        <f>_xlfn.XLOOKUP(Job_Vacancies6[[#This Row],[Region]], 'Cost of Living_Raw'!A:A, 'Cost of Living_Raw'!C:C, "")</f>
        <v>17.53</v>
      </c>
      <c r="G1017" s="15">
        <f t="shared" si="15"/>
        <v>1.0747290359383912</v>
      </c>
    </row>
    <row r="1018" spans="1:7">
      <c r="A1018" t="s">
        <v>23</v>
      </c>
      <c r="B1018" t="s">
        <v>794</v>
      </c>
      <c r="C1018">
        <v>340</v>
      </c>
      <c r="D1018">
        <v>18.82</v>
      </c>
      <c r="E1018" t="s">
        <v>75</v>
      </c>
      <c r="F1018">
        <f>_xlfn.XLOOKUP(Job_Vacancies6[[#This Row],[Region]], 'Cost of Living_Raw'!A:A, 'Cost of Living_Raw'!C:C, "")</f>
        <v>17.53</v>
      </c>
      <c r="G1018" s="15">
        <f t="shared" si="15"/>
        <v>1.0735881346263547</v>
      </c>
    </row>
    <row r="1019" spans="1:7">
      <c r="A1019" t="s">
        <v>23</v>
      </c>
      <c r="B1019" t="s">
        <v>796</v>
      </c>
      <c r="C1019">
        <v>1408</v>
      </c>
      <c r="D1019">
        <v>15.2</v>
      </c>
      <c r="E1019" t="s">
        <v>75</v>
      </c>
      <c r="F1019">
        <f>_xlfn.XLOOKUP(Job_Vacancies6[[#This Row],[Region]], 'Cost of Living_Raw'!A:A, 'Cost of Living_Raw'!C:C, "")</f>
        <v>17.53</v>
      </c>
      <c r="G1019" s="15">
        <f t="shared" si="15"/>
        <v>0.86708499714774667</v>
      </c>
    </row>
    <row r="1020" spans="1:7">
      <c r="A1020" t="s">
        <v>23</v>
      </c>
      <c r="B1020" t="s">
        <v>797</v>
      </c>
      <c r="C1020">
        <v>563</v>
      </c>
      <c r="D1020">
        <v>14.34</v>
      </c>
      <c r="E1020" t="s">
        <v>75</v>
      </c>
      <c r="F1020">
        <f>_xlfn.XLOOKUP(Job_Vacancies6[[#This Row],[Region]], 'Cost of Living_Raw'!A:A, 'Cost of Living_Raw'!C:C, "")</f>
        <v>17.53</v>
      </c>
      <c r="G1020" s="15">
        <f t="shared" si="15"/>
        <v>0.81802624073017682</v>
      </c>
    </row>
    <row r="1021" spans="1:7">
      <c r="A1021" t="s">
        <v>23</v>
      </c>
      <c r="B1021" t="s">
        <v>798</v>
      </c>
      <c r="C1021">
        <v>37</v>
      </c>
      <c r="D1021">
        <v>15.6</v>
      </c>
      <c r="E1021" t="s">
        <v>75</v>
      </c>
      <c r="F1021">
        <f>_xlfn.XLOOKUP(Job_Vacancies6[[#This Row],[Region]], 'Cost of Living_Raw'!A:A, 'Cost of Living_Raw'!C:C, "")</f>
        <v>17.53</v>
      </c>
      <c r="G1021" s="15">
        <f t="shared" si="15"/>
        <v>0.88990302338847682</v>
      </c>
    </row>
    <row r="1022" spans="1:7">
      <c r="A1022" t="s">
        <v>23</v>
      </c>
      <c r="B1022" t="s">
        <v>799</v>
      </c>
      <c r="C1022">
        <v>28</v>
      </c>
      <c r="D1022">
        <v>22.62</v>
      </c>
      <c r="E1022" t="s">
        <v>75</v>
      </c>
      <c r="F1022">
        <f>_xlfn.XLOOKUP(Job_Vacancies6[[#This Row],[Region]], 'Cost of Living_Raw'!A:A, 'Cost of Living_Raw'!C:C, "")</f>
        <v>17.53</v>
      </c>
      <c r="G1022" s="15">
        <f t="shared" si="15"/>
        <v>1.2903593839132914</v>
      </c>
    </row>
    <row r="1023" spans="1:7">
      <c r="A1023" t="s">
        <v>23</v>
      </c>
      <c r="B1023" t="s">
        <v>800</v>
      </c>
      <c r="C1023">
        <v>778</v>
      </c>
      <c r="D1023">
        <v>15.62</v>
      </c>
      <c r="E1023" t="s">
        <v>75</v>
      </c>
      <c r="F1023">
        <f>_xlfn.XLOOKUP(Job_Vacancies6[[#This Row],[Region]], 'Cost of Living_Raw'!A:A, 'Cost of Living_Raw'!C:C, "")</f>
        <v>17.53</v>
      </c>
      <c r="G1023" s="15">
        <f t="shared" si="15"/>
        <v>0.8910439247005133</v>
      </c>
    </row>
    <row r="1024" spans="1:7">
      <c r="A1024" t="s">
        <v>23</v>
      </c>
      <c r="B1024" t="s">
        <v>801</v>
      </c>
      <c r="C1024">
        <v>47</v>
      </c>
      <c r="D1024">
        <v>19.54</v>
      </c>
      <c r="E1024" t="s">
        <v>75</v>
      </c>
      <c r="F1024">
        <f>_xlfn.XLOOKUP(Job_Vacancies6[[#This Row],[Region]], 'Cost of Living_Raw'!A:A, 'Cost of Living_Raw'!C:C, "")</f>
        <v>17.53</v>
      </c>
      <c r="G1024" s="15">
        <f t="shared" si="15"/>
        <v>1.1146605818596691</v>
      </c>
    </row>
    <row r="1025" spans="1:7">
      <c r="A1025" t="s">
        <v>23</v>
      </c>
      <c r="B1025" t="s">
        <v>804</v>
      </c>
      <c r="C1025">
        <v>11</v>
      </c>
      <c r="D1025">
        <v>30.88</v>
      </c>
      <c r="E1025" t="s">
        <v>75</v>
      </c>
      <c r="F1025">
        <f>_xlfn.XLOOKUP(Job_Vacancies6[[#This Row],[Region]], 'Cost of Living_Raw'!A:A, 'Cost of Living_Raw'!C:C, "")</f>
        <v>17.53</v>
      </c>
      <c r="G1025" s="15">
        <f t="shared" si="15"/>
        <v>1.7615516257843695</v>
      </c>
    </row>
    <row r="1026" spans="1:7">
      <c r="A1026" t="s">
        <v>23</v>
      </c>
      <c r="B1026" t="s">
        <v>805</v>
      </c>
      <c r="C1026">
        <v>11</v>
      </c>
      <c r="D1026">
        <v>24.64</v>
      </c>
      <c r="E1026" t="s">
        <v>75</v>
      </c>
      <c r="F1026">
        <f>_xlfn.XLOOKUP(Job_Vacancies6[[#This Row],[Region]], 'Cost of Living_Raw'!A:A, 'Cost of Living_Raw'!C:C, "")</f>
        <v>17.53</v>
      </c>
      <c r="G1026" s="15">
        <f t="shared" si="15"/>
        <v>1.4055904164289788</v>
      </c>
    </row>
    <row r="1027" spans="1:7">
      <c r="A1027" t="s">
        <v>23</v>
      </c>
      <c r="B1027" t="s">
        <v>806</v>
      </c>
      <c r="C1027">
        <v>64</v>
      </c>
      <c r="D1027">
        <v>18.809999999999999</v>
      </c>
      <c r="E1027" t="s">
        <v>75</v>
      </c>
      <c r="F1027">
        <f>_xlfn.XLOOKUP(Job_Vacancies6[[#This Row],[Region]], 'Cost of Living_Raw'!A:A, 'Cost of Living_Raw'!C:C, "")</f>
        <v>17.53</v>
      </c>
      <c r="G1027" s="15">
        <f t="shared" si="15"/>
        <v>1.0730176839703365</v>
      </c>
    </row>
    <row r="1028" spans="1:7">
      <c r="A1028" t="s">
        <v>23</v>
      </c>
      <c r="B1028" t="s">
        <v>806</v>
      </c>
      <c r="C1028">
        <v>64</v>
      </c>
      <c r="D1028">
        <v>18.809999999999999</v>
      </c>
      <c r="E1028" t="s">
        <v>75</v>
      </c>
      <c r="F1028">
        <f>_xlfn.XLOOKUP(Job_Vacancies6[[#This Row],[Region]], 'Cost of Living_Raw'!A:A, 'Cost of Living_Raw'!C:C, "")</f>
        <v>17.53</v>
      </c>
      <c r="G1028" s="15">
        <f t="shared" ref="G1028:G1091" si="16">(D1028 / F1028)</f>
        <v>1.0730176839703365</v>
      </c>
    </row>
    <row r="1029" spans="1:7">
      <c r="A1029" t="s">
        <v>23</v>
      </c>
      <c r="B1029" t="s">
        <v>73</v>
      </c>
      <c r="C1029">
        <v>911</v>
      </c>
      <c r="D1029">
        <v>20.11</v>
      </c>
      <c r="E1029" t="s">
        <v>73</v>
      </c>
      <c r="F1029">
        <f>_xlfn.XLOOKUP(Job_Vacancies6[[#This Row],[Region]], 'Cost of Living_Raw'!A:A, 'Cost of Living_Raw'!C:C, "")</f>
        <v>17.53</v>
      </c>
      <c r="G1029" s="15">
        <f t="shared" si="16"/>
        <v>1.1471762692527094</v>
      </c>
    </row>
    <row r="1030" spans="1:7">
      <c r="A1030" t="s">
        <v>23</v>
      </c>
      <c r="B1030" t="s">
        <v>812</v>
      </c>
      <c r="C1030">
        <v>19</v>
      </c>
      <c r="D1030">
        <v>19.55</v>
      </c>
      <c r="E1030" t="s">
        <v>73</v>
      </c>
      <c r="F1030">
        <f>_xlfn.XLOOKUP(Job_Vacancies6[[#This Row],[Region]], 'Cost of Living_Raw'!A:A, 'Cost of Living_Raw'!C:C, "")</f>
        <v>17.53</v>
      </c>
      <c r="G1030" s="15">
        <f t="shared" si="16"/>
        <v>1.1152310325156873</v>
      </c>
    </row>
    <row r="1031" spans="1:7">
      <c r="A1031" t="s">
        <v>23</v>
      </c>
      <c r="B1031" t="s">
        <v>813</v>
      </c>
      <c r="C1031">
        <v>19</v>
      </c>
      <c r="D1031">
        <v>19.55</v>
      </c>
      <c r="E1031" t="s">
        <v>73</v>
      </c>
      <c r="F1031">
        <f>_xlfn.XLOOKUP(Job_Vacancies6[[#This Row],[Region]], 'Cost of Living_Raw'!A:A, 'Cost of Living_Raw'!C:C, "")</f>
        <v>17.53</v>
      </c>
      <c r="G1031" s="15">
        <f t="shared" si="16"/>
        <v>1.1152310325156873</v>
      </c>
    </row>
    <row r="1032" spans="1:7">
      <c r="A1032" t="s">
        <v>23</v>
      </c>
      <c r="B1032" t="s">
        <v>816</v>
      </c>
      <c r="C1032">
        <v>120</v>
      </c>
      <c r="D1032">
        <v>24.04</v>
      </c>
      <c r="E1032" t="s">
        <v>73</v>
      </c>
      <c r="F1032">
        <f>_xlfn.XLOOKUP(Job_Vacancies6[[#This Row],[Region]], 'Cost of Living_Raw'!A:A, 'Cost of Living_Raw'!C:C, "")</f>
        <v>17.53</v>
      </c>
      <c r="G1032" s="15">
        <f t="shared" si="16"/>
        <v>1.3713633770678835</v>
      </c>
    </row>
    <row r="1033" spans="1:7">
      <c r="A1033" t="s">
        <v>23</v>
      </c>
      <c r="B1033" t="s">
        <v>817</v>
      </c>
      <c r="C1033">
        <v>12</v>
      </c>
      <c r="D1033">
        <v>15.53</v>
      </c>
      <c r="E1033" t="s">
        <v>73</v>
      </c>
      <c r="F1033">
        <f>_xlfn.XLOOKUP(Job_Vacancies6[[#This Row],[Region]], 'Cost of Living_Raw'!A:A, 'Cost of Living_Raw'!C:C, "")</f>
        <v>17.53</v>
      </c>
      <c r="G1033" s="15">
        <f t="shared" si="16"/>
        <v>0.88590986879634903</v>
      </c>
    </row>
    <row r="1034" spans="1:7">
      <c r="A1034" t="s">
        <v>23</v>
      </c>
      <c r="B1034" t="s">
        <v>818</v>
      </c>
      <c r="C1034">
        <v>22</v>
      </c>
      <c r="D1034">
        <v>18.309999999999999</v>
      </c>
      <c r="E1034" t="s">
        <v>73</v>
      </c>
      <c r="F1034">
        <f>_xlfn.XLOOKUP(Job_Vacancies6[[#This Row],[Region]], 'Cost of Living_Raw'!A:A, 'Cost of Living_Raw'!C:C, "")</f>
        <v>17.53</v>
      </c>
      <c r="G1034" s="15">
        <f t="shared" si="16"/>
        <v>1.0444951511694236</v>
      </c>
    </row>
    <row r="1035" spans="1:7">
      <c r="A1035" t="s">
        <v>23</v>
      </c>
      <c r="B1035" t="s">
        <v>819</v>
      </c>
      <c r="C1035">
        <v>80</v>
      </c>
      <c r="D1035">
        <v>24.11</v>
      </c>
      <c r="E1035" t="s">
        <v>73</v>
      </c>
      <c r="F1035">
        <f>_xlfn.XLOOKUP(Job_Vacancies6[[#This Row],[Region]], 'Cost of Living_Raw'!A:A, 'Cost of Living_Raw'!C:C, "")</f>
        <v>17.53</v>
      </c>
      <c r="G1035" s="15">
        <f t="shared" si="16"/>
        <v>1.3753565316600114</v>
      </c>
    </row>
    <row r="1036" spans="1:7">
      <c r="A1036" t="s">
        <v>23</v>
      </c>
      <c r="B1036" t="s">
        <v>822</v>
      </c>
      <c r="C1036">
        <v>273</v>
      </c>
      <c r="D1036">
        <v>21.75</v>
      </c>
      <c r="E1036" t="s">
        <v>73</v>
      </c>
      <c r="F1036">
        <f>_xlfn.XLOOKUP(Job_Vacancies6[[#This Row],[Region]], 'Cost of Living_Raw'!A:A, 'Cost of Living_Raw'!C:C, "")</f>
        <v>17.53</v>
      </c>
      <c r="G1036" s="15">
        <f t="shared" si="16"/>
        <v>1.2407301768397032</v>
      </c>
    </row>
    <row r="1037" spans="1:7">
      <c r="A1037" t="s">
        <v>23</v>
      </c>
      <c r="B1037" t="s">
        <v>823</v>
      </c>
      <c r="C1037">
        <v>5</v>
      </c>
      <c r="D1037">
        <v>19.14</v>
      </c>
      <c r="E1037" t="s">
        <v>73</v>
      </c>
      <c r="F1037">
        <f>_xlfn.XLOOKUP(Job_Vacancies6[[#This Row],[Region]], 'Cost of Living_Raw'!A:A, 'Cost of Living_Raw'!C:C, "")</f>
        <v>17.53</v>
      </c>
      <c r="G1037" s="15">
        <f t="shared" si="16"/>
        <v>1.0918425556189388</v>
      </c>
    </row>
    <row r="1038" spans="1:7">
      <c r="A1038" t="s">
        <v>23</v>
      </c>
      <c r="B1038" t="s">
        <v>824</v>
      </c>
      <c r="C1038">
        <v>236</v>
      </c>
      <c r="D1038">
        <v>21.77</v>
      </c>
      <c r="E1038" t="s">
        <v>73</v>
      </c>
      <c r="F1038">
        <f>_xlfn.XLOOKUP(Job_Vacancies6[[#This Row],[Region]], 'Cost of Living_Raw'!A:A, 'Cost of Living_Raw'!C:C, "")</f>
        <v>17.53</v>
      </c>
      <c r="G1038" s="15">
        <f t="shared" si="16"/>
        <v>1.2418710781517397</v>
      </c>
    </row>
    <row r="1039" spans="1:7">
      <c r="A1039" t="s">
        <v>23</v>
      </c>
      <c r="B1039" t="s">
        <v>830</v>
      </c>
      <c r="C1039">
        <v>3</v>
      </c>
      <c r="D1039">
        <v>20.059999999999999</v>
      </c>
      <c r="E1039" t="s">
        <v>73</v>
      </c>
      <c r="F1039">
        <f>_xlfn.XLOOKUP(Job_Vacancies6[[#This Row],[Region]], 'Cost of Living_Raw'!A:A, 'Cost of Living_Raw'!C:C, "")</f>
        <v>17.53</v>
      </c>
      <c r="G1039" s="15">
        <f t="shared" si="16"/>
        <v>1.1443240159726182</v>
      </c>
    </row>
    <row r="1040" spans="1:7">
      <c r="A1040" t="s">
        <v>23</v>
      </c>
      <c r="B1040" t="s">
        <v>831</v>
      </c>
      <c r="C1040">
        <v>15</v>
      </c>
      <c r="D1040">
        <v>15.42</v>
      </c>
      <c r="E1040" t="s">
        <v>73</v>
      </c>
      <c r="F1040">
        <f>_xlfn.XLOOKUP(Job_Vacancies6[[#This Row],[Region]], 'Cost of Living_Raw'!A:A, 'Cost of Living_Raw'!C:C, "")</f>
        <v>17.53</v>
      </c>
      <c r="G1040" s="15">
        <f t="shared" si="16"/>
        <v>0.87963491158014828</v>
      </c>
    </row>
    <row r="1041" spans="1:7">
      <c r="A1041" t="s">
        <v>23</v>
      </c>
      <c r="B1041" t="s">
        <v>833</v>
      </c>
      <c r="C1041">
        <v>109</v>
      </c>
      <c r="D1041">
        <v>20.260000000000002</v>
      </c>
      <c r="E1041" t="s">
        <v>73</v>
      </c>
      <c r="F1041">
        <f>_xlfn.XLOOKUP(Job_Vacancies6[[#This Row],[Region]], 'Cost of Living_Raw'!A:A, 'Cost of Living_Raw'!C:C, "")</f>
        <v>17.53</v>
      </c>
      <c r="G1041" s="15">
        <f t="shared" si="16"/>
        <v>1.1557330290929835</v>
      </c>
    </row>
    <row r="1042" spans="1:7">
      <c r="A1042" t="s">
        <v>23</v>
      </c>
      <c r="B1042" t="s">
        <v>837</v>
      </c>
      <c r="C1042">
        <v>9</v>
      </c>
      <c r="D1042">
        <v>20.93</v>
      </c>
      <c r="E1042" t="s">
        <v>73</v>
      </c>
      <c r="F1042">
        <f>_xlfn.XLOOKUP(Job_Vacancies6[[#This Row],[Region]], 'Cost of Living_Raw'!A:A, 'Cost of Living_Raw'!C:C, "")</f>
        <v>17.53</v>
      </c>
      <c r="G1042" s="15">
        <f t="shared" si="16"/>
        <v>1.1939532230462064</v>
      </c>
    </row>
    <row r="1043" spans="1:7">
      <c r="A1043" t="s">
        <v>23</v>
      </c>
      <c r="B1043" t="s">
        <v>838</v>
      </c>
      <c r="C1043">
        <v>23</v>
      </c>
      <c r="D1043">
        <v>18.05</v>
      </c>
      <c r="E1043" t="s">
        <v>73</v>
      </c>
      <c r="F1043">
        <f>_xlfn.XLOOKUP(Job_Vacancies6[[#This Row],[Region]], 'Cost of Living_Raw'!A:A, 'Cost of Living_Raw'!C:C, "")</f>
        <v>17.53</v>
      </c>
      <c r="G1043" s="15">
        <f t="shared" si="16"/>
        <v>1.0296634341129491</v>
      </c>
    </row>
    <row r="1044" spans="1:7">
      <c r="A1044" t="s">
        <v>23</v>
      </c>
      <c r="B1044" t="s">
        <v>839</v>
      </c>
      <c r="C1044">
        <v>254</v>
      </c>
      <c r="D1044">
        <v>15.43</v>
      </c>
      <c r="E1044" t="s">
        <v>73</v>
      </c>
      <c r="F1044">
        <f>_xlfn.XLOOKUP(Job_Vacancies6[[#This Row],[Region]], 'Cost of Living_Raw'!A:A, 'Cost of Living_Raw'!C:C, "")</f>
        <v>17.53</v>
      </c>
      <c r="G1044" s="15">
        <f t="shared" si="16"/>
        <v>0.88020536223616652</v>
      </c>
    </row>
    <row r="1045" spans="1:7">
      <c r="A1045" t="s">
        <v>23</v>
      </c>
      <c r="B1045" t="s">
        <v>842</v>
      </c>
      <c r="C1045">
        <v>63</v>
      </c>
      <c r="D1045">
        <v>17.95</v>
      </c>
      <c r="E1045" t="s">
        <v>73</v>
      </c>
      <c r="F1045">
        <f>_xlfn.XLOOKUP(Job_Vacancies6[[#This Row],[Region]], 'Cost of Living_Raw'!A:A, 'Cost of Living_Raw'!C:C, "")</f>
        <v>17.53</v>
      </c>
      <c r="G1045" s="15">
        <f t="shared" si="16"/>
        <v>1.0239589275527665</v>
      </c>
    </row>
    <row r="1046" spans="1:7">
      <c r="A1046" t="s">
        <v>23</v>
      </c>
      <c r="B1046" t="s">
        <v>843</v>
      </c>
      <c r="C1046">
        <v>189</v>
      </c>
      <c r="D1046">
        <v>13.38</v>
      </c>
      <c r="E1046" t="s">
        <v>73</v>
      </c>
      <c r="F1046">
        <f>_xlfn.XLOOKUP(Job_Vacancies6[[#This Row],[Region]], 'Cost of Living_Raw'!A:A, 'Cost of Living_Raw'!C:C, "")</f>
        <v>17.53</v>
      </c>
      <c r="G1046" s="15">
        <f t="shared" si="16"/>
        <v>0.76326297775242447</v>
      </c>
    </row>
    <row r="1047" spans="1:7">
      <c r="A1047" t="s">
        <v>23</v>
      </c>
      <c r="B1047" t="s">
        <v>844</v>
      </c>
      <c r="C1047">
        <v>137</v>
      </c>
      <c r="D1047">
        <v>11.96</v>
      </c>
      <c r="E1047" t="s">
        <v>73</v>
      </c>
      <c r="F1047">
        <f>_xlfn.XLOOKUP(Job_Vacancies6[[#This Row],[Region]], 'Cost of Living_Raw'!A:A, 'Cost of Living_Raw'!C:C, "")</f>
        <v>17.53</v>
      </c>
      <c r="G1047" s="15">
        <f t="shared" si="16"/>
        <v>0.6822589845978323</v>
      </c>
    </row>
    <row r="1048" spans="1:7">
      <c r="A1048" t="s">
        <v>23</v>
      </c>
      <c r="B1048" t="s">
        <v>847</v>
      </c>
      <c r="C1048">
        <v>128</v>
      </c>
      <c r="D1048">
        <v>11.96</v>
      </c>
      <c r="E1048" t="s">
        <v>73</v>
      </c>
      <c r="F1048">
        <f>_xlfn.XLOOKUP(Job_Vacancies6[[#This Row],[Region]], 'Cost of Living_Raw'!A:A, 'Cost of Living_Raw'!C:C, "")</f>
        <v>17.53</v>
      </c>
      <c r="G1048" s="15">
        <f t="shared" si="16"/>
        <v>0.6822589845978323</v>
      </c>
    </row>
    <row r="1049" spans="1:7">
      <c r="A1049" t="s">
        <v>23</v>
      </c>
      <c r="B1049" t="s">
        <v>57</v>
      </c>
      <c r="C1049">
        <v>74</v>
      </c>
      <c r="D1049">
        <v>18.399999999999999</v>
      </c>
      <c r="E1049" t="s">
        <v>57</v>
      </c>
      <c r="F1049">
        <f>_xlfn.XLOOKUP(Job_Vacancies6[[#This Row],[Region]], 'Cost of Living_Raw'!A:A, 'Cost of Living_Raw'!C:C, "")</f>
        <v>17.53</v>
      </c>
      <c r="G1049" s="15">
        <f t="shared" si="16"/>
        <v>1.049629207073588</v>
      </c>
    </row>
    <row r="1050" spans="1:7">
      <c r="A1050" t="s">
        <v>23</v>
      </c>
      <c r="B1050" t="s">
        <v>849</v>
      </c>
      <c r="C1050">
        <v>16</v>
      </c>
      <c r="D1050">
        <v>18.84</v>
      </c>
      <c r="E1050" t="s">
        <v>57</v>
      </c>
      <c r="F1050">
        <f>_xlfn.XLOOKUP(Job_Vacancies6[[#This Row],[Region]], 'Cost of Living_Raw'!A:A, 'Cost of Living_Raw'!C:C, "")</f>
        <v>17.53</v>
      </c>
      <c r="G1050" s="15">
        <f t="shared" si="16"/>
        <v>1.0747290359383912</v>
      </c>
    </row>
    <row r="1051" spans="1:7">
      <c r="A1051" t="s">
        <v>23</v>
      </c>
      <c r="B1051" t="s">
        <v>850</v>
      </c>
      <c r="C1051">
        <v>16</v>
      </c>
      <c r="D1051">
        <v>18.84</v>
      </c>
      <c r="E1051" t="s">
        <v>57</v>
      </c>
      <c r="F1051">
        <f>_xlfn.XLOOKUP(Job_Vacancies6[[#This Row],[Region]], 'Cost of Living_Raw'!A:A, 'Cost of Living_Raw'!C:C, "")</f>
        <v>17.53</v>
      </c>
      <c r="G1051" s="15">
        <f t="shared" si="16"/>
        <v>1.0747290359383912</v>
      </c>
    </row>
    <row r="1052" spans="1:7">
      <c r="A1052" t="s">
        <v>23</v>
      </c>
      <c r="B1052" t="s">
        <v>952</v>
      </c>
      <c r="C1052">
        <v>59</v>
      </c>
      <c r="D1052">
        <v>18.12</v>
      </c>
      <c r="E1052" t="s">
        <v>57</v>
      </c>
      <c r="F1052">
        <f>_xlfn.XLOOKUP(Job_Vacancies6[[#This Row],[Region]], 'Cost of Living_Raw'!A:A, 'Cost of Living_Raw'!C:C, "")</f>
        <v>17.53</v>
      </c>
      <c r="G1052" s="15">
        <f t="shared" si="16"/>
        <v>1.033656588705077</v>
      </c>
    </row>
    <row r="1053" spans="1:7">
      <c r="A1053" t="s">
        <v>23</v>
      </c>
      <c r="B1053" t="s">
        <v>954</v>
      </c>
      <c r="C1053">
        <v>38</v>
      </c>
      <c r="D1053">
        <v>17.309999999999999</v>
      </c>
      <c r="E1053" t="s">
        <v>57</v>
      </c>
      <c r="F1053">
        <f>_xlfn.XLOOKUP(Job_Vacancies6[[#This Row],[Region]], 'Cost of Living_Raw'!A:A, 'Cost of Living_Raw'!C:C, "")</f>
        <v>17.53</v>
      </c>
      <c r="G1053" s="15">
        <f t="shared" si="16"/>
        <v>0.98745008556759828</v>
      </c>
    </row>
    <row r="1054" spans="1:7">
      <c r="A1054" t="s">
        <v>23</v>
      </c>
      <c r="B1054" t="s">
        <v>53</v>
      </c>
      <c r="C1054">
        <v>693</v>
      </c>
      <c r="D1054">
        <v>22.04</v>
      </c>
      <c r="E1054" t="s">
        <v>53</v>
      </c>
      <c r="F1054">
        <f>_xlfn.XLOOKUP(Job_Vacancies6[[#This Row],[Region]], 'Cost of Living_Raw'!A:A, 'Cost of Living_Raw'!C:C, "")</f>
        <v>17.53</v>
      </c>
      <c r="G1054" s="15">
        <f t="shared" si="16"/>
        <v>1.2572732458642326</v>
      </c>
    </row>
    <row r="1055" spans="1:7">
      <c r="A1055" t="s">
        <v>23</v>
      </c>
      <c r="B1055" t="s">
        <v>851</v>
      </c>
      <c r="C1055">
        <v>73</v>
      </c>
      <c r="D1055">
        <v>25.69</v>
      </c>
      <c r="E1055" t="s">
        <v>53</v>
      </c>
      <c r="F1055">
        <f>_xlfn.XLOOKUP(Job_Vacancies6[[#This Row],[Region]], 'Cost of Living_Raw'!A:A, 'Cost of Living_Raw'!C:C, "")</f>
        <v>17.53</v>
      </c>
      <c r="G1055" s="15">
        <f t="shared" si="16"/>
        <v>1.4654877353108955</v>
      </c>
    </row>
    <row r="1056" spans="1:7">
      <c r="A1056" t="s">
        <v>23</v>
      </c>
      <c r="B1056" t="s">
        <v>852</v>
      </c>
      <c r="C1056">
        <v>73</v>
      </c>
      <c r="D1056">
        <v>25.69</v>
      </c>
      <c r="E1056" t="s">
        <v>53</v>
      </c>
      <c r="F1056">
        <f>_xlfn.XLOOKUP(Job_Vacancies6[[#This Row],[Region]], 'Cost of Living_Raw'!A:A, 'Cost of Living_Raw'!C:C, "")</f>
        <v>17.53</v>
      </c>
      <c r="G1056" s="15">
        <f t="shared" si="16"/>
        <v>1.4654877353108955</v>
      </c>
    </row>
    <row r="1057" spans="1:7">
      <c r="A1057" t="s">
        <v>23</v>
      </c>
      <c r="B1057" t="s">
        <v>853</v>
      </c>
      <c r="C1057">
        <v>479</v>
      </c>
      <c r="D1057">
        <v>20.84</v>
      </c>
      <c r="E1057" t="s">
        <v>53</v>
      </c>
      <c r="F1057">
        <f>_xlfn.XLOOKUP(Job_Vacancies6[[#This Row],[Region]], 'Cost of Living_Raw'!A:A, 'Cost of Living_Raw'!C:C, "")</f>
        <v>17.53</v>
      </c>
      <c r="G1057" s="15">
        <f t="shared" si="16"/>
        <v>1.1888191671420421</v>
      </c>
    </row>
    <row r="1058" spans="1:7">
      <c r="A1058" t="s">
        <v>23</v>
      </c>
      <c r="B1058" t="s">
        <v>854</v>
      </c>
      <c r="C1058">
        <v>309</v>
      </c>
      <c r="D1058">
        <v>19.809999999999999</v>
      </c>
      <c r="E1058" t="s">
        <v>53</v>
      </c>
      <c r="F1058">
        <f>_xlfn.XLOOKUP(Job_Vacancies6[[#This Row],[Region]], 'Cost of Living_Raw'!A:A, 'Cost of Living_Raw'!C:C, "")</f>
        <v>17.53</v>
      </c>
      <c r="G1058" s="15">
        <f t="shared" si="16"/>
        <v>1.1300627495721618</v>
      </c>
    </row>
    <row r="1059" spans="1:7">
      <c r="A1059" t="s">
        <v>23</v>
      </c>
      <c r="B1059" t="s">
        <v>856</v>
      </c>
      <c r="C1059">
        <v>43</v>
      </c>
      <c r="D1059">
        <v>22.94</v>
      </c>
      <c r="E1059" t="s">
        <v>53</v>
      </c>
      <c r="F1059">
        <f>_xlfn.XLOOKUP(Job_Vacancies6[[#This Row],[Region]], 'Cost of Living_Raw'!A:A, 'Cost of Living_Raw'!C:C, "")</f>
        <v>17.53</v>
      </c>
      <c r="G1059" s="15">
        <f t="shared" si="16"/>
        <v>1.3086138049058755</v>
      </c>
    </row>
    <row r="1060" spans="1:7">
      <c r="A1060" t="s">
        <v>23</v>
      </c>
      <c r="B1060" t="s">
        <v>858</v>
      </c>
      <c r="C1060">
        <v>6</v>
      </c>
      <c r="D1060">
        <v>28.77</v>
      </c>
      <c r="E1060" t="s">
        <v>53</v>
      </c>
      <c r="F1060">
        <f>_xlfn.XLOOKUP(Job_Vacancies6[[#This Row],[Region]], 'Cost of Living_Raw'!A:A, 'Cost of Living_Raw'!C:C, "")</f>
        <v>17.53</v>
      </c>
      <c r="G1060" s="15">
        <f t="shared" si="16"/>
        <v>1.6411865373645178</v>
      </c>
    </row>
    <row r="1061" spans="1:7">
      <c r="A1061" t="s">
        <v>23</v>
      </c>
      <c r="B1061" t="s">
        <v>955</v>
      </c>
      <c r="C1061">
        <v>14</v>
      </c>
      <c r="D1061">
        <v>20.14</v>
      </c>
      <c r="E1061" t="s">
        <v>53</v>
      </c>
      <c r="F1061">
        <f>_xlfn.XLOOKUP(Job_Vacancies6[[#This Row],[Region]], 'Cost of Living_Raw'!A:A, 'Cost of Living_Raw'!C:C, "")</f>
        <v>17.53</v>
      </c>
      <c r="G1061" s="15">
        <f t="shared" si="16"/>
        <v>1.1488876212207644</v>
      </c>
    </row>
    <row r="1062" spans="1:7">
      <c r="A1062" t="s">
        <v>23</v>
      </c>
      <c r="B1062" t="s">
        <v>66</v>
      </c>
      <c r="C1062">
        <v>695</v>
      </c>
      <c r="D1062">
        <v>23.62</v>
      </c>
      <c r="E1062" t="s">
        <v>66</v>
      </c>
      <c r="F1062">
        <f>_xlfn.XLOOKUP(Job_Vacancies6[[#This Row],[Region]], 'Cost of Living_Raw'!A:A, 'Cost of Living_Raw'!C:C, "")</f>
        <v>17.53</v>
      </c>
      <c r="G1062" s="15">
        <f t="shared" si="16"/>
        <v>1.347404449515117</v>
      </c>
    </row>
    <row r="1063" spans="1:7">
      <c r="A1063" t="s">
        <v>23</v>
      </c>
      <c r="B1063" t="s">
        <v>864</v>
      </c>
      <c r="C1063">
        <v>10</v>
      </c>
      <c r="D1063">
        <v>24.94</v>
      </c>
      <c r="E1063" t="s">
        <v>66</v>
      </c>
      <c r="F1063">
        <f>_xlfn.XLOOKUP(Job_Vacancies6[[#This Row],[Region]], 'Cost of Living_Raw'!A:A, 'Cost of Living_Raw'!C:C, "")</f>
        <v>17.53</v>
      </c>
      <c r="G1063" s="15">
        <f t="shared" si="16"/>
        <v>1.4227039361095266</v>
      </c>
    </row>
    <row r="1064" spans="1:7">
      <c r="A1064" t="s">
        <v>23</v>
      </c>
      <c r="B1064" t="s">
        <v>865</v>
      </c>
      <c r="C1064">
        <v>10</v>
      </c>
      <c r="D1064">
        <v>24.94</v>
      </c>
      <c r="E1064" t="s">
        <v>66</v>
      </c>
      <c r="F1064">
        <f>_xlfn.XLOOKUP(Job_Vacancies6[[#This Row],[Region]], 'Cost of Living_Raw'!A:A, 'Cost of Living_Raw'!C:C, "")</f>
        <v>17.53</v>
      </c>
      <c r="G1064" s="15">
        <f t="shared" si="16"/>
        <v>1.4227039361095266</v>
      </c>
    </row>
    <row r="1065" spans="1:7">
      <c r="A1065" t="s">
        <v>23</v>
      </c>
      <c r="B1065" t="s">
        <v>871</v>
      </c>
      <c r="C1065">
        <v>428</v>
      </c>
      <c r="D1065">
        <v>25.37</v>
      </c>
      <c r="E1065" t="s">
        <v>66</v>
      </c>
      <c r="F1065">
        <f>_xlfn.XLOOKUP(Job_Vacancies6[[#This Row],[Region]], 'Cost of Living_Raw'!A:A, 'Cost of Living_Raw'!C:C, "")</f>
        <v>17.53</v>
      </c>
      <c r="G1065" s="15">
        <f t="shared" si="16"/>
        <v>1.4472333143183114</v>
      </c>
    </row>
    <row r="1066" spans="1:7">
      <c r="A1066" t="s">
        <v>23</v>
      </c>
      <c r="B1066" t="s">
        <v>873</v>
      </c>
      <c r="C1066">
        <v>130</v>
      </c>
      <c r="D1066">
        <v>28.32</v>
      </c>
      <c r="E1066" t="s">
        <v>66</v>
      </c>
      <c r="F1066">
        <f>_xlfn.XLOOKUP(Job_Vacancies6[[#This Row],[Region]], 'Cost of Living_Raw'!A:A, 'Cost of Living_Raw'!C:C, "")</f>
        <v>17.53</v>
      </c>
      <c r="G1066" s="15">
        <f t="shared" si="16"/>
        <v>1.6155162578436963</v>
      </c>
    </row>
    <row r="1067" spans="1:7">
      <c r="A1067" t="s">
        <v>23</v>
      </c>
      <c r="B1067" t="s">
        <v>874</v>
      </c>
      <c r="C1067">
        <v>44</v>
      </c>
      <c r="D1067">
        <v>14.27</v>
      </c>
      <c r="E1067" t="s">
        <v>66</v>
      </c>
      <c r="F1067">
        <f>_xlfn.XLOOKUP(Job_Vacancies6[[#This Row],[Region]], 'Cost of Living_Raw'!A:A, 'Cost of Living_Raw'!C:C, "")</f>
        <v>17.53</v>
      </c>
      <c r="G1067" s="15">
        <f t="shared" si="16"/>
        <v>0.81403308613804903</v>
      </c>
    </row>
    <row r="1068" spans="1:7">
      <c r="A1068" t="s">
        <v>23</v>
      </c>
      <c r="B1068" t="s">
        <v>875</v>
      </c>
      <c r="C1068">
        <v>126</v>
      </c>
      <c r="D1068">
        <v>26.23</v>
      </c>
      <c r="E1068" t="s">
        <v>66</v>
      </c>
      <c r="F1068">
        <f>_xlfn.XLOOKUP(Job_Vacancies6[[#This Row],[Region]], 'Cost of Living_Raw'!A:A, 'Cost of Living_Raw'!C:C, "")</f>
        <v>17.53</v>
      </c>
      <c r="G1068" s="15">
        <f t="shared" si="16"/>
        <v>1.4962920707358813</v>
      </c>
    </row>
    <row r="1069" spans="1:7">
      <c r="A1069" t="s">
        <v>23</v>
      </c>
      <c r="B1069" t="s">
        <v>956</v>
      </c>
      <c r="C1069">
        <v>22</v>
      </c>
      <c r="D1069">
        <v>21.4</v>
      </c>
      <c r="E1069" t="s">
        <v>66</v>
      </c>
      <c r="F1069">
        <f>_xlfn.XLOOKUP(Job_Vacancies6[[#This Row],[Region]], 'Cost of Living_Raw'!A:A, 'Cost of Living_Raw'!C:C, "")</f>
        <v>17.53</v>
      </c>
      <c r="G1069" s="15">
        <f t="shared" si="16"/>
        <v>1.2207644038790644</v>
      </c>
    </row>
    <row r="1070" spans="1:7">
      <c r="A1070" t="s">
        <v>23</v>
      </c>
      <c r="B1070" t="s">
        <v>876</v>
      </c>
      <c r="C1070">
        <v>43</v>
      </c>
      <c r="D1070">
        <v>24.45</v>
      </c>
      <c r="E1070" t="s">
        <v>66</v>
      </c>
      <c r="F1070">
        <f>_xlfn.XLOOKUP(Job_Vacancies6[[#This Row],[Region]], 'Cost of Living_Raw'!A:A, 'Cost of Living_Raw'!C:C, "")</f>
        <v>17.53</v>
      </c>
      <c r="G1070" s="15">
        <f t="shared" si="16"/>
        <v>1.394751853964632</v>
      </c>
    </row>
    <row r="1071" spans="1:7">
      <c r="A1071" t="s">
        <v>23</v>
      </c>
      <c r="B1071" t="s">
        <v>879</v>
      </c>
      <c r="C1071">
        <v>254</v>
      </c>
      <c r="D1071">
        <v>21.33</v>
      </c>
      <c r="E1071" t="s">
        <v>66</v>
      </c>
      <c r="F1071">
        <f>_xlfn.XLOOKUP(Job_Vacancies6[[#This Row],[Region]], 'Cost of Living_Raw'!A:A, 'Cost of Living_Raw'!C:C, "")</f>
        <v>17.53</v>
      </c>
      <c r="G1071" s="15">
        <f t="shared" si="16"/>
        <v>1.2167712492869365</v>
      </c>
    </row>
    <row r="1072" spans="1:7">
      <c r="A1072" t="s">
        <v>23</v>
      </c>
      <c r="B1072" t="s">
        <v>881</v>
      </c>
      <c r="C1072">
        <v>11</v>
      </c>
      <c r="D1072">
        <v>20</v>
      </c>
      <c r="E1072" t="s">
        <v>66</v>
      </c>
      <c r="F1072">
        <f>_xlfn.XLOOKUP(Job_Vacancies6[[#This Row],[Region]], 'Cost of Living_Raw'!A:A, 'Cost of Living_Raw'!C:C, "")</f>
        <v>17.53</v>
      </c>
      <c r="G1072" s="15">
        <f t="shared" si="16"/>
        <v>1.1409013120365088</v>
      </c>
    </row>
    <row r="1073" spans="1:7">
      <c r="A1073" t="s">
        <v>23</v>
      </c>
      <c r="B1073" t="s">
        <v>882</v>
      </c>
      <c r="C1073">
        <v>25</v>
      </c>
      <c r="D1073">
        <v>25.54</v>
      </c>
      <c r="E1073" t="s">
        <v>66</v>
      </c>
      <c r="F1073">
        <f>_xlfn.XLOOKUP(Job_Vacancies6[[#This Row],[Region]], 'Cost of Living_Raw'!A:A, 'Cost of Living_Raw'!C:C, "")</f>
        <v>17.53</v>
      </c>
      <c r="G1073" s="15">
        <f t="shared" si="16"/>
        <v>1.4569309754706217</v>
      </c>
    </row>
    <row r="1074" spans="1:7">
      <c r="A1074" t="s">
        <v>23</v>
      </c>
      <c r="B1074" t="s">
        <v>884</v>
      </c>
      <c r="C1074">
        <v>6</v>
      </c>
      <c r="D1074">
        <v>23</v>
      </c>
      <c r="E1074" t="s">
        <v>66</v>
      </c>
      <c r="F1074">
        <f>_xlfn.XLOOKUP(Job_Vacancies6[[#This Row],[Region]], 'Cost of Living_Raw'!A:A, 'Cost of Living_Raw'!C:C, "")</f>
        <v>17.53</v>
      </c>
      <c r="G1074" s="15">
        <f t="shared" si="16"/>
        <v>1.3120365088419852</v>
      </c>
    </row>
    <row r="1075" spans="1:7">
      <c r="A1075" t="s">
        <v>23</v>
      </c>
      <c r="B1075" t="s">
        <v>885</v>
      </c>
      <c r="C1075">
        <v>18</v>
      </c>
      <c r="D1075">
        <v>22.63</v>
      </c>
      <c r="E1075" t="s">
        <v>66</v>
      </c>
      <c r="F1075">
        <f>_xlfn.XLOOKUP(Job_Vacancies6[[#This Row],[Region]], 'Cost of Living_Raw'!A:A, 'Cost of Living_Raw'!C:C, "")</f>
        <v>17.53</v>
      </c>
      <c r="G1075" s="15">
        <f t="shared" si="16"/>
        <v>1.2909298345693097</v>
      </c>
    </row>
    <row r="1076" spans="1:7">
      <c r="A1076" t="s">
        <v>23</v>
      </c>
      <c r="B1076" t="s">
        <v>887</v>
      </c>
      <c r="C1076">
        <v>160</v>
      </c>
      <c r="D1076">
        <v>20.100000000000001</v>
      </c>
      <c r="E1076" t="s">
        <v>66</v>
      </c>
      <c r="F1076">
        <f>_xlfn.XLOOKUP(Job_Vacancies6[[#This Row],[Region]], 'Cost of Living_Raw'!A:A, 'Cost of Living_Raw'!C:C, "")</f>
        <v>17.53</v>
      </c>
      <c r="G1076" s="15">
        <f t="shared" si="16"/>
        <v>1.1466058185966914</v>
      </c>
    </row>
    <row r="1077" spans="1:7">
      <c r="A1077" t="s">
        <v>23</v>
      </c>
      <c r="B1077" t="s">
        <v>69</v>
      </c>
      <c r="C1077">
        <v>598</v>
      </c>
      <c r="D1077">
        <v>20.21</v>
      </c>
      <c r="E1077" t="s">
        <v>69</v>
      </c>
      <c r="F1077">
        <f>_xlfn.XLOOKUP(Job_Vacancies6[[#This Row],[Region]], 'Cost of Living_Raw'!A:A, 'Cost of Living_Raw'!C:C, "")</f>
        <v>17.53</v>
      </c>
      <c r="G1077" s="15">
        <f t="shared" si="16"/>
        <v>1.1528807758128921</v>
      </c>
    </row>
    <row r="1078" spans="1:7">
      <c r="A1078" t="s">
        <v>23</v>
      </c>
      <c r="B1078" t="s">
        <v>889</v>
      </c>
      <c r="C1078">
        <v>33</v>
      </c>
      <c r="D1078">
        <v>27.79</v>
      </c>
      <c r="E1078" t="s">
        <v>69</v>
      </c>
      <c r="F1078">
        <f>_xlfn.XLOOKUP(Job_Vacancies6[[#This Row],[Region]], 'Cost of Living_Raw'!A:A, 'Cost of Living_Raw'!C:C, "")</f>
        <v>17.53</v>
      </c>
      <c r="G1078" s="15">
        <f t="shared" si="16"/>
        <v>1.585282373074729</v>
      </c>
    </row>
    <row r="1079" spans="1:7">
      <c r="A1079" t="s">
        <v>23</v>
      </c>
      <c r="B1079" t="s">
        <v>890</v>
      </c>
      <c r="C1079">
        <v>33</v>
      </c>
      <c r="D1079">
        <v>27.79</v>
      </c>
      <c r="E1079" t="s">
        <v>69</v>
      </c>
      <c r="F1079">
        <f>_xlfn.XLOOKUP(Job_Vacancies6[[#This Row],[Region]], 'Cost of Living_Raw'!A:A, 'Cost of Living_Raw'!C:C, "")</f>
        <v>17.53</v>
      </c>
      <c r="G1079" s="15">
        <f t="shared" si="16"/>
        <v>1.585282373074729</v>
      </c>
    </row>
    <row r="1080" spans="1:7">
      <c r="A1080" t="s">
        <v>23</v>
      </c>
      <c r="B1080" t="s">
        <v>891</v>
      </c>
      <c r="C1080">
        <v>41</v>
      </c>
      <c r="D1080">
        <v>19.11</v>
      </c>
      <c r="E1080" t="s">
        <v>69</v>
      </c>
      <c r="F1080">
        <f>_xlfn.XLOOKUP(Job_Vacancies6[[#This Row],[Region]], 'Cost of Living_Raw'!A:A, 'Cost of Living_Raw'!C:C, "")</f>
        <v>17.53</v>
      </c>
      <c r="G1080" s="15">
        <f t="shared" si="16"/>
        <v>1.0901312036508841</v>
      </c>
    </row>
    <row r="1081" spans="1:7">
      <c r="A1081" t="s">
        <v>23</v>
      </c>
      <c r="B1081" t="s">
        <v>892</v>
      </c>
      <c r="C1081">
        <v>17</v>
      </c>
      <c r="D1081">
        <v>18.059999999999999</v>
      </c>
      <c r="E1081" t="s">
        <v>69</v>
      </c>
      <c r="F1081">
        <f>_xlfn.XLOOKUP(Job_Vacancies6[[#This Row],[Region]], 'Cost of Living_Raw'!A:A, 'Cost of Living_Raw'!C:C, "")</f>
        <v>17.53</v>
      </c>
      <c r="G1081" s="15">
        <f t="shared" si="16"/>
        <v>1.0302338847689674</v>
      </c>
    </row>
    <row r="1082" spans="1:7">
      <c r="A1082" t="s">
        <v>23</v>
      </c>
      <c r="B1082" t="s">
        <v>893</v>
      </c>
      <c r="C1082">
        <v>24</v>
      </c>
      <c r="D1082">
        <v>18.78</v>
      </c>
      <c r="E1082" t="s">
        <v>69</v>
      </c>
      <c r="F1082">
        <f>_xlfn.XLOOKUP(Job_Vacancies6[[#This Row],[Region]], 'Cost of Living_Raw'!A:A, 'Cost of Living_Raw'!C:C, "")</f>
        <v>17.53</v>
      </c>
      <c r="G1082" s="15">
        <f t="shared" si="16"/>
        <v>1.0713063320022818</v>
      </c>
    </row>
    <row r="1083" spans="1:7">
      <c r="A1083" t="s">
        <v>23</v>
      </c>
      <c r="B1083" t="s">
        <v>894</v>
      </c>
      <c r="C1083">
        <v>95</v>
      </c>
      <c r="D1083">
        <v>17.62</v>
      </c>
      <c r="E1083" t="s">
        <v>69</v>
      </c>
      <c r="F1083">
        <f>_xlfn.XLOOKUP(Job_Vacancies6[[#This Row],[Region]], 'Cost of Living_Raw'!A:A, 'Cost of Living_Raw'!C:C, "")</f>
        <v>17.53</v>
      </c>
      <c r="G1083" s="15">
        <f t="shared" si="16"/>
        <v>1.0051340559041644</v>
      </c>
    </row>
    <row r="1084" spans="1:7">
      <c r="A1084" t="s">
        <v>23</v>
      </c>
      <c r="B1084" t="s">
        <v>895</v>
      </c>
      <c r="C1084">
        <v>11</v>
      </c>
      <c r="D1084">
        <v>16.37</v>
      </c>
      <c r="E1084" t="s">
        <v>69</v>
      </c>
      <c r="F1084">
        <f>_xlfn.XLOOKUP(Job_Vacancies6[[#This Row],[Region]], 'Cost of Living_Raw'!A:A, 'Cost of Living_Raw'!C:C, "")</f>
        <v>17.53</v>
      </c>
      <c r="G1084" s="15">
        <f t="shared" si="16"/>
        <v>0.93382772390188251</v>
      </c>
    </row>
    <row r="1085" spans="1:7">
      <c r="A1085" t="s">
        <v>23</v>
      </c>
      <c r="B1085" t="s">
        <v>899</v>
      </c>
      <c r="C1085">
        <v>221</v>
      </c>
      <c r="D1085">
        <v>22.2</v>
      </c>
      <c r="E1085" t="s">
        <v>69</v>
      </c>
      <c r="F1085">
        <f>_xlfn.XLOOKUP(Job_Vacancies6[[#This Row],[Region]], 'Cost of Living_Raw'!A:A, 'Cost of Living_Raw'!C:C, "")</f>
        <v>17.53</v>
      </c>
      <c r="G1085" s="15">
        <f t="shared" si="16"/>
        <v>1.2664004563605247</v>
      </c>
    </row>
    <row r="1086" spans="1:7">
      <c r="A1086" t="s">
        <v>23</v>
      </c>
      <c r="B1086" t="s">
        <v>900</v>
      </c>
      <c r="C1086">
        <v>59</v>
      </c>
      <c r="D1086">
        <v>21.27</v>
      </c>
      <c r="E1086" t="s">
        <v>69</v>
      </c>
      <c r="F1086">
        <f>_xlfn.XLOOKUP(Job_Vacancies6[[#This Row],[Region]], 'Cost of Living_Raw'!A:A, 'Cost of Living_Raw'!C:C, "")</f>
        <v>17.53</v>
      </c>
      <c r="G1086" s="15">
        <f t="shared" si="16"/>
        <v>1.213348545350827</v>
      </c>
    </row>
    <row r="1087" spans="1:7">
      <c r="A1087" t="s">
        <v>23</v>
      </c>
      <c r="B1087" t="s">
        <v>902</v>
      </c>
      <c r="C1087">
        <v>48</v>
      </c>
      <c r="D1087">
        <v>29.79</v>
      </c>
      <c r="E1087" t="s">
        <v>69</v>
      </c>
      <c r="F1087">
        <f>_xlfn.XLOOKUP(Job_Vacancies6[[#This Row],[Region]], 'Cost of Living_Raw'!A:A, 'Cost of Living_Raw'!C:C, "")</f>
        <v>17.53</v>
      </c>
      <c r="G1087" s="15">
        <f t="shared" si="16"/>
        <v>1.6993725042783798</v>
      </c>
    </row>
    <row r="1088" spans="1:7">
      <c r="A1088" t="s">
        <v>23</v>
      </c>
      <c r="B1088" t="s">
        <v>903</v>
      </c>
      <c r="C1088">
        <v>7</v>
      </c>
      <c r="D1088">
        <v>20.5</v>
      </c>
      <c r="E1088" t="s">
        <v>69</v>
      </c>
      <c r="F1088">
        <f>_xlfn.XLOOKUP(Job_Vacancies6[[#This Row],[Region]], 'Cost of Living_Raw'!A:A, 'Cost of Living_Raw'!C:C, "")</f>
        <v>17.53</v>
      </c>
      <c r="G1088" s="15">
        <f t="shared" si="16"/>
        <v>1.1694238448374215</v>
      </c>
    </row>
    <row r="1089" spans="1:7">
      <c r="A1089" t="s">
        <v>23</v>
      </c>
      <c r="B1089" t="s">
        <v>905</v>
      </c>
      <c r="C1089">
        <v>28</v>
      </c>
      <c r="D1089">
        <v>23.04</v>
      </c>
      <c r="E1089" t="s">
        <v>69</v>
      </c>
      <c r="F1089">
        <f>_xlfn.XLOOKUP(Job_Vacancies6[[#This Row],[Region]], 'Cost of Living_Raw'!A:A, 'Cost of Living_Raw'!C:C, "")</f>
        <v>17.53</v>
      </c>
      <c r="G1089" s="15">
        <f t="shared" si="16"/>
        <v>1.3143183114660582</v>
      </c>
    </row>
    <row r="1090" spans="1:7">
      <c r="A1090" t="s">
        <v>23</v>
      </c>
      <c r="B1090" t="s">
        <v>910</v>
      </c>
      <c r="C1090">
        <v>28</v>
      </c>
      <c r="D1090">
        <v>16.190000000000001</v>
      </c>
      <c r="E1090" t="s">
        <v>69</v>
      </c>
      <c r="F1090">
        <f>_xlfn.XLOOKUP(Job_Vacancies6[[#This Row],[Region]], 'Cost of Living_Raw'!A:A, 'Cost of Living_Raw'!C:C, "")</f>
        <v>17.53</v>
      </c>
      <c r="G1090" s="15">
        <f t="shared" si="16"/>
        <v>0.92355961209355397</v>
      </c>
    </row>
    <row r="1091" spans="1:7">
      <c r="A1091" t="s">
        <v>23</v>
      </c>
      <c r="B1091" t="s">
        <v>911</v>
      </c>
      <c r="C1091">
        <v>3</v>
      </c>
      <c r="D1091">
        <v>15.24</v>
      </c>
      <c r="E1091" t="s">
        <v>69</v>
      </c>
      <c r="F1091">
        <f>_xlfn.XLOOKUP(Job_Vacancies6[[#This Row],[Region]], 'Cost of Living_Raw'!A:A, 'Cost of Living_Raw'!C:C, "")</f>
        <v>17.53</v>
      </c>
      <c r="G1091" s="15">
        <f t="shared" si="16"/>
        <v>0.86936679977181974</v>
      </c>
    </row>
    <row r="1092" spans="1:7">
      <c r="A1092" t="s">
        <v>23</v>
      </c>
      <c r="B1092" t="s">
        <v>912</v>
      </c>
      <c r="C1092">
        <v>26</v>
      </c>
      <c r="D1092">
        <v>19.87</v>
      </c>
      <c r="E1092" t="s">
        <v>69</v>
      </c>
      <c r="F1092">
        <f>_xlfn.XLOOKUP(Job_Vacancies6[[#This Row],[Region]], 'Cost of Living_Raw'!A:A, 'Cost of Living_Raw'!C:C, "")</f>
        <v>17.53</v>
      </c>
      <c r="G1092" s="15">
        <f t="shared" ref="G1092:G1155" si="17">(D1092 / F1092)</f>
        <v>1.1334854535082715</v>
      </c>
    </row>
    <row r="1093" spans="1:7">
      <c r="A1093" t="s">
        <v>23</v>
      </c>
      <c r="B1093" t="s">
        <v>957</v>
      </c>
      <c r="C1093">
        <v>14</v>
      </c>
      <c r="D1093">
        <v>19</v>
      </c>
      <c r="E1093" t="s">
        <v>69</v>
      </c>
      <c r="F1093">
        <f>_xlfn.XLOOKUP(Job_Vacancies6[[#This Row],[Region]], 'Cost of Living_Raw'!A:A, 'Cost of Living_Raw'!C:C, "")</f>
        <v>17.53</v>
      </c>
      <c r="G1093" s="15">
        <f t="shared" si="17"/>
        <v>1.0838562464346833</v>
      </c>
    </row>
    <row r="1094" spans="1:7">
      <c r="A1094" t="s">
        <v>23</v>
      </c>
      <c r="B1094" t="s">
        <v>913</v>
      </c>
      <c r="C1094">
        <v>8</v>
      </c>
      <c r="D1094">
        <v>26.59</v>
      </c>
      <c r="E1094" t="s">
        <v>69</v>
      </c>
      <c r="F1094">
        <f>_xlfn.XLOOKUP(Job_Vacancies6[[#This Row],[Region]], 'Cost of Living_Raw'!A:A, 'Cost of Living_Raw'!C:C, "")</f>
        <v>17.53</v>
      </c>
      <c r="G1094" s="15">
        <f t="shared" si="17"/>
        <v>1.5168282943525384</v>
      </c>
    </row>
    <row r="1095" spans="1:7">
      <c r="A1095" t="s">
        <v>23</v>
      </c>
      <c r="B1095" t="s">
        <v>917</v>
      </c>
      <c r="C1095">
        <v>134</v>
      </c>
      <c r="D1095">
        <v>20.21</v>
      </c>
      <c r="E1095" t="s">
        <v>69</v>
      </c>
      <c r="F1095">
        <f>_xlfn.XLOOKUP(Job_Vacancies6[[#This Row],[Region]], 'Cost of Living_Raw'!A:A, 'Cost of Living_Raw'!C:C, "")</f>
        <v>17.53</v>
      </c>
      <c r="G1095" s="15">
        <f t="shared" si="17"/>
        <v>1.1528807758128921</v>
      </c>
    </row>
    <row r="1096" spans="1:7">
      <c r="A1096" t="s">
        <v>23</v>
      </c>
      <c r="B1096" t="s">
        <v>919</v>
      </c>
      <c r="C1096">
        <v>40</v>
      </c>
      <c r="D1096">
        <v>20.69</v>
      </c>
      <c r="E1096" t="s">
        <v>69</v>
      </c>
      <c r="F1096">
        <f>_xlfn.XLOOKUP(Job_Vacancies6[[#This Row],[Region]], 'Cost of Living_Raw'!A:A, 'Cost of Living_Raw'!C:C, "")</f>
        <v>17.53</v>
      </c>
      <c r="G1096" s="15">
        <f t="shared" si="17"/>
        <v>1.1802624073017685</v>
      </c>
    </row>
    <row r="1097" spans="1:7">
      <c r="A1097" t="s">
        <v>23</v>
      </c>
      <c r="B1097" t="s">
        <v>922</v>
      </c>
      <c r="C1097">
        <v>3</v>
      </c>
      <c r="D1097">
        <v>18.84</v>
      </c>
      <c r="E1097" t="s">
        <v>69</v>
      </c>
      <c r="F1097">
        <f>_xlfn.XLOOKUP(Job_Vacancies6[[#This Row],[Region]], 'Cost of Living_Raw'!A:A, 'Cost of Living_Raw'!C:C, "")</f>
        <v>17.53</v>
      </c>
      <c r="G1097" s="15">
        <f t="shared" si="17"/>
        <v>1.0747290359383912</v>
      </c>
    </row>
    <row r="1098" spans="1:7">
      <c r="A1098" t="s">
        <v>23</v>
      </c>
      <c r="B1098" t="s">
        <v>923</v>
      </c>
      <c r="C1098">
        <v>14</v>
      </c>
      <c r="D1098">
        <v>20.47</v>
      </c>
      <c r="E1098" t="s">
        <v>69</v>
      </c>
      <c r="F1098">
        <f>_xlfn.XLOOKUP(Job_Vacancies6[[#This Row],[Region]], 'Cost of Living_Raw'!A:A, 'Cost of Living_Raw'!C:C, "")</f>
        <v>17.53</v>
      </c>
      <c r="G1098" s="15">
        <f t="shared" si="17"/>
        <v>1.1677124928693667</v>
      </c>
    </row>
    <row r="1099" spans="1:7">
      <c r="A1099" t="s">
        <v>23</v>
      </c>
      <c r="B1099" t="s">
        <v>925</v>
      </c>
      <c r="C1099">
        <v>15</v>
      </c>
      <c r="D1099">
        <v>17.670000000000002</v>
      </c>
      <c r="E1099" t="s">
        <v>69</v>
      </c>
      <c r="F1099">
        <f>_xlfn.XLOOKUP(Job_Vacancies6[[#This Row],[Region]], 'Cost of Living_Raw'!A:A, 'Cost of Living_Raw'!C:C, "")</f>
        <v>17.53</v>
      </c>
      <c r="G1099" s="15">
        <f t="shared" si="17"/>
        <v>1.0079863091842556</v>
      </c>
    </row>
    <row r="1100" spans="1:7">
      <c r="A1100" t="s">
        <v>23</v>
      </c>
      <c r="B1100" t="s">
        <v>67</v>
      </c>
      <c r="C1100">
        <v>1128</v>
      </c>
      <c r="D1100">
        <v>20.98</v>
      </c>
      <c r="E1100" t="s">
        <v>67</v>
      </c>
      <c r="F1100">
        <f>_xlfn.XLOOKUP(Job_Vacancies6[[#This Row],[Region]], 'Cost of Living_Raw'!A:A, 'Cost of Living_Raw'!C:C, "")</f>
        <v>17.53</v>
      </c>
      <c r="G1100" s="15">
        <f t="shared" si="17"/>
        <v>1.1968054763262976</v>
      </c>
    </row>
    <row r="1101" spans="1:7">
      <c r="A1101" t="s">
        <v>23</v>
      </c>
      <c r="B1101" t="s">
        <v>927</v>
      </c>
      <c r="C1101">
        <v>12</v>
      </c>
      <c r="D1101">
        <v>24.25</v>
      </c>
      <c r="E1101" t="s">
        <v>67</v>
      </c>
      <c r="F1101">
        <f>_xlfn.XLOOKUP(Job_Vacancies6[[#This Row],[Region]], 'Cost of Living_Raw'!A:A, 'Cost of Living_Raw'!C:C, "")</f>
        <v>17.53</v>
      </c>
      <c r="G1101" s="15">
        <f t="shared" si="17"/>
        <v>1.383342840844267</v>
      </c>
    </row>
    <row r="1102" spans="1:7">
      <c r="A1102" t="s">
        <v>23</v>
      </c>
      <c r="B1102" t="s">
        <v>928</v>
      </c>
      <c r="C1102">
        <v>12</v>
      </c>
      <c r="D1102">
        <v>24.25</v>
      </c>
      <c r="E1102" t="s">
        <v>67</v>
      </c>
      <c r="F1102">
        <f>_xlfn.XLOOKUP(Job_Vacancies6[[#This Row],[Region]], 'Cost of Living_Raw'!A:A, 'Cost of Living_Raw'!C:C, "")</f>
        <v>17.53</v>
      </c>
      <c r="G1102" s="15">
        <f t="shared" si="17"/>
        <v>1.383342840844267</v>
      </c>
    </row>
    <row r="1103" spans="1:7">
      <c r="A1103" t="s">
        <v>23</v>
      </c>
      <c r="B1103" t="s">
        <v>931</v>
      </c>
      <c r="C1103">
        <v>709</v>
      </c>
      <c r="D1103">
        <v>24.47</v>
      </c>
      <c r="E1103" t="s">
        <v>67</v>
      </c>
      <c r="F1103">
        <f>_xlfn.XLOOKUP(Job_Vacancies6[[#This Row],[Region]], 'Cost of Living_Raw'!A:A, 'Cost of Living_Raw'!C:C, "")</f>
        <v>17.53</v>
      </c>
      <c r="G1103" s="15">
        <f t="shared" si="17"/>
        <v>1.3958927552766685</v>
      </c>
    </row>
    <row r="1104" spans="1:7">
      <c r="A1104" t="s">
        <v>23</v>
      </c>
      <c r="B1104" t="s">
        <v>932</v>
      </c>
      <c r="C1104">
        <v>45</v>
      </c>
      <c r="D1104">
        <v>19.45</v>
      </c>
      <c r="E1104" t="s">
        <v>67</v>
      </c>
      <c r="F1104">
        <f>_xlfn.XLOOKUP(Job_Vacancies6[[#This Row],[Region]], 'Cost of Living_Raw'!A:A, 'Cost of Living_Raw'!C:C, "")</f>
        <v>17.53</v>
      </c>
      <c r="G1104" s="15">
        <f t="shared" si="17"/>
        <v>1.1095265259555047</v>
      </c>
    </row>
    <row r="1105" spans="1:7">
      <c r="A1105" t="s">
        <v>23</v>
      </c>
      <c r="B1105" t="s">
        <v>933</v>
      </c>
      <c r="C1105">
        <v>527</v>
      </c>
      <c r="D1105">
        <v>25.34</v>
      </c>
      <c r="E1105" t="s">
        <v>67</v>
      </c>
      <c r="F1105">
        <f>_xlfn.XLOOKUP(Job_Vacancies6[[#This Row],[Region]], 'Cost of Living_Raw'!A:A, 'Cost of Living_Raw'!C:C, "")</f>
        <v>17.53</v>
      </c>
      <c r="G1105" s="15">
        <f t="shared" si="17"/>
        <v>1.4455219623502567</v>
      </c>
    </row>
    <row r="1106" spans="1:7">
      <c r="A1106" t="s">
        <v>23</v>
      </c>
      <c r="B1106" t="s">
        <v>934</v>
      </c>
      <c r="C1106">
        <v>92</v>
      </c>
      <c r="D1106">
        <v>19.34</v>
      </c>
      <c r="E1106" t="s">
        <v>67</v>
      </c>
      <c r="F1106">
        <f>_xlfn.XLOOKUP(Job_Vacancies6[[#This Row],[Region]], 'Cost of Living_Raw'!A:A, 'Cost of Living_Raw'!C:C, "")</f>
        <v>17.53</v>
      </c>
      <c r="G1106" s="15">
        <f t="shared" si="17"/>
        <v>1.1032515687393041</v>
      </c>
    </row>
    <row r="1107" spans="1:7">
      <c r="A1107" t="s">
        <v>23</v>
      </c>
      <c r="B1107" t="s">
        <v>935</v>
      </c>
      <c r="C1107">
        <v>39</v>
      </c>
      <c r="D1107">
        <v>20.09</v>
      </c>
      <c r="E1107" t="s">
        <v>67</v>
      </c>
      <c r="F1107">
        <f>_xlfn.XLOOKUP(Job_Vacancies6[[#This Row],[Region]], 'Cost of Living_Raw'!A:A, 'Cost of Living_Raw'!C:C, "")</f>
        <v>17.53</v>
      </c>
      <c r="G1107" s="15">
        <f t="shared" si="17"/>
        <v>1.146035367940673</v>
      </c>
    </row>
    <row r="1108" spans="1:7">
      <c r="A1108" t="s">
        <v>23</v>
      </c>
      <c r="B1108" t="s">
        <v>937</v>
      </c>
      <c r="C1108">
        <v>6</v>
      </c>
      <c r="D1108">
        <v>19.010000000000002</v>
      </c>
      <c r="E1108" t="s">
        <v>67</v>
      </c>
      <c r="F1108">
        <f>_xlfn.XLOOKUP(Job_Vacancies6[[#This Row],[Region]], 'Cost of Living_Raw'!A:A, 'Cost of Living_Raw'!C:C, "")</f>
        <v>17.53</v>
      </c>
      <c r="G1108" s="15">
        <f t="shared" si="17"/>
        <v>1.0844266970907017</v>
      </c>
    </row>
    <row r="1109" spans="1:7">
      <c r="A1109" t="s">
        <v>23</v>
      </c>
      <c r="B1109" t="s">
        <v>941</v>
      </c>
      <c r="C1109">
        <v>405</v>
      </c>
      <c r="D1109">
        <v>15.91</v>
      </c>
      <c r="E1109" t="s">
        <v>67</v>
      </c>
      <c r="F1109">
        <f>_xlfn.XLOOKUP(Job_Vacancies6[[#This Row],[Region]], 'Cost of Living_Raw'!A:A, 'Cost of Living_Raw'!C:C, "")</f>
        <v>17.53</v>
      </c>
      <c r="G1109" s="15">
        <f t="shared" si="17"/>
        <v>0.9075869937250427</v>
      </c>
    </row>
    <row r="1110" spans="1:7">
      <c r="A1110" t="s">
        <v>23</v>
      </c>
      <c r="B1110" t="s">
        <v>942</v>
      </c>
      <c r="C1110">
        <v>35</v>
      </c>
      <c r="D1110">
        <v>18.82</v>
      </c>
      <c r="E1110" t="s">
        <v>67</v>
      </c>
      <c r="F1110">
        <f>_xlfn.XLOOKUP(Job_Vacancies6[[#This Row],[Region]], 'Cost of Living_Raw'!A:A, 'Cost of Living_Raw'!C:C, "")</f>
        <v>17.53</v>
      </c>
      <c r="G1110" s="15">
        <f t="shared" si="17"/>
        <v>1.0735881346263547</v>
      </c>
    </row>
    <row r="1111" spans="1:7">
      <c r="A1111" t="s">
        <v>23</v>
      </c>
      <c r="B1111" t="s">
        <v>943</v>
      </c>
      <c r="C1111">
        <v>32</v>
      </c>
      <c r="D1111">
        <v>15.27</v>
      </c>
      <c r="E1111" t="s">
        <v>67</v>
      </c>
      <c r="F1111">
        <f>_xlfn.XLOOKUP(Job_Vacancies6[[#This Row],[Region]], 'Cost of Living_Raw'!A:A, 'Cost of Living_Raw'!C:C, "")</f>
        <v>17.53</v>
      </c>
      <c r="G1111" s="15">
        <f t="shared" si="17"/>
        <v>0.87107815173987446</v>
      </c>
    </row>
    <row r="1112" spans="1:7">
      <c r="A1112" t="s">
        <v>23</v>
      </c>
      <c r="B1112" t="s">
        <v>944</v>
      </c>
      <c r="C1112">
        <v>61</v>
      </c>
      <c r="D1112">
        <v>18.649999999999999</v>
      </c>
      <c r="E1112" t="s">
        <v>67</v>
      </c>
      <c r="F1112">
        <f>_xlfn.XLOOKUP(Job_Vacancies6[[#This Row],[Region]], 'Cost of Living_Raw'!A:A, 'Cost of Living_Raw'!C:C, "")</f>
        <v>17.53</v>
      </c>
      <c r="G1112" s="15">
        <f t="shared" si="17"/>
        <v>1.0638904734740444</v>
      </c>
    </row>
    <row r="1113" spans="1:7">
      <c r="A1113" t="s">
        <v>23</v>
      </c>
      <c r="B1113" t="s">
        <v>946</v>
      </c>
      <c r="C1113">
        <v>274</v>
      </c>
      <c r="D1113">
        <v>15.16</v>
      </c>
      <c r="E1113" t="s">
        <v>67</v>
      </c>
      <c r="F1113">
        <f>_xlfn.XLOOKUP(Job_Vacancies6[[#This Row],[Region]], 'Cost of Living_Raw'!A:A, 'Cost of Living_Raw'!C:C, "")</f>
        <v>17.53</v>
      </c>
      <c r="G1113" s="15">
        <f t="shared" si="17"/>
        <v>0.8648031945236736</v>
      </c>
    </row>
    <row r="1114" spans="1:7">
      <c r="A1114" t="s">
        <v>23</v>
      </c>
      <c r="B1114" t="s">
        <v>948</v>
      </c>
      <c r="C1114">
        <v>108</v>
      </c>
      <c r="D1114">
        <v>18.09</v>
      </c>
      <c r="E1114" t="s">
        <v>65</v>
      </c>
      <c r="F1114">
        <f>_xlfn.XLOOKUP(Job_Vacancies6[[#This Row],[Region]], 'Cost of Living_Raw'!A:A, 'Cost of Living_Raw'!C:C, "")</f>
        <v>17.53</v>
      </c>
      <c r="G1114" s="15">
        <f t="shared" si="17"/>
        <v>1.0319452367370221</v>
      </c>
    </row>
    <row r="1115" spans="1:7">
      <c r="A1115" t="s">
        <v>23</v>
      </c>
      <c r="B1115" t="s">
        <v>948</v>
      </c>
      <c r="C1115">
        <v>108</v>
      </c>
      <c r="D1115">
        <v>18.09</v>
      </c>
      <c r="E1115" t="s">
        <v>65</v>
      </c>
      <c r="F1115">
        <f>_xlfn.XLOOKUP(Job_Vacancies6[[#This Row],[Region]], 'Cost of Living_Raw'!A:A, 'Cost of Living_Raw'!C:C, "")</f>
        <v>17.53</v>
      </c>
      <c r="G1115" s="15">
        <f t="shared" si="17"/>
        <v>1.0319452367370221</v>
      </c>
    </row>
    <row r="1116" spans="1:7">
      <c r="A1116" t="s">
        <v>23</v>
      </c>
      <c r="B1116" t="s">
        <v>948</v>
      </c>
      <c r="C1116">
        <v>108</v>
      </c>
      <c r="D1116">
        <v>18.09</v>
      </c>
      <c r="E1116" t="s">
        <v>65</v>
      </c>
      <c r="F1116">
        <f>_xlfn.XLOOKUP(Job_Vacancies6[[#This Row],[Region]], 'Cost of Living_Raw'!A:A, 'Cost of Living_Raw'!C:C, "")</f>
        <v>17.53</v>
      </c>
      <c r="G1116" s="15">
        <f t="shared" si="17"/>
        <v>1.0319452367370221</v>
      </c>
    </row>
    <row r="1117" spans="1:7">
      <c r="A1117" t="s">
        <v>23</v>
      </c>
      <c r="B1117" t="s">
        <v>949</v>
      </c>
      <c r="C1117">
        <v>7</v>
      </c>
      <c r="D1117">
        <v>21.78</v>
      </c>
      <c r="E1117" t="s">
        <v>65</v>
      </c>
      <c r="F1117">
        <f>_xlfn.XLOOKUP(Job_Vacancies6[[#This Row],[Region]], 'Cost of Living_Raw'!A:A, 'Cost of Living_Raw'!C:C, "")</f>
        <v>17.53</v>
      </c>
      <c r="G1117" s="15">
        <f t="shared" si="17"/>
        <v>1.2424415288077582</v>
      </c>
    </row>
    <row r="1118" spans="1:7">
      <c r="A1118" t="s">
        <v>27</v>
      </c>
      <c r="B1118" t="s">
        <v>71</v>
      </c>
      <c r="C1118">
        <v>171</v>
      </c>
      <c r="D1118">
        <v>30.6</v>
      </c>
      <c r="E1118" t="s">
        <v>71</v>
      </c>
      <c r="F1118">
        <f>_xlfn.XLOOKUP(Job_Vacancies6[[#This Row],[Region]], 'Cost of Living_Raw'!A:A, 'Cost of Living_Raw'!C:C, "")</f>
        <v>14.78</v>
      </c>
      <c r="G1118" s="15">
        <f t="shared" si="17"/>
        <v>2.0703653585926931</v>
      </c>
    </row>
    <row r="1119" spans="1:7">
      <c r="A1119" t="s">
        <v>27</v>
      </c>
      <c r="B1119" t="s">
        <v>434</v>
      </c>
      <c r="C1119">
        <v>20</v>
      </c>
      <c r="D1119">
        <v>28.47</v>
      </c>
      <c r="E1119" t="s">
        <v>71</v>
      </c>
      <c r="F1119">
        <f>_xlfn.XLOOKUP(Job_Vacancies6[[#This Row],[Region]], 'Cost of Living_Raw'!A:A, 'Cost of Living_Raw'!C:C, "")</f>
        <v>14.78</v>
      </c>
      <c r="G1119" s="15">
        <f t="shared" si="17"/>
        <v>1.9262516914749661</v>
      </c>
    </row>
    <row r="1120" spans="1:7">
      <c r="A1120" t="s">
        <v>27</v>
      </c>
      <c r="B1120" t="s">
        <v>436</v>
      </c>
      <c r="C1120">
        <v>18</v>
      </c>
      <c r="D1120">
        <v>24.2</v>
      </c>
      <c r="E1120" t="s">
        <v>71</v>
      </c>
      <c r="F1120">
        <f>_xlfn.XLOOKUP(Job_Vacancies6[[#This Row],[Region]], 'Cost of Living_Raw'!A:A, 'Cost of Living_Raw'!C:C, "")</f>
        <v>14.78</v>
      </c>
      <c r="G1120" s="15">
        <f t="shared" si="17"/>
        <v>1.6373477672530448</v>
      </c>
    </row>
    <row r="1121" spans="1:7">
      <c r="A1121" t="s">
        <v>27</v>
      </c>
      <c r="B1121" t="s">
        <v>437</v>
      </c>
      <c r="C1121">
        <v>5</v>
      </c>
      <c r="D1121">
        <v>38.78</v>
      </c>
      <c r="E1121" t="s">
        <v>71</v>
      </c>
      <c r="F1121">
        <f>_xlfn.XLOOKUP(Job_Vacancies6[[#This Row],[Region]], 'Cost of Living_Raw'!A:A, 'Cost of Living_Raw'!C:C, "")</f>
        <v>14.78</v>
      </c>
      <c r="G1121" s="15">
        <f t="shared" si="17"/>
        <v>2.6238159675236807</v>
      </c>
    </row>
    <row r="1122" spans="1:7">
      <c r="A1122" t="s">
        <v>27</v>
      </c>
      <c r="B1122" t="s">
        <v>443</v>
      </c>
      <c r="C1122">
        <v>47</v>
      </c>
      <c r="D1122">
        <v>49.18</v>
      </c>
      <c r="E1122" t="s">
        <v>71</v>
      </c>
      <c r="F1122">
        <f>_xlfn.XLOOKUP(Job_Vacancies6[[#This Row],[Region]], 'Cost of Living_Raw'!A:A, 'Cost of Living_Raw'!C:C, "")</f>
        <v>14.78</v>
      </c>
      <c r="G1122" s="15">
        <f t="shared" si="17"/>
        <v>3.3274695534506091</v>
      </c>
    </row>
    <row r="1123" spans="1:7">
      <c r="A1123" t="s">
        <v>27</v>
      </c>
      <c r="B1123" t="s">
        <v>445</v>
      </c>
      <c r="C1123">
        <v>6</v>
      </c>
      <c r="D1123">
        <v>24.42</v>
      </c>
      <c r="E1123" t="s">
        <v>71</v>
      </c>
      <c r="F1123">
        <f>_xlfn.XLOOKUP(Job_Vacancies6[[#This Row],[Region]], 'Cost of Living_Raw'!A:A, 'Cost of Living_Raw'!C:C, "")</f>
        <v>14.78</v>
      </c>
      <c r="G1123" s="15">
        <f t="shared" si="17"/>
        <v>1.6522327469553453</v>
      </c>
    </row>
    <row r="1124" spans="1:7">
      <c r="A1124" t="s">
        <v>27</v>
      </c>
      <c r="B1124" t="s">
        <v>447</v>
      </c>
      <c r="C1124">
        <v>13</v>
      </c>
      <c r="D1124">
        <v>46.86</v>
      </c>
      <c r="E1124" t="s">
        <v>71</v>
      </c>
      <c r="F1124">
        <f>_xlfn.XLOOKUP(Job_Vacancies6[[#This Row],[Region]], 'Cost of Living_Raw'!A:A, 'Cost of Living_Raw'!C:C, "")</f>
        <v>14.78</v>
      </c>
      <c r="G1124" s="15">
        <f t="shared" si="17"/>
        <v>3.1705006765899864</v>
      </c>
    </row>
    <row r="1125" spans="1:7">
      <c r="A1125" t="s">
        <v>27</v>
      </c>
      <c r="B1125" t="s">
        <v>450</v>
      </c>
      <c r="C1125">
        <v>18</v>
      </c>
      <c r="D1125">
        <v>43.32</v>
      </c>
      <c r="E1125" t="s">
        <v>71</v>
      </c>
      <c r="F1125">
        <f>_xlfn.XLOOKUP(Job_Vacancies6[[#This Row],[Region]], 'Cost of Living_Raw'!A:A, 'Cost of Living_Raw'!C:C, "")</f>
        <v>14.78</v>
      </c>
      <c r="G1125" s="15">
        <f t="shared" si="17"/>
        <v>2.9309878213802438</v>
      </c>
    </row>
    <row r="1126" spans="1:7">
      <c r="A1126" t="s">
        <v>27</v>
      </c>
      <c r="B1126" t="s">
        <v>454</v>
      </c>
      <c r="C1126">
        <v>100</v>
      </c>
      <c r="D1126">
        <v>26.6</v>
      </c>
      <c r="E1126" t="s">
        <v>71</v>
      </c>
      <c r="F1126">
        <f>_xlfn.XLOOKUP(Job_Vacancies6[[#This Row],[Region]], 'Cost of Living_Raw'!A:A, 'Cost of Living_Raw'!C:C, "")</f>
        <v>14.78</v>
      </c>
      <c r="G1126" s="15">
        <f t="shared" si="17"/>
        <v>1.7997293640054128</v>
      </c>
    </row>
    <row r="1127" spans="1:7">
      <c r="A1127" t="s">
        <v>27</v>
      </c>
      <c r="B1127" t="s">
        <v>458</v>
      </c>
      <c r="C1127">
        <v>14</v>
      </c>
      <c r="D1127">
        <v>27.6</v>
      </c>
      <c r="E1127" t="s">
        <v>71</v>
      </c>
      <c r="F1127">
        <f>_xlfn.XLOOKUP(Job_Vacancies6[[#This Row],[Region]], 'Cost of Living_Raw'!A:A, 'Cost of Living_Raw'!C:C, "")</f>
        <v>14.78</v>
      </c>
      <c r="G1127" s="15">
        <f t="shared" si="17"/>
        <v>1.867388362652233</v>
      </c>
    </row>
    <row r="1128" spans="1:7">
      <c r="A1128" t="s">
        <v>27</v>
      </c>
      <c r="B1128" t="s">
        <v>461</v>
      </c>
      <c r="C1128">
        <v>13</v>
      </c>
      <c r="D1128">
        <v>23.31</v>
      </c>
      <c r="E1128" t="s">
        <v>71</v>
      </c>
      <c r="F1128">
        <f>_xlfn.XLOOKUP(Job_Vacancies6[[#This Row],[Region]], 'Cost of Living_Raw'!A:A, 'Cost of Living_Raw'!C:C, "")</f>
        <v>14.78</v>
      </c>
      <c r="G1128" s="15">
        <f t="shared" si="17"/>
        <v>1.5771312584573749</v>
      </c>
    </row>
    <row r="1129" spans="1:7">
      <c r="A1129" t="s">
        <v>27</v>
      </c>
      <c r="B1129" t="s">
        <v>958</v>
      </c>
      <c r="C1129">
        <v>18</v>
      </c>
      <c r="D1129">
        <v>20.74</v>
      </c>
      <c r="E1129" t="s">
        <v>71</v>
      </c>
      <c r="F1129">
        <f>_xlfn.XLOOKUP(Job_Vacancies6[[#This Row],[Region]], 'Cost of Living_Raw'!A:A, 'Cost of Living_Raw'!C:C, "")</f>
        <v>14.78</v>
      </c>
      <c r="G1129" s="15">
        <f t="shared" si="17"/>
        <v>1.4032476319350473</v>
      </c>
    </row>
    <row r="1130" spans="1:7">
      <c r="A1130" t="s">
        <v>27</v>
      </c>
      <c r="B1130" t="s">
        <v>463</v>
      </c>
      <c r="C1130">
        <v>8</v>
      </c>
      <c r="D1130">
        <v>37.75</v>
      </c>
      <c r="E1130" t="s">
        <v>71</v>
      </c>
      <c r="F1130">
        <f>_xlfn.XLOOKUP(Job_Vacancies6[[#This Row],[Region]], 'Cost of Living_Raw'!A:A, 'Cost of Living_Raw'!C:C, "")</f>
        <v>14.78</v>
      </c>
      <c r="G1130" s="15">
        <f t="shared" si="17"/>
        <v>2.5541271989174561</v>
      </c>
    </row>
    <row r="1131" spans="1:7">
      <c r="A1131" t="s">
        <v>27</v>
      </c>
      <c r="B1131" t="s">
        <v>466</v>
      </c>
      <c r="C1131">
        <v>6</v>
      </c>
      <c r="D1131">
        <v>34.25</v>
      </c>
      <c r="E1131" t="s">
        <v>71</v>
      </c>
      <c r="F1131">
        <f>_xlfn.XLOOKUP(Job_Vacancies6[[#This Row],[Region]], 'Cost of Living_Raw'!A:A, 'Cost of Living_Raw'!C:C, "")</f>
        <v>14.78</v>
      </c>
      <c r="G1131" s="15">
        <f t="shared" si="17"/>
        <v>2.3173207036535861</v>
      </c>
    </row>
    <row r="1132" spans="1:7">
      <c r="A1132" t="s">
        <v>27</v>
      </c>
      <c r="B1132" t="s">
        <v>47</v>
      </c>
      <c r="C1132">
        <v>215</v>
      </c>
      <c r="D1132">
        <v>21.51</v>
      </c>
      <c r="E1132" t="s">
        <v>47</v>
      </c>
      <c r="F1132">
        <f>_xlfn.XLOOKUP(Job_Vacancies6[[#This Row],[Region]], 'Cost of Living_Raw'!A:A, 'Cost of Living_Raw'!C:C, "")</f>
        <v>14.78</v>
      </c>
      <c r="G1132" s="15">
        <f t="shared" si="17"/>
        <v>1.4553450608930989</v>
      </c>
    </row>
    <row r="1133" spans="1:7">
      <c r="A1133" t="s">
        <v>27</v>
      </c>
      <c r="B1133" t="s">
        <v>467</v>
      </c>
      <c r="C1133">
        <v>178</v>
      </c>
      <c r="D1133">
        <v>19.5</v>
      </c>
      <c r="E1133" t="s">
        <v>47</v>
      </c>
      <c r="F1133">
        <f>_xlfn.XLOOKUP(Job_Vacancies6[[#This Row],[Region]], 'Cost of Living_Raw'!A:A, 'Cost of Living_Raw'!C:C, "")</f>
        <v>14.78</v>
      </c>
      <c r="G1133" s="15">
        <f t="shared" si="17"/>
        <v>1.3193504736129906</v>
      </c>
    </row>
    <row r="1134" spans="1:7">
      <c r="A1134" t="s">
        <v>27</v>
      </c>
      <c r="B1134" t="s">
        <v>468</v>
      </c>
      <c r="C1134">
        <v>6</v>
      </c>
      <c r="D1134">
        <v>23.03</v>
      </c>
      <c r="E1134" t="s">
        <v>47</v>
      </c>
      <c r="F1134">
        <f>_xlfn.XLOOKUP(Job_Vacancies6[[#This Row],[Region]], 'Cost of Living_Raw'!A:A, 'Cost of Living_Raw'!C:C, "")</f>
        <v>14.78</v>
      </c>
      <c r="G1134" s="15">
        <f t="shared" si="17"/>
        <v>1.5581867388362654</v>
      </c>
    </row>
    <row r="1135" spans="1:7">
      <c r="A1135" t="s">
        <v>27</v>
      </c>
      <c r="B1135" t="s">
        <v>470</v>
      </c>
      <c r="C1135">
        <v>3</v>
      </c>
      <c r="D1135">
        <v>32.020000000000003</v>
      </c>
      <c r="E1135" t="s">
        <v>47</v>
      </c>
      <c r="F1135">
        <f>_xlfn.XLOOKUP(Job_Vacancies6[[#This Row],[Region]], 'Cost of Living_Raw'!A:A, 'Cost of Living_Raw'!C:C, "")</f>
        <v>14.78</v>
      </c>
      <c r="G1135" s="15">
        <f t="shared" si="17"/>
        <v>2.1664411366711778</v>
      </c>
    </row>
    <row r="1136" spans="1:7">
      <c r="A1136" t="s">
        <v>27</v>
      </c>
      <c r="B1136" t="s">
        <v>472</v>
      </c>
      <c r="C1136">
        <v>36</v>
      </c>
      <c r="D1136">
        <v>18.059999999999999</v>
      </c>
      <c r="E1136" t="s">
        <v>47</v>
      </c>
      <c r="F1136">
        <f>_xlfn.XLOOKUP(Job_Vacancies6[[#This Row],[Region]], 'Cost of Living_Raw'!A:A, 'Cost of Living_Raw'!C:C, "")</f>
        <v>14.78</v>
      </c>
      <c r="G1136" s="15">
        <f t="shared" si="17"/>
        <v>1.2219215155615697</v>
      </c>
    </row>
    <row r="1137" spans="1:7">
      <c r="A1137" t="s">
        <v>27</v>
      </c>
      <c r="B1137" t="s">
        <v>475</v>
      </c>
      <c r="C1137">
        <v>35</v>
      </c>
      <c r="D1137">
        <v>38.049999999999997</v>
      </c>
      <c r="E1137" t="s">
        <v>47</v>
      </c>
      <c r="F1137">
        <f>_xlfn.XLOOKUP(Job_Vacancies6[[#This Row],[Region]], 'Cost of Living_Raw'!A:A, 'Cost of Living_Raw'!C:C, "")</f>
        <v>14.78</v>
      </c>
      <c r="G1137" s="15">
        <f t="shared" si="17"/>
        <v>2.5744248985115021</v>
      </c>
    </row>
    <row r="1138" spans="1:7">
      <c r="A1138" t="s">
        <v>27</v>
      </c>
      <c r="B1138" t="s">
        <v>476</v>
      </c>
      <c r="C1138">
        <v>36</v>
      </c>
      <c r="D1138">
        <v>19.03</v>
      </c>
      <c r="E1138" t="s">
        <v>47</v>
      </c>
      <c r="F1138">
        <f>_xlfn.XLOOKUP(Job_Vacancies6[[#This Row],[Region]], 'Cost of Living_Raw'!A:A, 'Cost of Living_Raw'!C:C, "")</f>
        <v>14.78</v>
      </c>
      <c r="G1138" s="15">
        <f t="shared" si="17"/>
        <v>1.2875507442489853</v>
      </c>
    </row>
    <row r="1139" spans="1:7">
      <c r="A1139" t="s">
        <v>27</v>
      </c>
      <c r="B1139" t="s">
        <v>477</v>
      </c>
      <c r="C1139">
        <v>14</v>
      </c>
      <c r="D1139">
        <v>17.399999999999999</v>
      </c>
      <c r="E1139" t="s">
        <v>47</v>
      </c>
      <c r="F1139">
        <f>_xlfn.XLOOKUP(Job_Vacancies6[[#This Row],[Region]], 'Cost of Living_Raw'!A:A, 'Cost of Living_Raw'!C:C, "")</f>
        <v>14.78</v>
      </c>
      <c r="G1139" s="15">
        <f t="shared" si="17"/>
        <v>1.1772665764546684</v>
      </c>
    </row>
    <row r="1140" spans="1:7">
      <c r="A1140" t="s">
        <v>27</v>
      </c>
      <c r="B1140" t="s">
        <v>480</v>
      </c>
      <c r="C1140">
        <v>26</v>
      </c>
      <c r="D1140">
        <v>15.16</v>
      </c>
      <c r="E1140" t="s">
        <v>47</v>
      </c>
      <c r="F1140">
        <f>_xlfn.XLOOKUP(Job_Vacancies6[[#This Row],[Region]], 'Cost of Living_Raw'!A:A, 'Cost of Living_Raw'!C:C, "")</f>
        <v>14.78</v>
      </c>
      <c r="G1140" s="15">
        <f t="shared" si="17"/>
        <v>1.0257104194857916</v>
      </c>
    </row>
    <row r="1141" spans="1:7">
      <c r="A1141" t="s">
        <v>27</v>
      </c>
      <c r="B1141" t="s">
        <v>481</v>
      </c>
      <c r="C1141">
        <v>6</v>
      </c>
      <c r="D1141">
        <v>22.58</v>
      </c>
      <c r="E1141" t="s">
        <v>47</v>
      </c>
      <c r="F1141">
        <f>_xlfn.XLOOKUP(Job_Vacancies6[[#This Row],[Region]], 'Cost of Living_Raw'!A:A, 'Cost of Living_Raw'!C:C, "")</f>
        <v>14.78</v>
      </c>
      <c r="G1141" s="15">
        <f t="shared" si="17"/>
        <v>1.5277401894451961</v>
      </c>
    </row>
    <row r="1142" spans="1:7">
      <c r="A1142" t="s">
        <v>27</v>
      </c>
      <c r="B1142" t="s">
        <v>482</v>
      </c>
      <c r="C1142">
        <v>9</v>
      </c>
      <c r="D1142">
        <v>22.98</v>
      </c>
      <c r="E1142" t="s">
        <v>47</v>
      </c>
      <c r="F1142">
        <f>_xlfn.XLOOKUP(Job_Vacancies6[[#This Row],[Region]], 'Cost of Living_Raw'!A:A, 'Cost of Living_Raw'!C:C, "")</f>
        <v>14.78</v>
      </c>
      <c r="G1142" s="15">
        <f t="shared" si="17"/>
        <v>1.5548037889039243</v>
      </c>
    </row>
    <row r="1143" spans="1:7">
      <c r="A1143" t="s">
        <v>27</v>
      </c>
      <c r="B1143" t="s">
        <v>483</v>
      </c>
      <c r="C1143">
        <v>37</v>
      </c>
      <c r="D1143">
        <v>25.92</v>
      </c>
      <c r="E1143" t="s">
        <v>47</v>
      </c>
      <c r="F1143">
        <f>_xlfn.XLOOKUP(Job_Vacancies6[[#This Row],[Region]], 'Cost of Living_Raw'!A:A, 'Cost of Living_Raw'!C:C, "")</f>
        <v>14.78</v>
      </c>
      <c r="G1143" s="15">
        <f t="shared" si="17"/>
        <v>1.7537212449255752</v>
      </c>
    </row>
    <row r="1144" spans="1:7">
      <c r="A1144" t="s">
        <v>27</v>
      </c>
      <c r="B1144" t="s">
        <v>484</v>
      </c>
      <c r="C1144">
        <v>15</v>
      </c>
      <c r="D1144">
        <v>29.85</v>
      </c>
      <c r="E1144" t="s">
        <v>47</v>
      </c>
      <c r="F1144">
        <f>_xlfn.XLOOKUP(Job_Vacancies6[[#This Row],[Region]], 'Cost of Living_Raw'!A:A, 'Cost of Living_Raw'!C:C, "")</f>
        <v>14.78</v>
      </c>
      <c r="G1144" s="15">
        <f t="shared" si="17"/>
        <v>2.019621109607578</v>
      </c>
    </row>
    <row r="1145" spans="1:7">
      <c r="A1145" t="s">
        <v>27</v>
      </c>
      <c r="B1145" t="s">
        <v>51</v>
      </c>
      <c r="C1145">
        <v>63</v>
      </c>
      <c r="D1145">
        <v>19.52</v>
      </c>
      <c r="E1145" t="s">
        <v>51</v>
      </c>
      <c r="F1145">
        <f>_xlfn.XLOOKUP(Job_Vacancies6[[#This Row],[Region]], 'Cost of Living_Raw'!A:A, 'Cost of Living_Raw'!C:C, "")</f>
        <v>14.78</v>
      </c>
      <c r="G1145" s="15">
        <f t="shared" si="17"/>
        <v>1.3207036535859269</v>
      </c>
    </row>
    <row r="1146" spans="1:7">
      <c r="A1146" t="s">
        <v>27</v>
      </c>
      <c r="B1146" t="s">
        <v>494</v>
      </c>
      <c r="C1146">
        <v>62</v>
      </c>
      <c r="D1146">
        <v>19.510000000000002</v>
      </c>
      <c r="E1146" t="s">
        <v>51</v>
      </c>
      <c r="F1146">
        <f>_xlfn.XLOOKUP(Job_Vacancies6[[#This Row],[Region]], 'Cost of Living_Raw'!A:A, 'Cost of Living_Raw'!C:C, "")</f>
        <v>14.78</v>
      </c>
      <c r="G1146" s="15">
        <f t="shared" si="17"/>
        <v>1.3200270635994589</v>
      </c>
    </row>
    <row r="1147" spans="1:7">
      <c r="A1147" t="s">
        <v>27</v>
      </c>
      <c r="B1147" t="s">
        <v>499</v>
      </c>
      <c r="C1147">
        <v>49</v>
      </c>
      <c r="D1147">
        <v>19.48</v>
      </c>
      <c r="E1147" t="s">
        <v>51</v>
      </c>
      <c r="F1147">
        <f>_xlfn.XLOOKUP(Job_Vacancies6[[#This Row],[Region]], 'Cost of Living_Raw'!A:A, 'Cost of Living_Raw'!C:C, "")</f>
        <v>14.78</v>
      </c>
      <c r="G1147" s="15">
        <f t="shared" si="17"/>
        <v>1.3179972936400541</v>
      </c>
    </row>
    <row r="1148" spans="1:7">
      <c r="A1148" t="s">
        <v>27</v>
      </c>
      <c r="B1148" t="s">
        <v>505</v>
      </c>
      <c r="C1148">
        <v>3</v>
      </c>
      <c r="D1148">
        <v>34.630000000000003</v>
      </c>
      <c r="E1148" t="s">
        <v>51</v>
      </c>
      <c r="F1148">
        <f>_xlfn.XLOOKUP(Job_Vacancies6[[#This Row],[Region]], 'Cost of Living_Raw'!A:A, 'Cost of Living_Raw'!C:C, "")</f>
        <v>14.78</v>
      </c>
      <c r="G1148" s="15">
        <f t="shared" si="17"/>
        <v>2.3430311231393777</v>
      </c>
    </row>
    <row r="1149" spans="1:7">
      <c r="A1149" t="s">
        <v>27</v>
      </c>
      <c r="B1149" t="s">
        <v>41</v>
      </c>
      <c r="C1149">
        <v>322</v>
      </c>
      <c r="D1149">
        <v>34.28</v>
      </c>
      <c r="E1149" t="s">
        <v>41</v>
      </c>
      <c r="F1149">
        <f>_xlfn.XLOOKUP(Job_Vacancies6[[#This Row],[Region]], 'Cost of Living_Raw'!A:A, 'Cost of Living_Raw'!C:C, "")</f>
        <v>14.78</v>
      </c>
      <c r="G1149" s="15">
        <f t="shared" si="17"/>
        <v>2.3193504736129906</v>
      </c>
    </row>
    <row r="1150" spans="1:7">
      <c r="A1150" t="s">
        <v>27</v>
      </c>
      <c r="B1150" t="s">
        <v>514</v>
      </c>
      <c r="C1150">
        <v>56</v>
      </c>
      <c r="D1150">
        <v>36.43</v>
      </c>
      <c r="E1150" t="s">
        <v>41</v>
      </c>
      <c r="F1150">
        <f>_xlfn.XLOOKUP(Job_Vacancies6[[#This Row],[Region]], 'Cost of Living_Raw'!A:A, 'Cost of Living_Raw'!C:C, "")</f>
        <v>14.78</v>
      </c>
      <c r="G1150" s="15">
        <f t="shared" si="17"/>
        <v>2.4648173207036539</v>
      </c>
    </row>
    <row r="1151" spans="1:7">
      <c r="A1151" t="s">
        <v>27</v>
      </c>
      <c r="B1151" t="s">
        <v>516</v>
      </c>
      <c r="C1151">
        <v>56</v>
      </c>
      <c r="D1151">
        <v>36.43</v>
      </c>
      <c r="E1151" t="s">
        <v>41</v>
      </c>
      <c r="F1151">
        <f>_xlfn.XLOOKUP(Job_Vacancies6[[#This Row],[Region]], 'Cost of Living_Raw'!A:A, 'Cost of Living_Raw'!C:C, "")</f>
        <v>14.78</v>
      </c>
      <c r="G1151" s="15">
        <f t="shared" si="17"/>
        <v>2.4648173207036539</v>
      </c>
    </row>
    <row r="1152" spans="1:7">
      <c r="A1152" t="s">
        <v>27</v>
      </c>
      <c r="B1152" t="s">
        <v>517</v>
      </c>
      <c r="C1152">
        <v>108</v>
      </c>
      <c r="D1152">
        <v>43</v>
      </c>
      <c r="E1152" t="s">
        <v>41</v>
      </c>
      <c r="F1152">
        <f>_xlfn.XLOOKUP(Job_Vacancies6[[#This Row],[Region]], 'Cost of Living_Raw'!A:A, 'Cost of Living_Raw'!C:C, "")</f>
        <v>14.78</v>
      </c>
      <c r="G1152" s="15">
        <f t="shared" si="17"/>
        <v>2.9093369418132613</v>
      </c>
    </row>
    <row r="1153" spans="1:7">
      <c r="A1153" t="s">
        <v>27</v>
      </c>
      <c r="B1153" t="s">
        <v>521</v>
      </c>
      <c r="C1153">
        <v>75</v>
      </c>
      <c r="D1153">
        <v>44.49</v>
      </c>
      <c r="E1153" t="s">
        <v>41</v>
      </c>
      <c r="F1153">
        <f>_xlfn.XLOOKUP(Job_Vacancies6[[#This Row],[Region]], 'Cost of Living_Raw'!A:A, 'Cost of Living_Raw'!C:C, "")</f>
        <v>14.78</v>
      </c>
      <c r="G1153" s="15">
        <f t="shared" si="17"/>
        <v>3.0101488497970235</v>
      </c>
    </row>
    <row r="1154" spans="1:7">
      <c r="A1154" t="s">
        <v>27</v>
      </c>
      <c r="B1154" t="s">
        <v>523</v>
      </c>
      <c r="C1154">
        <v>14</v>
      </c>
      <c r="D1154">
        <v>35.71</v>
      </c>
      <c r="E1154" t="s">
        <v>41</v>
      </c>
      <c r="F1154">
        <f>_xlfn.XLOOKUP(Job_Vacancies6[[#This Row],[Region]], 'Cost of Living_Raw'!A:A, 'Cost of Living_Raw'!C:C, "")</f>
        <v>14.78</v>
      </c>
      <c r="G1154" s="15">
        <f t="shared" si="17"/>
        <v>2.4161028416779433</v>
      </c>
    </row>
    <row r="1155" spans="1:7">
      <c r="A1155" t="s">
        <v>27</v>
      </c>
      <c r="B1155" t="s">
        <v>527</v>
      </c>
      <c r="C1155">
        <v>6</v>
      </c>
      <c r="D1155">
        <v>34.049999999999997</v>
      </c>
      <c r="E1155" t="s">
        <v>41</v>
      </c>
      <c r="F1155">
        <f>_xlfn.XLOOKUP(Job_Vacancies6[[#This Row],[Region]], 'Cost of Living_Raw'!A:A, 'Cost of Living_Raw'!C:C, "")</f>
        <v>14.78</v>
      </c>
      <c r="G1155" s="15">
        <f t="shared" si="17"/>
        <v>2.3037889039242216</v>
      </c>
    </row>
    <row r="1156" spans="1:7">
      <c r="A1156" t="s">
        <v>27</v>
      </c>
      <c r="B1156" t="s">
        <v>529</v>
      </c>
      <c r="C1156">
        <v>12</v>
      </c>
      <c r="D1156">
        <v>37.58</v>
      </c>
      <c r="E1156" t="s">
        <v>41</v>
      </c>
      <c r="F1156">
        <f>_xlfn.XLOOKUP(Job_Vacancies6[[#This Row],[Region]], 'Cost of Living_Raw'!A:A, 'Cost of Living_Raw'!C:C, "")</f>
        <v>14.78</v>
      </c>
      <c r="G1156" s="15">
        <f t="shared" ref="G1156:G1219" si="18">(D1156 / F1156)</f>
        <v>2.5426251691474966</v>
      </c>
    </row>
    <row r="1157" spans="1:7">
      <c r="A1157" t="s">
        <v>27</v>
      </c>
      <c r="B1157" t="s">
        <v>533</v>
      </c>
      <c r="C1157">
        <v>158</v>
      </c>
      <c r="D1157">
        <v>27.71</v>
      </c>
      <c r="E1157" t="s">
        <v>41</v>
      </c>
      <c r="F1157">
        <f>_xlfn.XLOOKUP(Job_Vacancies6[[#This Row],[Region]], 'Cost of Living_Raw'!A:A, 'Cost of Living_Raw'!C:C, "")</f>
        <v>14.78</v>
      </c>
      <c r="G1157" s="15">
        <f t="shared" si="18"/>
        <v>1.874830852503383</v>
      </c>
    </row>
    <row r="1158" spans="1:7">
      <c r="A1158" t="s">
        <v>27</v>
      </c>
      <c r="B1158" t="s">
        <v>536</v>
      </c>
      <c r="C1158">
        <v>10</v>
      </c>
      <c r="D1158">
        <v>26.65</v>
      </c>
      <c r="E1158" t="s">
        <v>41</v>
      </c>
      <c r="F1158">
        <f>_xlfn.XLOOKUP(Job_Vacancies6[[#This Row],[Region]], 'Cost of Living_Raw'!A:A, 'Cost of Living_Raw'!C:C, "")</f>
        <v>14.78</v>
      </c>
      <c r="G1158" s="15">
        <f t="shared" si="18"/>
        <v>1.8031123139377536</v>
      </c>
    </row>
    <row r="1159" spans="1:7">
      <c r="A1159" t="s">
        <v>27</v>
      </c>
      <c r="B1159" t="s">
        <v>537</v>
      </c>
      <c r="C1159">
        <v>90</v>
      </c>
      <c r="D1159">
        <v>29.44</v>
      </c>
      <c r="E1159" t="s">
        <v>41</v>
      </c>
      <c r="F1159">
        <f>_xlfn.XLOOKUP(Job_Vacancies6[[#This Row],[Region]], 'Cost of Living_Raw'!A:A, 'Cost of Living_Raw'!C:C, "")</f>
        <v>14.78</v>
      </c>
      <c r="G1159" s="15">
        <f t="shared" si="18"/>
        <v>1.9918809201623817</v>
      </c>
    </row>
    <row r="1160" spans="1:7">
      <c r="A1160" t="s">
        <v>27</v>
      </c>
      <c r="B1160" t="s">
        <v>538</v>
      </c>
      <c r="C1160">
        <v>5</v>
      </c>
      <c r="D1160">
        <v>23.09</v>
      </c>
      <c r="E1160" t="s">
        <v>41</v>
      </c>
      <c r="F1160">
        <f>_xlfn.XLOOKUP(Job_Vacancies6[[#This Row],[Region]], 'Cost of Living_Raw'!A:A, 'Cost of Living_Raw'!C:C, "")</f>
        <v>14.78</v>
      </c>
      <c r="G1160" s="15">
        <f t="shared" si="18"/>
        <v>1.5622462787550744</v>
      </c>
    </row>
    <row r="1161" spans="1:7">
      <c r="A1161" t="s">
        <v>27</v>
      </c>
      <c r="B1161" t="s">
        <v>541</v>
      </c>
      <c r="C1161">
        <v>27</v>
      </c>
      <c r="D1161">
        <v>23.6</v>
      </c>
      <c r="E1161" t="s">
        <v>41</v>
      </c>
      <c r="F1161">
        <f>_xlfn.XLOOKUP(Job_Vacancies6[[#This Row],[Region]], 'Cost of Living_Raw'!A:A, 'Cost of Living_Raw'!C:C, "")</f>
        <v>14.78</v>
      </c>
      <c r="G1161" s="15">
        <f t="shared" si="18"/>
        <v>1.5967523680649529</v>
      </c>
    </row>
    <row r="1162" spans="1:7">
      <c r="A1162" t="s">
        <v>27</v>
      </c>
      <c r="B1162" t="s">
        <v>70</v>
      </c>
      <c r="C1162">
        <v>57</v>
      </c>
      <c r="D1162">
        <v>25.42</v>
      </c>
      <c r="E1162" t="s">
        <v>70</v>
      </c>
      <c r="F1162">
        <f>_xlfn.XLOOKUP(Job_Vacancies6[[#This Row],[Region]], 'Cost of Living_Raw'!A:A, 'Cost of Living_Raw'!C:C, "")</f>
        <v>14.78</v>
      </c>
      <c r="G1162" s="15">
        <f t="shared" si="18"/>
        <v>1.7198917456021652</v>
      </c>
    </row>
    <row r="1163" spans="1:7">
      <c r="A1163" t="s">
        <v>27</v>
      </c>
      <c r="B1163" t="s">
        <v>544</v>
      </c>
      <c r="C1163">
        <v>9</v>
      </c>
      <c r="D1163">
        <v>25.16</v>
      </c>
      <c r="E1163" t="s">
        <v>70</v>
      </c>
      <c r="F1163">
        <f>_xlfn.XLOOKUP(Job_Vacancies6[[#This Row],[Region]], 'Cost of Living_Raw'!A:A, 'Cost of Living_Raw'!C:C, "")</f>
        <v>14.78</v>
      </c>
      <c r="G1163" s="15">
        <f t="shared" si="18"/>
        <v>1.7023004059539919</v>
      </c>
    </row>
    <row r="1164" spans="1:7">
      <c r="A1164" t="s">
        <v>27</v>
      </c>
      <c r="B1164" t="s">
        <v>550</v>
      </c>
      <c r="C1164">
        <v>7</v>
      </c>
      <c r="D1164">
        <v>25.16</v>
      </c>
      <c r="E1164" t="s">
        <v>70</v>
      </c>
      <c r="F1164">
        <f>_xlfn.XLOOKUP(Job_Vacancies6[[#This Row],[Region]], 'Cost of Living_Raw'!A:A, 'Cost of Living_Raw'!C:C, "")</f>
        <v>14.78</v>
      </c>
      <c r="G1164" s="15">
        <f t="shared" si="18"/>
        <v>1.7023004059539919</v>
      </c>
    </row>
    <row r="1165" spans="1:7">
      <c r="A1165" t="s">
        <v>27</v>
      </c>
      <c r="B1165" t="s">
        <v>552</v>
      </c>
      <c r="C1165">
        <v>3</v>
      </c>
      <c r="D1165">
        <v>24.87</v>
      </c>
      <c r="E1165" t="s">
        <v>70</v>
      </c>
      <c r="F1165">
        <f>_xlfn.XLOOKUP(Job_Vacancies6[[#This Row],[Region]], 'Cost of Living_Raw'!A:A, 'Cost of Living_Raw'!C:C, "")</f>
        <v>14.78</v>
      </c>
      <c r="G1165" s="15">
        <f t="shared" si="18"/>
        <v>1.6826792963464141</v>
      </c>
    </row>
    <row r="1166" spans="1:7">
      <c r="A1166" t="s">
        <v>27</v>
      </c>
      <c r="B1166" t="s">
        <v>554</v>
      </c>
      <c r="C1166">
        <v>15</v>
      </c>
      <c r="D1166">
        <v>35.090000000000003</v>
      </c>
      <c r="E1166" t="s">
        <v>70</v>
      </c>
      <c r="F1166">
        <f>_xlfn.XLOOKUP(Job_Vacancies6[[#This Row],[Region]], 'Cost of Living_Raw'!A:A, 'Cost of Living_Raw'!C:C, "")</f>
        <v>14.78</v>
      </c>
      <c r="G1166" s="15">
        <f t="shared" si="18"/>
        <v>2.3741542625169152</v>
      </c>
    </row>
    <row r="1167" spans="1:7">
      <c r="A1167" t="s">
        <v>27</v>
      </c>
      <c r="B1167" t="s">
        <v>560</v>
      </c>
      <c r="C1167">
        <v>23</v>
      </c>
      <c r="D1167">
        <v>20.86</v>
      </c>
      <c r="E1167" t="s">
        <v>70</v>
      </c>
      <c r="F1167">
        <f>_xlfn.XLOOKUP(Job_Vacancies6[[#This Row],[Region]], 'Cost of Living_Raw'!A:A, 'Cost of Living_Raw'!C:C, "")</f>
        <v>14.78</v>
      </c>
      <c r="G1167" s="15">
        <f t="shared" si="18"/>
        <v>1.4113667117726658</v>
      </c>
    </row>
    <row r="1168" spans="1:7">
      <c r="A1168" t="s">
        <v>27</v>
      </c>
      <c r="B1168" t="s">
        <v>565</v>
      </c>
      <c r="C1168">
        <v>3</v>
      </c>
      <c r="D1168">
        <v>28.86</v>
      </c>
      <c r="E1168" t="s">
        <v>70</v>
      </c>
      <c r="F1168">
        <f>_xlfn.XLOOKUP(Job_Vacancies6[[#This Row],[Region]], 'Cost of Living_Raw'!A:A, 'Cost of Living_Raw'!C:C, "")</f>
        <v>14.78</v>
      </c>
      <c r="G1168" s="15">
        <f t="shared" si="18"/>
        <v>1.9526387009472261</v>
      </c>
    </row>
    <row r="1169" spans="1:7">
      <c r="A1169" t="s">
        <v>27</v>
      </c>
      <c r="B1169" t="s">
        <v>566</v>
      </c>
      <c r="C1169">
        <v>3</v>
      </c>
      <c r="D1169">
        <v>28.86</v>
      </c>
      <c r="E1169" t="s">
        <v>70</v>
      </c>
      <c r="F1169">
        <f>_xlfn.XLOOKUP(Job_Vacancies6[[#This Row],[Region]], 'Cost of Living_Raw'!A:A, 'Cost of Living_Raw'!C:C, "")</f>
        <v>14.78</v>
      </c>
      <c r="G1169" s="15">
        <f t="shared" si="18"/>
        <v>1.9526387009472261</v>
      </c>
    </row>
    <row r="1170" spans="1:7">
      <c r="A1170" t="s">
        <v>27</v>
      </c>
      <c r="B1170" t="s">
        <v>49</v>
      </c>
      <c r="C1170">
        <v>386</v>
      </c>
      <c r="D1170">
        <v>21.69</v>
      </c>
      <c r="E1170" t="s">
        <v>49</v>
      </c>
      <c r="F1170">
        <f>_xlfn.XLOOKUP(Job_Vacancies6[[#This Row],[Region]], 'Cost of Living_Raw'!A:A, 'Cost of Living_Raw'!C:C, "")</f>
        <v>14.78</v>
      </c>
      <c r="G1170" s="15">
        <f t="shared" si="18"/>
        <v>1.4675236806495264</v>
      </c>
    </row>
    <row r="1171" spans="1:7">
      <c r="A1171" t="s">
        <v>27</v>
      </c>
      <c r="B1171" t="s">
        <v>567</v>
      </c>
      <c r="C1171">
        <v>386</v>
      </c>
      <c r="D1171">
        <v>21.69</v>
      </c>
      <c r="E1171" t="s">
        <v>49</v>
      </c>
      <c r="F1171">
        <f>_xlfn.XLOOKUP(Job_Vacancies6[[#This Row],[Region]], 'Cost of Living_Raw'!A:A, 'Cost of Living_Raw'!C:C, "")</f>
        <v>14.78</v>
      </c>
      <c r="G1171" s="15">
        <f t="shared" si="18"/>
        <v>1.4675236806495264</v>
      </c>
    </row>
    <row r="1172" spans="1:7">
      <c r="A1172" t="s">
        <v>27</v>
      </c>
      <c r="B1172" t="s">
        <v>568</v>
      </c>
      <c r="C1172">
        <v>48</v>
      </c>
      <c r="D1172">
        <v>23.19</v>
      </c>
      <c r="E1172" t="s">
        <v>49</v>
      </c>
      <c r="F1172">
        <f>_xlfn.XLOOKUP(Job_Vacancies6[[#This Row],[Region]], 'Cost of Living_Raw'!A:A, 'Cost of Living_Raw'!C:C, "")</f>
        <v>14.78</v>
      </c>
      <c r="G1172" s="15">
        <f t="shared" si="18"/>
        <v>1.5690121786197566</v>
      </c>
    </row>
    <row r="1173" spans="1:7">
      <c r="A1173" t="s">
        <v>27</v>
      </c>
      <c r="B1173" t="s">
        <v>569</v>
      </c>
      <c r="C1173">
        <v>11</v>
      </c>
      <c r="D1173">
        <v>23.19</v>
      </c>
      <c r="E1173" t="s">
        <v>49</v>
      </c>
      <c r="F1173">
        <f>_xlfn.XLOOKUP(Job_Vacancies6[[#This Row],[Region]], 'Cost of Living_Raw'!A:A, 'Cost of Living_Raw'!C:C, "")</f>
        <v>14.78</v>
      </c>
      <c r="G1173" s="15">
        <f t="shared" si="18"/>
        <v>1.5690121786197566</v>
      </c>
    </row>
    <row r="1174" spans="1:7">
      <c r="A1174" t="s">
        <v>27</v>
      </c>
      <c r="B1174" t="s">
        <v>571</v>
      </c>
      <c r="C1174">
        <v>57</v>
      </c>
      <c r="D1174">
        <v>31.09</v>
      </c>
      <c r="E1174" t="s">
        <v>49</v>
      </c>
      <c r="F1174">
        <f>_xlfn.XLOOKUP(Job_Vacancies6[[#This Row],[Region]], 'Cost of Living_Raw'!A:A, 'Cost of Living_Raw'!C:C, "")</f>
        <v>14.78</v>
      </c>
      <c r="G1174" s="15">
        <f t="shared" si="18"/>
        <v>2.1035182679296347</v>
      </c>
    </row>
    <row r="1175" spans="1:7">
      <c r="A1175" t="s">
        <v>27</v>
      </c>
      <c r="B1175" t="s">
        <v>573</v>
      </c>
      <c r="C1175">
        <v>30</v>
      </c>
      <c r="D1175">
        <v>28.68</v>
      </c>
      <c r="E1175" t="s">
        <v>49</v>
      </c>
      <c r="F1175">
        <f>_xlfn.XLOOKUP(Job_Vacancies6[[#This Row],[Region]], 'Cost of Living_Raw'!A:A, 'Cost of Living_Raw'!C:C, "")</f>
        <v>14.78</v>
      </c>
      <c r="G1175" s="15">
        <f t="shared" si="18"/>
        <v>1.9404600811907984</v>
      </c>
    </row>
    <row r="1176" spans="1:7">
      <c r="A1176" t="s">
        <v>27</v>
      </c>
      <c r="B1176" t="s">
        <v>575</v>
      </c>
      <c r="C1176">
        <v>31</v>
      </c>
      <c r="D1176">
        <v>34.229999999999997</v>
      </c>
      <c r="E1176" t="s">
        <v>49</v>
      </c>
      <c r="F1176">
        <f>_xlfn.XLOOKUP(Job_Vacancies6[[#This Row],[Region]], 'Cost of Living_Raw'!A:A, 'Cost of Living_Raw'!C:C, "")</f>
        <v>14.78</v>
      </c>
      <c r="G1176" s="15">
        <f t="shared" si="18"/>
        <v>2.3159675236806496</v>
      </c>
    </row>
    <row r="1177" spans="1:7">
      <c r="A1177" t="s">
        <v>27</v>
      </c>
      <c r="B1177" t="s">
        <v>578</v>
      </c>
      <c r="C1177">
        <v>191</v>
      </c>
      <c r="D1177">
        <v>18.48</v>
      </c>
      <c r="E1177" t="s">
        <v>49</v>
      </c>
      <c r="F1177">
        <f>_xlfn.XLOOKUP(Job_Vacancies6[[#This Row],[Region]], 'Cost of Living_Raw'!A:A, 'Cost of Living_Raw'!C:C, "")</f>
        <v>14.78</v>
      </c>
      <c r="G1177" s="15">
        <f t="shared" si="18"/>
        <v>1.2503382949932342</v>
      </c>
    </row>
    <row r="1178" spans="1:7">
      <c r="A1178" t="s">
        <v>27</v>
      </c>
      <c r="B1178" t="s">
        <v>68</v>
      </c>
      <c r="C1178">
        <v>32</v>
      </c>
      <c r="D1178">
        <v>28.31</v>
      </c>
      <c r="E1178" t="s">
        <v>68</v>
      </c>
      <c r="F1178">
        <f>_xlfn.XLOOKUP(Job_Vacancies6[[#This Row],[Region]], 'Cost of Living_Raw'!A:A, 'Cost of Living_Raw'!C:C, "")</f>
        <v>14.78</v>
      </c>
      <c r="G1178" s="15">
        <f t="shared" si="18"/>
        <v>1.9154262516914751</v>
      </c>
    </row>
    <row r="1179" spans="1:7">
      <c r="A1179" t="s">
        <v>27</v>
      </c>
      <c r="B1179" t="s">
        <v>581</v>
      </c>
      <c r="C1179">
        <v>8</v>
      </c>
      <c r="D1179">
        <v>37.81</v>
      </c>
      <c r="E1179" t="s">
        <v>68</v>
      </c>
      <c r="F1179">
        <f>_xlfn.XLOOKUP(Job_Vacancies6[[#This Row],[Region]], 'Cost of Living_Raw'!A:A, 'Cost of Living_Raw'!C:C, "")</f>
        <v>14.78</v>
      </c>
      <c r="G1179" s="15">
        <f t="shared" si="18"/>
        <v>2.5581867388362656</v>
      </c>
    </row>
    <row r="1180" spans="1:7">
      <c r="A1180" t="s">
        <v>27</v>
      </c>
      <c r="B1180" t="s">
        <v>582</v>
      </c>
      <c r="C1180">
        <v>8</v>
      </c>
      <c r="D1180">
        <v>37.81</v>
      </c>
      <c r="E1180" t="s">
        <v>68</v>
      </c>
      <c r="F1180">
        <f>_xlfn.XLOOKUP(Job_Vacancies6[[#This Row],[Region]], 'Cost of Living_Raw'!A:A, 'Cost of Living_Raw'!C:C, "")</f>
        <v>14.78</v>
      </c>
      <c r="G1180" s="15">
        <f t="shared" si="18"/>
        <v>2.5581867388362656</v>
      </c>
    </row>
    <row r="1181" spans="1:7">
      <c r="A1181" t="s">
        <v>27</v>
      </c>
      <c r="B1181" t="s">
        <v>55</v>
      </c>
      <c r="C1181">
        <v>638</v>
      </c>
      <c r="D1181">
        <v>20.64</v>
      </c>
      <c r="E1181" t="s">
        <v>55</v>
      </c>
      <c r="F1181">
        <f>_xlfn.XLOOKUP(Job_Vacancies6[[#This Row],[Region]], 'Cost of Living_Raw'!A:A, 'Cost of Living_Raw'!C:C, "")</f>
        <v>14.78</v>
      </c>
      <c r="G1181" s="15">
        <f t="shared" si="18"/>
        <v>1.3964817320703655</v>
      </c>
    </row>
    <row r="1182" spans="1:7">
      <c r="A1182" t="s">
        <v>27</v>
      </c>
      <c r="B1182" t="s">
        <v>587</v>
      </c>
      <c r="C1182">
        <v>71</v>
      </c>
      <c r="D1182">
        <v>26.33</v>
      </c>
      <c r="E1182" t="s">
        <v>55</v>
      </c>
      <c r="F1182">
        <f>_xlfn.XLOOKUP(Job_Vacancies6[[#This Row],[Region]], 'Cost of Living_Raw'!A:A, 'Cost of Living_Raw'!C:C, "")</f>
        <v>14.78</v>
      </c>
      <c r="G1182" s="15">
        <f t="shared" si="18"/>
        <v>1.7814614343707713</v>
      </c>
    </row>
    <row r="1183" spans="1:7">
      <c r="A1183" t="s">
        <v>27</v>
      </c>
      <c r="B1183" t="s">
        <v>603</v>
      </c>
      <c r="C1183">
        <v>215</v>
      </c>
      <c r="D1183">
        <v>23.28</v>
      </c>
      <c r="E1183" t="s">
        <v>55</v>
      </c>
      <c r="F1183">
        <f>_xlfn.XLOOKUP(Job_Vacancies6[[#This Row],[Region]], 'Cost of Living_Raw'!A:A, 'Cost of Living_Raw'!C:C, "")</f>
        <v>14.78</v>
      </c>
      <c r="G1183" s="15">
        <f t="shared" si="18"/>
        <v>1.5751014884979704</v>
      </c>
    </row>
    <row r="1184" spans="1:7">
      <c r="A1184" t="s">
        <v>27</v>
      </c>
      <c r="B1184" t="s">
        <v>604</v>
      </c>
      <c r="C1184">
        <v>85</v>
      </c>
      <c r="D1184">
        <v>21.61</v>
      </c>
      <c r="E1184" t="s">
        <v>55</v>
      </c>
      <c r="F1184">
        <f>_xlfn.XLOOKUP(Job_Vacancies6[[#This Row],[Region]], 'Cost of Living_Raw'!A:A, 'Cost of Living_Raw'!C:C, "")</f>
        <v>14.78</v>
      </c>
      <c r="G1184" s="15">
        <f t="shared" si="18"/>
        <v>1.4621109607577809</v>
      </c>
    </row>
    <row r="1185" spans="1:7">
      <c r="A1185" t="s">
        <v>27</v>
      </c>
      <c r="B1185" t="s">
        <v>606</v>
      </c>
      <c r="C1185">
        <v>57</v>
      </c>
      <c r="D1185">
        <v>24.16</v>
      </c>
      <c r="E1185" t="s">
        <v>55</v>
      </c>
      <c r="F1185">
        <f>_xlfn.XLOOKUP(Job_Vacancies6[[#This Row],[Region]], 'Cost of Living_Raw'!A:A, 'Cost of Living_Raw'!C:C, "")</f>
        <v>14.78</v>
      </c>
      <c r="G1185" s="15">
        <f t="shared" si="18"/>
        <v>1.634641407307172</v>
      </c>
    </row>
    <row r="1186" spans="1:7">
      <c r="A1186" t="s">
        <v>27</v>
      </c>
      <c r="B1186" t="s">
        <v>609</v>
      </c>
      <c r="C1186">
        <v>11</v>
      </c>
      <c r="D1186">
        <v>23.69</v>
      </c>
      <c r="E1186" t="s">
        <v>55</v>
      </c>
      <c r="F1186">
        <f>_xlfn.XLOOKUP(Job_Vacancies6[[#This Row],[Region]], 'Cost of Living_Raw'!A:A, 'Cost of Living_Raw'!C:C, "")</f>
        <v>14.78</v>
      </c>
      <c r="G1186" s="15">
        <f t="shared" si="18"/>
        <v>1.6028416779431667</v>
      </c>
    </row>
    <row r="1187" spans="1:7">
      <c r="A1187" t="s">
        <v>27</v>
      </c>
      <c r="B1187" t="s">
        <v>612</v>
      </c>
      <c r="C1187">
        <v>9</v>
      </c>
      <c r="D1187">
        <v>22.03</v>
      </c>
      <c r="E1187" t="s">
        <v>55</v>
      </c>
      <c r="F1187">
        <f>_xlfn.XLOOKUP(Job_Vacancies6[[#This Row],[Region]], 'Cost of Living_Raw'!A:A, 'Cost of Living_Raw'!C:C, "")</f>
        <v>14.78</v>
      </c>
      <c r="G1187" s="15">
        <f t="shared" si="18"/>
        <v>1.4905277401894452</v>
      </c>
    </row>
    <row r="1188" spans="1:7">
      <c r="A1188" t="s">
        <v>27</v>
      </c>
      <c r="B1188" t="s">
        <v>613</v>
      </c>
      <c r="C1188">
        <v>4</v>
      </c>
      <c r="D1188">
        <v>22.37</v>
      </c>
      <c r="E1188" t="s">
        <v>55</v>
      </c>
      <c r="F1188">
        <f>_xlfn.XLOOKUP(Job_Vacancies6[[#This Row],[Region]], 'Cost of Living_Raw'!A:A, 'Cost of Living_Raw'!C:C, "")</f>
        <v>14.78</v>
      </c>
      <c r="G1188" s="15">
        <f t="shared" si="18"/>
        <v>1.5135317997293642</v>
      </c>
    </row>
    <row r="1189" spans="1:7">
      <c r="A1189" t="s">
        <v>27</v>
      </c>
      <c r="B1189" t="s">
        <v>614</v>
      </c>
      <c r="C1189">
        <v>33</v>
      </c>
      <c r="D1189">
        <v>23.92</v>
      </c>
      <c r="E1189" t="s">
        <v>55</v>
      </c>
      <c r="F1189">
        <f>_xlfn.XLOOKUP(Job_Vacancies6[[#This Row],[Region]], 'Cost of Living_Raw'!A:A, 'Cost of Living_Raw'!C:C, "")</f>
        <v>14.78</v>
      </c>
      <c r="G1189" s="15">
        <f t="shared" si="18"/>
        <v>1.6184032476319352</v>
      </c>
    </row>
    <row r="1190" spans="1:7">
      <c r="A1190" t="s">
        <v>27</v>
      </c>
      <c r="B1190" t="s">
        <v>616</v>
      </c>
      <c r="C1190">
        <v>123</v>
      </c>
      <c r="D1190">
        <v>20.77</v>
      </c>
      <c r="E1190" t="s">
        <v>55</v>
      </c>
      <c r="F1190">
        <f>_xlfn.XLOOKUP(Job_Vacancies6[[#This Row],[Region]], 'Cost of Living_Raw'!A:A, 'Cost of Living_Raw'!C:C, "")</f>
        <v>14.78</v>
      </c>
      <c r="G1190" s="15">
        <f t="shared" si="18"/>
        <v>1.405277401894452</v>
      </c>
    </row>
    <row r="1191" spans="1:7">
      <c r="A1191" t="s">
        <v>27</v>
      </c>
      <c r="B1191" t="s">
        <v>618</v>
      </c>
      <c r="C1191">
        <v>33</v>
      </c>
      <c r="D1191">
        <v>17.05</v>
      </c>
      <c r="E1191" t="s">
        <v>55</v>
      </c>
      <c r="F1191">
        <f>_xlfn.XLOOKUP(Job_Vacancies6[[#This Row],[Region]], 'Cost of Living_Raw'!A:A, 'Cost of Living_Raw'!C:C, "")</f>
        <v>14.78</v>
      </c>
      <c r="G1191" s="15">
        <f t="shared" si="18"/>
        <v>1.1535859269282815</v>
      </c>
    </row>
    <row r="1192" spans="1:7">
      <c r="A1192" t="s">
        <v>27</v>
      </c>
      <c r="B1192" t="s">
        <v>619</v>
      </c>
      <c r="C1192">
        <v>78</v>
      </c>
      <c r="D1192">
        <v>21.98</v>
      </c>
      <c r="E1192" t="s">
        <v>55</v>
      </c>
      <c r="F1192">
        <f>_xlfn.XLOOKUP(Job_Vacancies6[[#This Row],[Region]], 'Cost of Living_Raw'!A:A, 'Cost of Living_Raw'!C:C, "")</f>
        <v>14.78</v>
      </c>
      <c r="G1192" s="15">
        <f t="shared" si="18"/>
        <v>1.4871447902571042</v>
      </c>
    </row>
    <row r="1193" spans="1:7">
      <c r="A1193" t="s">
        <v>27</v>
      </c>
      <c r="B1193" t="s">
        <v>621</v>
      </c>
      <c r="C1193">
        <v>11</v>
      </c>
      <c r="D1193">
        <v>19.059999999999999</v>
      </c>
      <c r="E1193" t="s">
        <v>55</v>
      </c>
      <c r="F1193">
        <f>_xlfn.XLOOKUP(Job_Vacancies6[[#This Row],[Region]], 'Cost of Living_Raw'!A:A, 'Cost of Living_Raw'!C:C, "")</f>
        <v>14.78</v>
      </c>
      <c r="G1193" s="15">
        <f t="shared" si="18"/>
        <v>1.2895805142083896</v>
      </c>
    </row>
    <row r="1194" spans="1:7">
      <c r="A1194" t="s">
        <v>27</v>
      </c>
      <c r="B1194" t="s">
        <v>626</v>
      </c>
      <c r="C1194">
        <v>225</v>
      </c>
      <c r="D1194">
        <v>17.96</v>
      </c>
      <c r="E1194" t="s">
        <v>55</v>
      </c>
      <c r="F1194">
        <f>_xlfn.XLOOKUP(Job_Vacancies6[[#This Row],[Region]], 'Cost of Living_Raw'!A:A, 'Cost of Living_Raw'!C:C, "")</f>
        <v>14.78</v>
      </c>
      <c r="G1194" s="15">
        <f t="shared" si="18"/>
        <v>1.2151556156968879</v>
      </c>
    </row>
    <row r="1195" spans="1:7">
      <c r="A1195" t="s">
        <v>27</v>
      </c>
      <c r="B1195" t="s">
        <v>627</v>
      </c>
      <c r="C1195">
        <v>4</v>
      </c>
      <c r="D1195">
        <v>17.84</v>
      </c>
      <c r="E1195" t="s">
        <v>55</v>
      </c>
      <c r="F1195">
        <f>_xlfn.XLOOKUP(Job_Vacancies6[[#This Row],[Region]], 'Cost of Living_Raw'!A:A, 'Cost of Living_Raw'!C:C, "")</f>
        <v>14.78</v>
      </c>
      <c r="G1195" s="15">
        <f t="shared" si="18"/>
        <v>1.2070365358592694</v>
      </c>
    </row>
    <row r="1196" spans="1:7">
      <c r="A1196" t="s">
        <v>27</v>
      </c>
      <c r="B1196" t="s">
        <v>629</v>
      </c>
      <c r="C1196">
        <v>217</v>
      </c>
      <c r="D1196">
        <v>17.93</v>
      </c>
      <c r="E1196" t="s">
        <v>55</v>
      </c>
      <c r="F1196">
        <f>_xlfn.XLOOKUP(Job_Vacancies6[[#This Row],[Region]], 'Cost of Living_Raw'!A:A, 'Cost of Living_Raw'!C:C, "")</f>
        <v>14.78</v>
      </c>
      <c r="G1196" s="15">
        <f t="shared" si="18"/>
        <v>1.2131258457374832</v>
      </c>
    </row>
    <row r="1197" spans="1:7">
      <c r="A1197" t="s">
        <v>27</v>
      </c>
      <c r="B1197" t="s">
        <v>91</v>
      </c>
      <c r="C1197">
        <v>203</v>
      </c>
      <c r="D1197">
        <v>19.91</v>
      </c>
      <c r="E1197" t="s">
        <v>43</v>
      </c>
      <c r="F1197">
        <f>_xlfn.XLOOKUP(Job_Vacancies6[[#This Row],[Region]], 'Cost of Living_Raw'!A:A, 'Cost of Living_Raw'!C:C, "")</f>
        <v>14.78</v>
      </c>
      <c r="G1197" s="15">
        <f t="shared" si="18"/>
        <v>1.3470906630581867</v>
      </c>
    </row>
    <row r="1198" spans="1:7">
      <c r="A1198" t="s">
        <v>27</v>
      </c>
      <c r="B1198" t="s">
        <v>631</v>
      </c>
      <c r="C1198">
        <v>7</v>
      </c>
      <c r="D1198">
        <v>20.85</v>
      </c>
      <c r="E1198" t="s">
        <v>43</v>
      </c>
      <c r="F1198">
        <f>_xlfn.XLOOKUP(Job_Vacancies6[[#This Row],[Region]], 'Cost of Living_Raw'!A:A, 'Cost of Living_Raw'!C:C, "")</f>
        <v>14.78</v>
      </c>
      <c r="G1198" s="15">
        <f t="shared" si="18"/>
        <v>1.4106901217861978</v>
      </c>
    </row>
    <row r="1199" spans="1:7">
      <c r="A1199" t="s">
        <v>27</v>
      </c>
      <c r="B1199" t="s">
        <v>639</v>
      </c>
      <c r="C1199">
        <v>145</v>
      </c>
      <c r="D1199">
        <v>17.96</v>
      </c>
      <c r="E1199" t="s">
        <v>43</v>
      </c>
      <c r="F1199">
        <f>_xlfn.XLOOKUP(Job_Vacancies6[[#This Row],[Region]], 'Cost of Living_Raw'!A:A, 'Cost of Living_Raw'!C:C, "")</f>
        <v>14.78</v>
      </c>
      <c r="G1199" s="15">
        <f t="shared" si="18"/>
        <v>1.2151556156968879</v>
      </c>
    </row>
    <row r="1200" spans="1:7">
      <c r="A1200" t="s">
        <v>27</v>
      </c>
      <c r="B1200" t="s">
        <v>642</v>
      </c>
      <c r="C1200">
        <v>118</v>
      </c>
      <c r="D1200">
        <v>18.760000000000002</v>
      </c>
      <c r="E1200" t="s">
        <v>43</v>
      </c>
      <c r="F1200">
        <f>_xlfn.XLOOKUP(Job_Vacancies6[[#This Row],[Region]], 'Cost of Living_Raw'!A:A, 'Cost of Living_Raw'!C:C, "")</f>
        <v>14.78</v>
      </c>
      <c r="G1200" s="15">
        <f t="shared" si="18"/>
        <v>1.2692828146143438</v>
      </c>
    </row>
    <row r="1201" spans="1:7">
      <c r="A1201" t="s">
        <v>27</v>
      </c>
      <c r="B1201" t="s">
        <v>646</v>
      </c>
      <c r="C1201">
        <v>47</v>
      </c>
      <c r="D1201">
        <v>29.44</v>
      </c>
      <c r="E1201" t="s">
        <v>43</v>
      </c>
      <c r="F1201">
        <f>_xlfn.XLOOKUP(Job_Vacancies6[[#This Row],[Region]], 'Cost of Living_Raw'!A:A, 'Cost of Living_Raw'!C:C, "")</f>
        <v>14.78</v>
      </c>
      <c r="G1201" s="15">
        <f t="shared" si="18"/>
        <v>1.9918809201623817</v>
      </c>
    </row>
    <row r="1202" spans="1:7">
      <c r="A1202" t="s">
        <v>27</v>
      </c>
      <c r="B1202" t="s">
        <v>647</v>
      </c>
      <c r="C1202">
        <v>19</v>
      </c>
      <c r="D1202">
        <v>36.31</v>
      </c>
      <c r="E1202" t="s">
        <v>43</v>
      </c>
      <c r="F1202">
        <f>_xlfn.XLOOKUP(Job_Vacancies6[[#This Row],[Region]], 'Cost of Living_Raw'!A:A, 'Cost of Living_Raw'!C:C, "")</f>
        <v>14.78</v>
      </c>
      <c r="G1202" s="15">
        <f t="shared" si="18"/>
        <v>2.4566982408660354</v>
      </c>
    </row>
    <row r="1203" spans="1:7">
      <c r="A1203" t="s">
        <v>27</v>
      </c>
      <c r="B1203" t="s">
        <v>653</v>
      </c>
      <c r="C1203">
        <v>3</v>
      </c>
      <c r="D1203">
        <v>22.81</v>
      </c>
      <c r="E1203" t="s">
        <v>43</v>
      </c>
      <c r="F1203">
        <f>_xlfn.XLOOKUP(Job_Vacancies6[[#This Row],[Region]], 'Cost of Living_Raw'!A:A, 'Cost of Living_Raw'!C:C, "")</f>
        <v>14.78</v>
      </c>
      <c r="G1203" s="15">
        <f t="shared" si="18"/>
        <v>1.5433017591339648</v>
      </c>
    </row>
    <row r="1204" spans="1:7">
      <c r="A1204" t="s">
        <v>27</v>
      </c>
      <c r="B1204" t="s">
        <v>63</v>
      </c>
      <c r="C1204">
        <v>1009</v>
      </c>
      <c r="D1204">
        <v>31.22</v>
      </c>
      <c r="E1204" t="s">
        <v>63</v>
      </c>
      <c r="F1204">
        <f>_xlfn.XLOOKUP(Job_Vacancies6[[#This Row],[Region]], 'Cost of Living_Raw'!A:A, 'Cost of Living_Raw'!C:C, "")</f>
        <v>14.78</v>
      </c>
      <c r="G1204" s="15">
        <f t="shared" si="18"/>
        <v>2.1123139377537212</v>
      </c>
    </row>
    <row r="1205" spans="1:7">
      <c r="A1205" t="s">
        <v>27</v>
      </c>
      <c r="B1205" t="s">
        <v>656</v>
      </c>
      <c r="C1205">
        <v>597</v>
      </c>
      <c r="D1205">
        <v>36.31</v>
      </c>
      <c r="E1205" t="s">
        <v>63</v>
      </c>
      <c r="F1205">
        <f>_xlfn.XLOOKUP(Job_Vacancies6[[#This Row],[Region]], 'Cost of Living_Raw'!A:A, 'Cost of Living_Raw'!C:C, "")</f>
        <v>14.78</v>
      </c>
      <c r="G1205" s="15">
        <f t="shared" si="18"/>
        <v>2.4566982408660354</v>
      </c>
    </row>
    <row r="1206" spans="1:7">
      <c r="A1206" t="s">
        <v>27</v>
      </c>
      <c r="B1206" t="s">
        <v>658</v>
      </c>
      <c r="C1206">
        <v>7</v>
      </c>
      <c r="D1206">
        <v>32.4</v>
      </c>
      <c r="E1206" t="s">
        <v>63</v>
      </c>
      <c r="F1206">
        <f>_xlfn.XLOOKUP(Job_Vacancies6[[#This Row],[Region]], 'Cost of Living_Raw'!A:A, 'Cost of Living_Raw'!C:C, "")</f>
        <v>14.78</v>
      </c>
      <c r="G1206" s="15">
        <f t="shared" si="18"/>
        <v>2.1921515561569689</v>
      </c>
    </row>
    <row r="1207" spans="1:7">
      <c r="A1207" t="s">
        <v>27</v>
      </c>
      <c r="B1207" t="s">
        <v>660</v>
      </c>
      <c r="C1207">
        <v>7</v>
      </c>
      <c r="D1207">
        <v>43.99</v>
      </c>
      <c r="E1207" t="s">
        <v>63</v>
      </c>
      <c r="F1207">
        <f>_xlfn.XLOOKUP(Job_Vacancies6[[#This Row],[Region]], 'Cost of Living_Raw'!A:A, 'Cost of Living_Raw'!C:C, "")</f>
        <v>14.78</v>
      </c>
      <c r="G1207" s="15">
        <f t="shared" si="18"/>
        <v>2.9763193504736134</v>
      </c>
    </row>
    <row r="1208" spans="1:7">
      <c r="A1208" t="s">
        <v>27</v>
      </c>
      <c r="B1208" t="s">
        <v>661</v>
      </c>
      <c r="C1208">
        <v>10</v>
      </c>
      <c r="D1208">
        <v>53.16</v>
      </c>
      <c r="E1208" t="s">
        <v>63</v>
      </c>
      <c r="F1208">
        <f>_xlfn.XLOOKUP(Job_Vacancies6[[#This Row],[Region]], 'Cost of Living_Raw'!A:A, 'Cost of Living_Raw'!C:C, "")</f>
        <v>14.78</v>
      </c>
      <c r="G1208" s="15">
        <f t="shared" si="18"/>
        <v>3.5967523680649527</v>
      </c>
    </row>
    <row r="1209" spans="1:7">
      <c r="A1209" t="s">
        <v>27</v>
      </c>
      <c r="B1209" t="s">
        <v>662</v>
      </c>
      <c r="C1209">
        <v>35</v>
      </c>
      <c r="D1209">
        <v>38.630000000000003</v>
      </c>
      <c r="E1209" t="s">
        <v>63</v>
      </c>
      <c r="F1209">
        <f>_xlfn.XLOOKUP(Job_Vacancies6[[#This Row],[Region]], 'Cost of Living_Raw'!A:A, 'Cost of Living_Raw'!C:C, "")</f>
        <v>14.78</v>
      </c>
      <c r="G1209" s="15">
        <f t="shared" si="18"/>
        <v>2.6136671177266577</v>
      </c>
    </row>
    <row r="1210" spans="1:7">
      <c r="A1210" t="s">
        <v>27</v>
      </c>
      <c r="B1210" t="s">
        <v>663</v>
      </c>
      <c r="C1210">
        <v>52</v>
      </c>
      <c r="D1210">
        <v>39.53</v>
      </c>
      <c r="E1210" t="s">
        <v>63</v>
      </c>
      <c r="F1210">
        <f>_xlfn.XLOOKUP(Job_Vacancies6[[#This Row],[Region]], 'Cost of Living_Raw'!A:A, 'Cost of Living_Raw'!C:C, "")</f>
        <v>14.78</v>
      </c>
      <c r="G1210" s="15">
        <f t="shared" si="18"/>
        <v>2.6745602165087958</v>
      </c>
    </row>
    <row r="1211" spans="1:7">
      <c r="A1211" t="s">
        <v>27</v>
      </c>
      <c r="B1211" t="s">
        <v>665</v>
      </c>
      <c r="C1211">
        <v>10</v>
      </c>
      <c r="D1211">
        <v>31.42</v>
      </c>
      <c r="E1211" t="s">
        <v>63</v>
      </c>
      <c r="F1211">
        <f>_xlfn.XLOOKUP(Job_Vacancies6[[#This Row],[Region]], 'Cost of Living_Raw'!A:A, 'Cost of Living_Raw'!C:C, "")</f>
        <v>14.78</v>
      </c>
      <c r="G1211" s="15">
        <f t="shared" si="18"/>
        <v>2.1258457374830853</v>
      </c>
    </row>
    <row r="1212" spans="1:7">
      <c r="A1212" t="s">
        <v>27</v>
      </c>
      <c r="B1212" t="s">
        <v>666</v>
      </c>
      <c r="C1212">
        <v>29</v>
      </c>
      <c r="D1212">
        <v>43.64</v>
      </c>
      <c r="E1212" t="s">
        <v>63</v>
      </c>
      <c r="F1212">
        <f>_xlfn.XLOOKUP(Job_Vacancies6[[#This Row],[Region]], 'Cost of Living_Raw'!A:A, 'Cost of Living_Raw'!C:C, "")</f>
        <v>14.78</v>
      </c>
      <c r="G1212" s="15">
        <f t="shared" si="18"/>
        <v>2.9526387009472264</v>
      </c>
    </row>
    <row r="1213" spans="1:7">
      <c r="A1213" t="s">
        <v>27</v>
      </c>
      <c r="B1213" t="s">
        <v>668</v>
      </c>
      <c r="C1213">
        <v>298</v>
      </c>
      <c r="D1213">
        <v>33.299999999999997</v>
      </c>
      <c r="E1213" t="s">
        <v>63</v>
      </c>
      <c r="F1213">
        <f>_xlfn.XLOOKUP(Job_Vacancies6[[#This Row],[Region]], 'Cost of Living_Raw'!A:A, 'Cost of Living_Raw'!C:C, "")</f>
        <v>14.78</v>
      </c>
      <c r="G1213" s="15">
        <f t="shared" si="18"/>
        <v>2.253044654939107</v>
      </c>
    </row>
    <row r="1214" spans="1:7">
      <c r="A1214" t="s">
        <v>27</v>
      </c>
      <c r="B1214" t="s">
        <v>681</v>
      </c>
      <c r="C1214">
        <v>4</v>
      </c>
      <c r="D1214">
        <v>58.71</v>
      </c>
      <c r="E1214" t="s">
        <v>63</v>
      </c>
      <c r="F1214">
        <f>_xlfn.XLOOKUP(Job_Vacancies6[[#This Row],[Region]], 'Cost of Living_Raw'!A:A, 'Cost of Living_Raw'!C:C, "")</f>
        <v>14.78</v>
      </c>
      <c r="G1214" s="15">
        <f t="shared" si="18"/>
        <v>3.9722598105548039</v>
      </c>
    </row>
    <row r="1215" spans="1:7">
      <c r="A1215" t="s">
        <v>27</v>
      </c>
      <c r="B1215" t="s">
        <v>688</v>
      </c>
      <c r="C1215">
        <v>405</v>
      </c>
      <c r="D1215">
        <v>25.47</v>
      </c>
      <c r="E1215" t="s">
        <v>63</v>
      </c>
      <c r="F1215">
        <f>_xlfn.XLOOKUP(Job_Vacancies6[[#This Row],[Region]], 'Cost of Living_Raw'!A:A, 'Cost of Living_Raw'!C:C, "")</f>
        <v>14.78</v>
      </c>
      <c r="G1215" s="15">
        <f t="shared" si="18"/>
        <v>1.7232746955345062</v>
      </c>
    </row>
    <row r="1216" spans="1:7">
      <c r="A1216" t="s">
        <v>27</v>
      </c>
      <c r="B1216" t="s">
        <v>689</v>
      </c>
      <c r="C1216">
        <v>44</v>
      </c>
      <c r="D1216">
        <v>24.85</v>
      </c>
      <c r="E1216" t="s">
        <v>63</v>
      </c>
      <c r="F1216">
        <f>_xlfn.XLOOKUP(Job_Vacancies6[[#This Row],[Region]], 'Cost of Living_Raw'!A:A, 'Cost of Living_Raw'!C:C, "")</f>
        <v>14.78</v>
      </c>
      <c r="G1216" s="15">
        <f t="shared" si="18"/>
        <v>1.6813261163734778</v>
      </c>
    </row>
    <row r="1217" spans="1:7">
      <c r="A1217" t="s">
        <v>27</v>
      </c>
      <c r="B1217" t="s">
        <v>691</v>
      </c>
      <c r="C1217">
        <v>9</v>
      </c>
      <c r="D1217">
        <v>25.06</v>
      </c>
      <c r="E1217" t="s">
        <v>63</v>
      </c>
      <c r="F1217">
        <f>_xlfn.XLOOKUP(Job_Vacancies6[[#This Row],[Region]], 'Cost of Living_Raw'!A:A, 'Cost of Living_Raw'!C:C, "")</f>
        <v>14.78</v>
      </c>
      <c r="G1217" s="15">
        <f t="shared" si="18"/>
        <v>1.6955345060893099</v>
      </c>
    </row>
    <row r="1218" spans="1:7">
      <c r="A1218" t="s">
        <v>27</v>
      </c>
      <c r="B1218" t="s">
        <v>693</v>
      </c>
      <c r="C1218">
        <v>32</v>
      </c>
      <c r="D1218">
        <v>25.33</v>
      </c>
      <c r="E1218" t="s">
        <v>63</v>
      </c>
      <c r="F1218">
        <f>_xlfn.XLOOKUP(Job_Vacancies6[[#This Row],[Region]], 'Cost of Living_Raw'!A:A, 'Cost of Living_Raw'!C:C, "")</f>
        <v>14.78</v>
      </c>
      <c r="G1218" s="15">
        <f t="shared" si="18"/>
        <v>1.7138024357239512</v>
      </c>
    </row>
    <row r="1219" spans="1:7">
      <c r="A1219" t="s">
        <v>27</v>
      </c>
      <c r="B1219" t="s">
        <v>695</v>
      </c>
      <c r="C1219">
        <v>24</v>
      </c>
      <c r="D1219">
        <v>15.98</v>
      </c>
      <c r="E1219" t="s">
        <v>63</v>
      </c>
      <c r="F1219">
        <f>_xlfn.XLOOKUP(Job_Vacancies6[[#This Row],[Region]], 'Cost of Living_Raw'!A:A, 'Cost of Living_Raw'!C:C, "")</f>
        <v>14.78</v>
      </c>
      <c r="G1219" s="15">
        <f t="shared" si="18"/>
        <v>1.0811907983761841</v>
      </c>
    </row>
    <row r="1220" spans="1:7">
      <c r="A1220" t="s">
        <v>27</v>
      </c>
      <c r="B1220" t="s">
        <v>696</v>
      </c>
      <c r="C1220">
        <v>14</v>
      </c>
      <c r="D1220">
        <v>21.87</v>
      </c>
      <c r="E1220" t="s">
        <v>63</v>
      </c>
      <c r="F1220">
        <f>_xlfn.XLOOKUP(Job_Vacancies6[[#This Row],[Region]], 'Cost of Living_Raw'!A:A, 'Cost of Living_Raw'!C:C, "")</f>
        <v>14.78</v>
      </c>
      <c r="G1220" s="15">
        <f t="shared" ref="G1220:G1283" si="19">(D1220 / F1220)</f>
        <v>1.4797023004059542</v>
      </c>
    </row>
    <row r="1221" spans="1:7">
      <c r="A1221" t="s">
        <v>27</v>
      </c>
      <c r="B1221" t="s">
        <v>697</v>
      </c>
      <c r="C1221">
        <v>33</v>
      </c>
      <c r="D1221">
        <v>13.94</v>
      </c>
      <c r="E1221" t="s">
        <v>63</v>
      </c>
      <c r="F1221">
        <f>_xlfn.XLOOKUP(Job_Vacancies6[[#This Row],[Region]], 'Cost of Living_Raw'!A:A, 'Cost of Living_Raw'!C:C, "")</f>
        <v>14.78</v>
      </c>
      <c r="G1221" s="15">
        <f t="shared" si="19"/>
        <v>0.94316644113667114</v>
      </c>
    </row>
    <row r="1222" spans="1:7">
      <c r="A1222" t="s">
        <v>27</v>
      </c>
      <c r="B1222" t="s">
        <v>699</v>
      </c>
      <c r="C1222">
        <v>12</v>
      </c>
      <c r="D1222">
        <v>23.5</v>
      </c>
      <c r="E1222" t="s">
        <v>63</v>
      </c>
      <c r="F1222">
        <f>_xlfn.XLOOKUP(Job_Vacancies6[[#This Row],[Region]], 'Cost of Living_Raw'!A:A, 'Cost of Living_Raw'!C:C, "")</f>
        <v>14.78</v>
      </c>
      <c r="G1222" s="15">
        <f t="shared" si="19"/>
        <v>1.5899864682002707</v>
      </c>
    </row>
    <row r="1223" spans="1:7">
      <c r="A1223" t="s">
        <v>27</v>
      </c>
      <c r="B1223" t="s">
        <v>702</v>
      </c>
      <c r="C1223">
        <v>218</v>
      </c>
      <c r="D1223">
        <v>25.9</v>
      </c>
      <c r="E1223" t="s">
        <v>63</v>
      </c>
      <c r="F1223">
        <f>_xlfn.XLOOKUP(Job_Vacancies6[[#This Row],[Region]], 'Cost of Living_Raw'!A:A, 'Cost of Living_Raw'!C:C, "")</f>
        <v>14.78</v>
      </c>
      <c r="G1223" s="15">
        <f t="shared" si="19"/>
        <v>1.7523680649526387</v>
      </c>
    </row>
    <row r="1224" spans="1:7">
      <c r="A1224" t="s">
        <v>27</v>
      </c>
      <c r="B1224" t="s">
        <v>706</v>
      </c>
      <c r="C1224">
        <v>6</v>
      </c>
      <c r="D1224">
        <v>23.99</v>
      </c>
      <c r="E1224" t="s">
        <v>63</v>
      </c>
      <c r="F1224">
        <f>_xlfn.XLOOKUP(Job_Vacancies6[[#This Row],[Region]], 'Cost of Living_Raw'!A:A, 'Cost of Living_Raw'!C:C, "")</f>
        <v>14.78</v>
      </c>
      <c r="G1224" s="15">
        <f t="shared" si="19"/>
        <v>1.6231393775372125</v>
      </c>
    </row>
    <row r="1225" spans="1:7">
      <c r="A1225" t="s">
        <v>27</v>
      </c>
      <c r="B1225" t="s">
        <v>707</v>
      </c>
      <c r="C1225">
        <v>7</v>
      </c>
      <c r="D1225">
        <v>23.6</v>
      </c>
      <c r="E1225" t="s">
        <v>63</v>
      </c>
      <c r="F1225">
        <f>_xlfn.XLOOKUP(Job_Vacancies6[[#This Row],[Region]], 'Cost of Living_Raw'!A:A, 'Cost of Living_Raw'!C:C, "")</f>
        <v>14.78</v>
      </c>
      <c r="G1225" s="15">
        <f t="shared" si="19"/>
        <v>1.5967523680649529</v>
      </c>
    </row>
    <row r="1226" spans="1:7">
      <c r="A1226" t="s">
        <v>27</v>
      </c>
      <c r="B1226" t="s">
        <v>708</v>
      </c>
      <c r="C1226">
        <v>7</v>
      </c>
      <c r="D1226">
        <v>23.6</v>
      </c>
      <c r="E1226" t="s">
        <v>63</v>
      </c>
      <c r="F1226">
        <f>_xlfn.XLOOKUP(Job_Vacancies6[[#This Row],[Region]], 'Cost of Living_Raw'!A:A, 'Cost of Living_Raw'!C:C, "")</f>
        <v>14.78</v>
      </c>
      <c r="G1226" s="15">
        <f t="shared" si="19"/>
        <v>1.5967523680649529</v>
      </c>
    </row>
    <row r="1227" spans="1:7">
      <c r="A1227" t="s">
        <v>27</v>
      </c>
      <c r="B1227" t="s">
        <v>64</v>
      </c>
      <c r="C1227">
        <v>1082</v>
      </c>
      <c r="D1227">
        <v>18.32</v>
      </c>
      <c r="E1227" t="s">
        <v>64</v>
      </c>
      <c r="F1227">
        <f>_xlfn.XLOOKUP(Job_Vacancies6[[#This Row],[Region]], 'Cost of Living_Raw'!A:A, 'Cost of Living_Raw'!C:C, "")</f>
        <v>14.78</v>
      </c>
      <c r="G1227" s="15">
        <f t="shared" si="19"/>
        <v>1.239512855209743</v>
      </c>
    </row>
    <row r="1228" spans="1:7">
      <c r="A1228" t="s">
        <v>27</v>
      </c>
      <c r="B1228" t="s">
        <v>709</v>
      </c>
      <c r="C1228">
        <v>940</v>
      </c>
      <c r="D1228">
        <v>17.7</v>
      </c>
      <c r="E1228" t="s">
        <v>64</v>
      </c>
      <c r="F1228">
        <f>_xlfn.XLOOKUP(Job_Vacancies6[[#This Row],[Region]], 'Cost of Living_Raw'!A:A, 'Cost of Living_Raw'!C:C, "")</f>
        <v>14.78</v>
      </c>
      <c r="G1228" s="15">
        <f t="shared" si="19"/>
        <v>1.1975642760487144</v>
      </c>
    </row>
    <row r="1229" spans="1:7">
      <c r="A1229" t="s">
        <v>27</v>
      </c>
      <c r="B1229" t="s">
        <v>710</v>
      </c>
      <c r="C1229">
        <v>54</v>
      </c>
      <c r="D1229">
        <v>14.74</v>
      </c>
      <c r="E1229" t="s">
        <v>64</v>
      </c>
      <c r="F1229">
        <f>_xlfn.XLOOKUP(Job_Vacancies6[[#This Row],[Region]], 'Cost of Living_Raw'!A:A, 'Cost of Living_Raw'!C:C, "")</f>
        <v>14.78</v>
      </c>
      <c r="G1229" s="15">
        <f t="shared" si="19"/>
        <v>0.99729364005412724</v>
      </c>
    </row>
    <row r="1230" spans="1:7">
      <c r="A1230" t="s">
        <v>27</v>
      </c>
      <c r="B1230" t="s">
        <v>711</v>
      </c>
      <c r="C1230">
        <v>295</v>
      </c>
      <c r="D1230">
        <v>17.14</v>
      </c>
      <c r="E1230" t="s">
        <v>64</v>
      </c>
      <c r="F1230">
        <f>_xlfn.XLOOKUP(Job_Vacancies6[[#This Row],[Region]], 'Cost of Living_Raw'!A:A, 'Cost of Living_Raw'!C:C, "")</f>
        <v>14.78</v>
      </c>
      <c r="G1230" s="15">
        <f t="shared" si="19"/>
        <v>1.1596752368064953</v>
      </c>
    </row>
    <row r="1231" spans="1:7">
      <c r="A1231" t="s">
        <v>27</v>
      </c>
      <c r="B1231" t="s">
        <v>712</v>
      </c>
      <c r="C1231">
        <v>589</v>
      </c>
      <c r="D1231">
        <v>18.18</v>
      </c>
      <c r="E1231" t="s">
        <v>64</v>
      </c>
      <c r="F1231">
        <f>_xlfn.XLOOKUP(Job_Vacancies6[[#This Row],[Region]], 'Cost of Living_Raw'!A:A, 'Cost of Living_Raw'!C:C, "")</f>
        <v>14.78</v>
      </c>
      <c r="G1231" s="15">
        <f t="shared" si="19"/>
        <v>1.2300405953991882</v>
      </c>
    </row>
    <row r="1232" spans="1:7">
      <c r="A1232" t="s">
        <v>27</v>
      </c>
      <c r="B1232" t="s">
        <v>717</v>
      </c>
      <c r="C1232">
        <v>136</v>
      </c>
      <c r="D1232">
        <v>28.13</v>
      </c>
      <c r="E1232" t="s">
        <v>64</v>
      </c>
      <c r="F1232">
        <f>_xlfn.XLOOKUP(Job_Vacancies6[[#This Row],[Region]], 'Cost of Living_Raw'!A:A, 'Cost of Living_Raw'!C:C, "")</f>
        <v>14.78</v>
      </c>
      <c r="G1232" s="15">
        <f t="shared" si="19"/>
        <v>1.9032476319350473</v>
      </c>
    </row>
    <row r="1233" spans="1:7">
      <c r="A1233" t="s">
        <v>27</v>
      </c>
      <c r="B1233" t="s">
        <v>718</v>
      </c>
      <c r="C1233">
        <v>3</v>
      </c>
      <c r="D1233">
        <v>15.03</v>
      </c>
      <c r="E1233" t="s">
        <v>64</v>
      </c>
      <c r="F1233">
        <f>_xlfn.XLOOKUP(Job_Vacancies6[[#This Row],[Region]], 'Cost of Living_Raw'!A:A, 'Cost of Living_Raw'!C:C, "")</f>
        <v>14.78</v>
      </c>
      <c r="G1233" s="15">
        <f t="shared" si="19"/>
        <v>1.016914749661705</v>
      </c>
    </row>
    <row r="1234" spans="1:7">
      <c r="A1234" t="s">
        <v>27</v>
      </c>
      <c r="B1234" t="s">
        <v>720</v>
      </c>
      <c r="C1234">
        <v>32</v>
      </c>
      <c r="D1234">
        <v>17.96</v>
      </c>
      <c r="E1234" t="s">
        <v>64</v>
      </c>
      <c r="F1234">
        <f>_xlfn.XLOOKUP(Job_Vacancies6[[#This Row],[Region]], 'Cost of Living_Raw'!A:A, 'Cost of Living_Raw'!C:C, "")</f>
        <v>14.78</v>
      </c>
      <c r="G1234" s="15">
        <f t="shared" si="19"/>
        <v>1.2151556156968879</v>
      </c>
    </row>
    <row r="1235" spans="1:7">
      <c r="A1235" t="s">
        <v>27</v>
      </c>
      <c r="B1235" t="s">
        <v>721</v>
      </c>
      <c r="C1235">
        <v>3</v>
      </c>
      <c r="D1235">
        <v>18.190000000000001</v>
      </c>
      <c r="E1235" t="s">
        <v>64</v>
      </c>
      <c r="F1235">
        <f>_xlfn.XLOOKUP(Job_Vacancies6[[#This Row],[Region]], 'Cost of Living_Raw'!A:A, 'Cost of Living_Raw'!C:C, "")</f>
        <v>14.78</v>
      </c>
      <c r="G1235" s="15">
        <f t="shared" si="19"/>
        <v>1.2307171853856564</v>
      </c>
    </row>
    <row r="1236" spans="1:7">
      <c r="A1236" t="s">
        <v>27</v>
      </c>
      <c r="B1236" t="s">
        <v>724</v>
      </c>
      <c r="C1236">
        <v>8</v>
      </c>
      <c r="D1236">
        <v>18.18</v>
      </c>
      <c r="E1236" t="s">
        <v>64</v>
      </c>
      <c r="F1236">
        <f>_xlfn.XLOOKUP(Job_Vacancies6[[#This Row],[Region]], 'Cost of Living_Raw'!A:A, 'Cost of Living_Raw'!C:C, "")</f>
        <v>14.78</v>
      </c>
      <c r="G1236" s="15">
        <f t="shared" si="19"/>
        <v>1.2300405953991882</v>
      </c>
    </row>
    <row r="1237" spans="1:7">
      <c r="A1237" t="s">
        <v>27</v>
      </c>
      <c r="B1237" t="s">
        <v>76</v>
      </c>
      <c r="C1237">
        <v>188</v>
      </c>
      <c r="D1237">
        <v>23.57</v>
      </c>
      <c r="E1237" t="s">
        <v>76</v>
      </c>
      <c r="F1237">
        <f>_xlfn.XLOOKUP(Job_Vacancies6[[#This Row],[Region]], 'Cost of Living_Raw'!A:A, 'Cost of Living_Raw'!C:C, "")</f>
        <v>14.78</v>
      </c>
      <c r="G1237" s="15">
        <f t="shared" si="19"/>
        <v>1.5947225981055482</v>
      </c>
    </row>
    <row r="1238" spans="1:7">
      <c r="A1238" t="s">
        <v>27</v>
      </c>
      <c r="B1238" t="s">
        <v>731</v>
      </c>
      <c r="C1238">
        <v>118</v>
      </c>
      <c r="D1238">
        <v>28.87</v>
      </c>
      <c r="E1238" t="s">
        <v>76</v>
      </c>
      <c r="F1238">
        <f>_xlfn.XLOOKUP(Job_Vacancies6[[#This Row],[Region]], 'Cost of Living_Raw'!A:A, 'Cost of Living_Raw'!C:C, "")</f>
        <v>14.78</v>
      </c>
      <c r="G1238" s="15">
        <f t="shared" si="19"/>
        <v>1.9533152909336944</v>
      </c>
    </row>
    <row r="1239" spans="1:7">
      <c r="A1239" t="s">
        <v>27</v>
      </c>
      <c r="B1239" t="s">
        <v>732</v>
      </c>
      <c r="C1239">
        <v>14</v>
      </c>
      <c r="D1239">
        <v>24.1</v>
      </c>
      <c r="E1239" t="s">
        <v>76</v>
      </c>
      <c r="F1239">
        <f>_xlfn.XLOOKUP(Job_Vacancies6[[#This Row],[Region]], 'Cost of Living_Raw'!A:A, 'Cost of Living_Raw'!C:C, "")</f>
        <v>14.78</v>
      </c>
      <c r="G1239" s="15">
        <f t="shared" si="19"/>
        <v>1.6305818673883627</v>
      </c>
    </row>
    <row r="1240" spans="1:7">
      <c r="A1240" t="s">
        <v>27</v>
      </c>
      <c r="B1240" t="s">
        <v>734</v>
      </c>
      <c r="C1240">
        <v>88</v>
      </c>
      <c r="D1240">
        <v>29.71</v>
      </c>
      <c r="E1240" t="s">
        <v>76</v>
      </c>
      <c r="F1240">
        <f>_xlfn.XLOOKUP(Job_Vacancies6[[#This Row],[Region]], 'Cost of Living_Raw'!A:A, 'Cost of Living_Raw'!C:C, "")</f>
        <v>14.78</v>
      </c>
      <c r="G1240" s="15">
        <f t="shared" si="19"/>
        <v>2.010148849797023</v>
      </c>
    </row>
    <row r="1241" spans="1:7">
      <c r="A1241" t="s">
        <v>27</v>
      </c>
      <c r="B1241" t="s">
        <v>735</v>
      </c>
      <c r="C1241">
        <v>66</v>
      </c>
      <c r="D1241">
        <v>14.7</v>
      </c>
      <c r="E1241" t="s">
        <v>76</v>
      </c>
      <c r="F1241">
        <f>_xlfn.XLOOKUP(Job_Vacancies6[[#This Row],[Region]], 'Cost of Living_Raw'!A:A, 'Cost of Living_Raw'!C:C, "")</f>
        <v>14.78</v>
      </c>
      <c r="G1241" s="15">
        <f t="shared" si="19"/>
        <v>0.99458728010825437</v>
      </c>
    </row>
    <row r="1242" spans="1:7">
      <c r="A1242" t="s">
        <v>27</v>
      </c>
      <c r="B1242" t="s">
        <v>738</v>
      </c>
      <c r="C1242">
        <v>16</v>
      </c>
      <c r="D1242">
        <v>16.559999999999999</v>
      </c>
      <c r="E1242" t="s">
        <v>76</v>
      </c>
      <c r="F1242">
        <f>_xlfn.XLOOKUP(Job_Vacancies6[[#This Row],[Region]], 'Cost of Living_Raw'!A:A, 'Cost of Living_Raw'!C:C, "")</f>
        <v>14.78</v>
      </c>
      <c r="G1242" s="15">
        <f t="shared" si="19"/>
        <v>1.1204330175913395</v>
      </c>
    </row>
    <row r="1243" spans="1:7">
      <c r="A1243" t="s">
        <v>27</v>
      </c>
      <c r="B1243" t="s">
        <v>739</v>
      </c>
      <c r="C1243">
        <v>39</v>
      </c>
      <c r="D1243">
        <v>12.65</v>
      </c>
      <c r="E1243" t="s">
        <v>76</v>
      </c>
      <c r="F1243">
        <f>_xlfn.XLOOKUP(Job_Vacancies6[[#This Row],[Region]], 'Cost of Living_Raw'!A:A, 'Cost of Living_Raw'!C:C, "")</f>
        <v>14.78</v>
      </c>
      <c r="G1243" s="15">
        <f t="shared" si="19"/>
        <v>0.85588633288227345</v>
      </c>
    </row>
    <row r="1244" spans="1:7">
      <c r="A1244" t="s">
        <v>27</v>
      </c>
      <c r="B1244" t="s">
        <v>740</v>
      </c>
      <c r="C1244">
        <v>7</v>
      </c>
      <c r="D1244">
        <v>15.36</v>
      </c>
      <c r="E1244" t="s">
        <v>76</v>
      </c>
      <c r="F1244">
        <f>_xlfn.XLOOKUP(Job_Vacancies6[[#This Row],[Region]], 'Cost of Living_Raw'!A:A, 'Cost of Living_Raw'!C:C, "")</f>
        <v>14.78</v>
      </c>
      <c r="G1244" s="15">
        <f t="shared" si="19"/>
        <v>1.0392422192151556</v>
      </c>
    </row>
    <row r="1245" spans="1:7">
      <c r="A1245" t="s">
        <v>27</v>
      </c>
      <c r="B1245" t="s">
        <v>60</v>
      </c>
      <c r="C1245">
        <v>2330</v>
      </c>
      <c r="D1245">
        <v>15</v>
      </c>
      <c r="E1245" t="s">
        <v>60</v>
      </c>
      <c r="F1245">
        <f>_xlfn.XLOOKUP(Job_Vacancies6[[#This Row],[Region]], 'Cost of Living_Raw'!A:A, 'Cost of Living_Raw'!C:C, "")</f>
        <v>14.78</v>
      </c>
      <c r="G1245" s="15">
        <f t="shared" si="19"/>
        <v>1.0148849797023005</v>
      </c>
    </row>
    <row r="1246" spans="1:7">
      <c r="A1246" t="s">
        <v>27</v>
      </c>
      <c r="B1246" t="s">
        <v>742</v>
      </c>
      <c r="C1246">
        <v>306</v>
      </c>
      <c r="D1246">
        <v>18.71</v>
      </c>
      <c r="E1246" t="s">
        <v>60</v>
      </c>
      <c r="F1246">
        <f>_xlfn.XLOOKUP(Job_Vacancies6[[#This Row],[Region]], 'Cost of Living_Raw'!A:A, 'Cost of Living_Raw'!C:C, "")</f>
        <v>14.78</v>
      </c>
      <c r="G1246" s="15">
        <f t="shared" si="19"/>
        <v>1.2658998646820028</v>
      </c>
    </row>
    <row r="1247" spans="1:7">
      <c r="A1247" t="s">
        <v>27</v>
      </c>
      <c r="B1247" t="s">
        <v>743</v>
      </c>
      <c r="C1247">
        <v>13</v>
      </c>
      <c r="D1247">
        <v>18.88</v>
      </c>
      <c r="E1247" t="s">
        <v>60</v>
      </c>
      <c r="F1247">
        <f>_xlfn.XLOOKUP(Job_Vacancies6[[#This Row],[Region]], 'Cost of Living_Raw'!A:A, 'Cost of Living_Raw'!C:C, "")</f>
        <v>14.78</v>
      </c>
      <c r="G1247" s="15">
        <f t="shared" si="19"/>
        <v>1.2774018944519621</v>
      </c>
    </row>
    <row r="1248" spans="1:7">
      <c r="A1248" t="s">
        <v>27</v>
      </c>
      <c r="B1248" t="s">
        <v>744</v>
      </c>
      <c r="C1248">
        <v>293</v>
      </c>
      <c r="D1248">
        <v>18.68</v>
      </c>
      <c r="E1248" t="s">
        <v>60</v>
      </c>
      <c r="F1248">
        <f>_xlfn.XLOOKUP(Job_Vacancies6[[#This Row],[Region]], 'Cost of Living_Raw'!A:A, 'Cost of Living_Raw'!C:C, "")</f>
        <v>14.78</v>
      </c>
      <c r="G1248" s="15">
        <f t="shared" si="19"/>
        <v>1.263870094722598</v>
      </c>
    </row>
    <row r="1249" spans="1:7">
      <c r="A1249" t="s">
        <v>27</v>
      </c>
      <c r="B1249" t="s">
        <v>745</v>
      </c>
      <c r="C1249">
        <v>916</v>
      </c>
      <c r="D1249">
        <v>14.92</v>
      </c>
      <c r="E1249" t="s">
        <v>60</v>
      </c>
      <c r="F1249">
        <f>_xlfn.XLOOKUP(Job_Vacancies6[[#This Row],[Region]], 'Cost of Living_Raw'!A:A, 'Cost of Living_Raw'!C:C, "")</f>
        <v>14.78</v>
      </c>
      <c r="G1249" s="15">
        <f t="shared" si="19"/>
        <v>1.0094722598105548</v>
      </c>
    </row>
    <row r="1250" spans="1:7">
      <c r="A1250" t="s">
        <v>27</v>
      </c>
      <c r="B1250" t="s">
        <v>747</v>
      </c>
      <c r="C1250">
        <v>108</v>
      </c>
      <c r="D1250">
        <v>16.61</v>
      </c>
      <c r="E1250" t="s">
        <v>60</v>
      </c>
      <c r="F1250">
        <f>_xlfn.XLOOKUP(Job_Vacancies6[[#This Row],[Region]], 'Cost of Living_Raw'!A:A, 'Cost of Living_Raw'!C:C, "")</f>
        <v>14.78</v>
      </c>
      <c r="G1250" s="15">
        <f t="shared" si="19"/>
        <v>1.1238159675236807</v>
      </c>
    </row>
    <row r="1251" spans="1:7">
      <c r="A1251" t="s">
        <v>27</v>
      </c>
      <c r="B1251" t="s">
        <v>748</v>
      </c>
      <c r="C1251">
        <v>403</v>
      </c>
      <c r="D1251">
        <v>13.02</v>
      </c>
      <c r="E1251" t="s">
        <v>60</v>
      </c>
      <c r="F1251">
        <f>_xlfn.XLOOKUP(Job_Vacancies6[[#This Row],[Region]], 'Cost of Living_Raw'!A:A, 'Cost of Living_Raw'!C:C, "")</f>
        <v>14.78</v>
      </c>
      <c r="G1251" s="15">
        <f t="shared" si="19"/>
        <v>0.88092016238159676</v>
      </c>
    </row>
    <row r="1252" spans="1:7">
      <c r="A1252" t="s">
        <v>27</v>
      </c>
      <c r="B1252" t="s">
        <v>750</v>
      </c>
      <c r="C1252">
        <v>321</v>
      </c>
      <c r="D1252">
        <v>14.55</v>
      </c>
      <c r="E1252" t="s">
        <v>60</v>
      </c>
      <c r="F1252">
        <f>_xlfn.XLOOKUP(Job_Vacancies6[[#This Row],[Region]], 'Cost of Living_Raw'!A:A, 'Cost of Living_Raw'!C:C, "")</f>
        <v>14.78</v>
      </c>
      <c r="G1252" s="15">
        <f t="shared" si="19"/>
        <v>0.98443843031123146</v>
      </c>
    </row>
    <row r="1253" spans="1:7">
      <c r="A1253" t="s">
        <v>27</v>
      </c>
      <c r="B1253" t="s">
        <v>751</v>
      </c>
      <c r="C1253">
        <v>1074</v>
      </c>
      <c r="D1253">
        <v>14.96</v>
      </c>
      <c r="E1253" t="s">
        <v>60</v>
      </c>
      <c r="F1253">
        <f>_xlfn.XLOOKUP(Job_Vacancies6[[#This Row],[Region]], 'Cost of Living_Raw'!A:A, 'Cost of Living_Raw'!C:C, "")</f>
        <v>14.78</v>
      </c>
      <c r="G1253" s="15">
        <f t="shared" si="19"/>
        <v>1.0121786197564278</v>
      </c>
    </row>
    <row r="1254" spans="1:7">
      <c r="A1254" t="s">
        <v>27</v>
      </c>
      <c r="B1254" t="s">
        <v>752</v>
      </c>
      <c r="C1254">
        <v>100</v>
      </c>
      <c r="D1254">
        <v>13.08</v>
      </c>
      <c r="E1254" t="s">
        <v>60</v>
      </c>
      <c r="F1254">
        <f>_xlfn.XLOOKUP(Job_Vacancies6[[#This Row],[Region]], 'Cost of Living_Raw'!A:A, 'Cost of Living_Raw'!C:C, "")</f>
        <v>14.78</v>
      </c>
      <c r="G1254" s="15">
        <f t="shared" si="19"/>
        <v>0.88497970230040601</v>
      </c>
    </row>
    <row r="1255" spans="1:7">
      <c r="A1255" t="s">
        <v>27</v>
      </c>
      <c r="B1255" t="s">
        <v>753</v>
      </c>
      <c r="C1255">
        <v>620</v>
      </c>
      <c r="D1255">
        <v>14.82</v>
      </c>
      <c r="E1255" t="s">
        <v>60</v>
      </c>
      <c r="F1255">
        <f>_xlfn.XLOOKUP(Job_Vacancies6[[#This Row],[Region]], 'Cost of Living_Raw'!A:A, 'Cost of Living_Raw'!C:C, "")</f>
        <v>14.78</v>
      </c>
      <c r="G1255" s="15">
        <f t="shared" si="19"/>
        <v>1.0027063599458728</v>
      </c>
    </row>
    <row r="1256" spans="1:7">
      <c r="A1256" t="s">
        <v>27</v>
      </c>
      <c r="B1256" t="s">
        <v>754</v>
      </c>
      <c r="C1256">
        <v>342</v>
      </c>
      <c r="D1256">
        <v>15.05</v>
      </c>
      <c r="E1256" t="s">
        <v>60</v>
      </c>
      <c r="F1256">
        <f>_xlfn.XLOOKUP(Job_Vacancies6[[#This Row],[Region]], 'Cost of Living_Raw'!A:A, 'Cost of Living_Raw'!C:C, "")</f>
        <v>14.78</v>
      </c>
      <c r="G1256" s="15">
        <f t="shared" si="19"/>
        <v>1.0182679296346415</v>
      </c>
    </row>
    <row r="1257" spans="1:7">
      <c r="A1257" t="s">
        <v>27</v>
      </c>
      <c r="B1257" t="s">
        <v>755</v>
      </c>
      <c r="C1257">
        <v>12</v>
      </c>
      <c r="D1257">
        <v>15.31</v>
      </c>
      <c r="E1257" t="s">
        <v>60</v>
      </c>
      <c r="F1257">
        <f>_xlfn.XLOOKUP(Job_Vacancies6[[#This Row],[Region]], 'Cost of Living_Raw'!A:A, 'Cost of Living_Raw'!C:C, "")</f>
        <v>14.78</v>
      </c>
      <c r="G1257" s="15">
        <f t="shared" si="19"/>
        <v>1.0358592692828148</v>
      </c>
    </row>
    <row r="1258" spans="1:7">
      <c r="A1258" t="s">
        <v>27</v>
      </c>
      <c r="B1258" t="s">
        <v>756</v>
      </c>
      <c r="C1258">
        <v>34</v>
      </c>
      <c r="D1258">
        <v>14.84</v>
      </c>
      <c r="E1258" t="s">
        <v>60</v>
      </c>
      <c r="F1258">
        <f>_xlfn.XLOOKUP(Job_Vacancies6[[#This Row],[Region]], 'Cost of Living_Raw'!A:A, 'Cost of Living_Raw'!C:C, "")</f>
        <v>14.78</v>
      </c>
      <c r="G1258" s="15">
        <f t="shared" si="19"/>
        <v>1.0040595399188093</v>
      </c>
    </row>
    <row r="1259" spans="1:7">
      <c r="A1259" t="s">
        <v>27</v>
      </c>
      <c r="B1259" t="s">
        <v>757</v>
      </c>
      <c r="C1259">
        <v>14</v>
      </c>
      <c r="D1259">
        <v>14.38</v>
      </c>
      <c r="E1259" t="s">
        <v>60</v>
      </c>
      <c r="F1259">
        <f>_xlfn.XLOOKUP(Job_Vacancies6[[#This Row],[Region]], 'Cost of Living_Raw'!A:A, 'Cost of Living_Raw'!C:C, "")</f>
        <v>14.78</v>
      </c>
      <c r="G1259" s="15">
        <f t="shared" si="19"/>
        <v>0.97293640054127206</v>
      </c>
    </row>
    <row r="1260" spans="1:7">
      <c r="A1260" t="s">
        <v>27</v>
      </c>
      <c r="B1260" t="s">
        <v>758</v>
      </c>
      <c r="C1260">
        <v>7</v>
      </c>
      <c r="D1260">
        <v>14.01</v>
      </c>
      <c r="E1260" t="s">
        <v>60</v>
      </c>
      <c r="F1260">
        <f>_xlfn.XLOOKUP(Job_Vacancies6[[#This Row],[Region]], 'Cost of Living_Raw'!A:A, 'Cost of Living_Raw'!C:C, "")</f>
        <v>14.78</v>
      </c>
      <c r="G1260" s="15">
        <f t="shared" si="19"/>
        <v>0.94790257104194864</v>
      </c>
    </row>
    <row r="1261" spans="1:7">
      <c r="A1261" t="s">
        <v>27</v>
      </c>
      <c r="B1261" t="s">
        <v>759</v>
      </c>
      <c r="C1261">
        <v>13</v>
      </c>
      <c r="D1261">
        <v>15.07</v>
      </c>
      <c r="E1261" t="s">
        <v>60</v>
      </c>
      <c r="F1261">
        <f>_xlfn.XLOOKUP(Job_Vacancies6[[#This Row],[Region]], 'Cost of Living_Raw'!A:A, 'Cost of Living_Raw'!C:C, "")</f>
        <v>14.78</v>
      </c>
      <c r="G1261" s="15">
        <f t="shared" si="19"/>
        <v>1.0196211096075778</v>
      </c>
    </row>
    <row r="1262" spans="1:7">
      <c r="A1262" t="s">
        <v>27</v>
      </c>
      <c r="B1262" t="s">
        <v>760</v>
      </c>
      <c r="C1262">
        <v>625</v>
      </c>
      <c r="D1262">
        <v>17.649999999999999</v>
      </c>
      <c r="E1262" t="s">
        <v>45</v>
      </c>
      <c r="F1262">
        <f>_xlfn.XLOOKUP(Job_Vacancies6[[#This Row],[Region]], 'Cost of Living_Raw'!A:A, 'Cost of Living_Raw'!C:C, "")</f>
        <v>14.78</v>
      </c>
      <c r="G1262" s="15">
        <f t="shared" si="19"/>
        <v>1.1941813261163734</v>
      </c>
    </row>
    <row r="1263" spans="1:7">
      <c r="A1263" t="s">
        <v>27</v>
      </c>
      <c r="B1263" t="s">
        <v>761</v>
      </c>
      <c r="C1263">
        <v>4</v>
      </c>
      <c r="D1263">
        <v>18.670000000000002</v>
      </c>
      <c r="E1263" t="s">
        <v>45</v>
      </c>
      <c r="F1263">
        <f>_xlfn.XLOOKUP(Job_Vacancies6[[#This Row],[Region]], 'Cost of Living_Raw'!A:A, 'Cost of Living_Raw'!C:C, "")</f>
        <v>14.78</v>
      </c>
      <c r="G1263" s="15">
        <f t="shared" si="19"/>
        <v>1.26319350473613</v>
      </c>
    </row>
    <row r="1264" spans="1:7">
      <c r="A1264" t="s">
        <v>27</v>
      </c>
      <c r="B1264" t="s">
        <v>764</v>
      </c>
      <c r="C1264">
        <v>501</v>
      </c>
      <c r="D1264">
        <v>17.010000000000002</v>
      </c>
      <c r="E1264" t="s">
        <v>45</v>
      </c>
      <c r="F1264">
        <f>_xlfn.XLOOKUP(Job_Vacancies6[[#This Row],[Region]], 'Cost of Living_Raw'!A:A, 'Cost of Living_Raw'!C:C, "")</f>
        <v>14.78</v>
      </c>
      <c r="G1264" s="15">
        <f t="shared" si="19"/>
        <v>1.1508795669824088</v>
      </c>
    </row>
    <row r="1265" spans="1:7">
      <c r="A1265" t="s">
        <v>27</v>
      </c>
      <c r="B1265" t="s">
        <v>765</v>
      </c>
      <c r="C1265">
        <v>161</v>
      </c>
      <c r="D1265">
        <v>15.15</v>
      </c>
      <c r="E1265" t="s">
        <v>45</v>
      </c>
      <c r="F1265">
        <f>_xlfn.XLOOKUP(Job_Vacancies6[[#This Row],[Region]], 'Cost of Living_Raw'!A:A, 'Cost of Living_Raw'!C:C, "")</f>
        <v>14.78</v>
      </c>
      <c r="G1265" s="15">
        <f t="shared" si="19"/>
        <v>1.0250338294993235</v>
      </c>
    </row>
    <row r="1266" spans="1:7">
      <c r="A1266" t="s">
        <v>27</v>
      </c>
      <c r="B1266" t="s">
        <v>766</v>
      </c>
      <c r="C1266">
        <v>340</v>
      </c>
      <c r="D1266">
        <v>20.190000000000001</v>
      </c>
      <c r="E1266" t="s">
        <v>45</v>
      </c>
      <c r="F1266">
        <f>_xlfn.XLOOKUP(Job_Vacancies6[[#This Row],[Region]], 'Cost of Living_Raw'!A:A, 'Cost of Living_Raw'!C:C, "")</f>
        <v>14.78</v>
      </c>
      <c r="G1266" s="15">
        <f t="shared" si="19"/>
        <v>1.3660351826792965</v>
      </c>
    </row>
    <row r="1267" spans="1:7">
      <c r="A1267" t="s">
        <v>27</v>
      </c>
      <c r="B1267" t="s">
        <v>768</v>
      </c>
      <c r="C1267">
        <v>120</v>
      </c>
      <c r="D1267">
        <v>17.420000000000002</v>
      </c>
      <c r="E1267" t="s">
        <v>45</v>
      </c>
      <c r="F1267">
        <f>_xlfn.XLOOKUP(Job_Vacancies6[[#This Row],[Region]], 'Cost of Living_Raw'!A:A, 'Cost of Living_Raw'!C:C, "")</f>
        <v>14.78</v>
      </c>
      <c r="G1267" s="15">
        <f t="shared" si="19"/>
        <v>1.1786197564276051</v>
      </c>
    </row>
    <row r="1268" spans="1:7">
      <c r="A1268" t="s">
        <v>27</v>
      </c>
      <c r="B1268" t="s">
        <v>769</v>
      </c>
      <c r="C1268">
        <v>120</v>
      </c>
      <c r="D1268">
        <v>17.420000000000002</v>
      </c>
      <c r="E1268" t="s">
        <v>45</v>
      </c>
      <c r="F1268">
        <f>_xlfn.XLOOKUP(Job_Vacancies6[[#This Row],[Region]], 'Cost of Living_Raw'!A:A, 'Cost of Living_Raw'!C:C, "")</f>
        <v>14.78</v>
      </c>
      <c r="G1268" s="15">
        <f t="shared" si="19"/>
        <v>1.1786197564276051</v>
      </c>
    </row>
    <row r="1269" spans="1:7">
      <c r="A1269" t="s">
        <v>27</v>
      </c>
      <c r="B1269" t="s">
        <v>74</v>
      </c>
      <c r="C1269">
        <v>327</v>
      </c>
      <c r="D1269">
        <v>18.14</v>
      </c>
      <c r="E1269" t="s">
        <v>74</v>
      </c>
      <c r="F1269">
        <f>_xlfn.XLOOKUP(Job_Vacancies6[[#This Row],[Region]], 'Cost of Living_Raw'!A:A, 'Cost of Living_Raw'!C:C, "")</f>
        <v>14.78</v>
      </c>
      <c r="G1269" s="15">
        <f t="shared" si="19"/>
        <v>1.2273342354533154</v>
      </c>
    </row>
    <row r="1270" spans="1:7">
      <c r="A1270" t="s">
        <v>27</v>
      </c>
      <c r="B1270" t="s">
        <v>771</v>
      </c>
      <c r="C1270">
        <v>27</v>
      </c>
      <c r="D1270">
        <v>18.170000000000002</v>
      </c>
      <c r="E1270" t="s">
        <v>74</v>
      </c>
      <c r="F1270">
        <f>_xlfn.XLOOKUP(Job_Vacancies6[[#This Row],[Region]], 'Cost of Living_Raw'!A:A, 'Cost of Living_Raw'!C:C, "")</f>
        <v>14.78</v>
      </c>
      <c r="G1270" s="15">
        <f t="shared" si="19"/>
        <v>1.22936400541272</v>
      </c>
    </row>
    <row r="1271" spans="1:7">
      <c r="A1271" t="s">
        <v>27</v>
      </c>
      <c r="B1271" t="s">
        <v>772</v>
      </c>
      <c r="C1271">
        <v>22</v>
      </c>
      <c r="D1271">
        <v>18.16</v>
      </c>
      <c r="E1271" t="s">
        <v>74</v>
      </c>
      <c r="F1271">
        <f>_xlfn.XLOOKUP(Job_Vacancies6[[#This Row],[Region]], 'Cost of Living_Raw'!A:A, 'Cost of Living_Raw'!C:C, "")</f>
        <v>14.78</v>
      </c>
      <c r="G1271" s="15">
        <f t="shared" si="19"/>
        <v>1.2286874154262517</v>
      </c>
    </row>
    <row r="1272" spans="1:7">
      <c r="A1272" t="s">
        <v>27</v>
      </c>
      <c r="B1272" t="s">
        <v>777</v>
      </c>
      <c r="C1272">
        <v>154</v>
      </c>
      <c r="D1272">
        <v>18</v>
      </c>
      <c r="E1272" t="s">
        <v>74</v>
      </c>
      <c r="F1272">
        <f>_xlfn.XLOOKUP(Job_Vacancies6[[#This Row],[Region]], 'Cost of Living_Raw'!A:A, 'Cost of Living_Raw'!C:C, "")</f>
        <v>14.78</v>
      </c>
      <c r="G1272" s="15">
        <f t="shared" si="19"/>
        <v>1.2178619756427604</v>
      </c>
    </row>
    <row r="1273" spans="1:7">
      <c r="A1273" t="s">
        <v>27</v>
      </c>
      <c r="B1273" t="s">
        <v>779</v>
      </c>
      <c r="C1273">
        <v>138</v>
      </c>
      <c r="D1273">
        <v>17.41</v>
      </c>
      <c r="E1273" t="s">
        <v>74</v>
      </c>
      <c r="F1273">
        <f>_xlfn.XLOOKUP(Job_Vacancies6[[#This Row],[Region]], 'Cost of Living_Raw'!A:A, 'Cost of Living_Raw'!C:C, "")</f>
        <v>14.78</v>
      </c>
      <c r="G1273" s="15">
        <f t="shared" si="19"/>
        <v>1.1779431664411368</v>
      </c>
    </row>
    <row r="1274" spans="1:7">
      <c r="A1274" t="s">
        <v>27</v>
      </c>
      <c r="B1274" t="s">
        <v>788</v>
      </c>
      <c r="C1274">
        <v>129</v>
      </c>
      <c r="D1274">
        <v>16.690000000000001</v>
      </c>
      <c r="E1274" t="s">
        <v>74</v>
      </c>
      <c r="F1274">
        <f>_xlfn.XLOOKUP(Job_Vacancies6[[#This Row],[Region]], 'Cost of Living_Raw'!A:A, 'Cost of Living_Raw'!C:C, "")</f>
        <v>14.78</v>
      </c>
      <c r="G1274" s="15">
        <f t="shared" si="19"/>
        <v>1.1292286874154265</v>
      </c>
    </row>
    <row r="1275" spans="1:7">
      <c r="A1275" t="s">
        <v>27</v>
      </c>
      <c r="B1275" t="s">
        <v>789</v>
      </c>
      <c r="C1275">
        <v>65</v>
      </c>
      <c r="D1275">
        <v>17.25</v>
      </c>
      <c r="E1275" t="s">
        <v>74</v>
      </c>
      <c r="F1275">
        <f>_xlfn.XLOOKUP(Job_Vacancies6[[#This Row],[Region]], 'Cost of Living_Raw'!A:A, 'Cost of Living_Raw'!C:C, "")</f>
        <v>14.78</v>
      </c>
      <c r="G1275" s="15">
        <f t="shared" si="19"/>
        <v>1.1671177266576456</v>
      </c>
    </row>
    <row r="1276" spans="1:7">
      <c r="A1276" t="s">
        <v>27</v>
      </c>
      <c r="B1276" t="s">
        <v>790</v>
      </c>
      <c r="C1276">
        <v>30</v>
      </c>
      <c r="D1276">
        <v>15.29</v>
      </c>
      <c r="E1276" t="s">
        <v>74</v>
      </c>
      <c r="F1276">
        <f>_xlfn.XLOOKUP(Job_Vacancies6[[#This Row],[Region]], 'Cost of Living_Raw'!A:A, 'Cost of Living_Raw'!C:C, "")</f>
        <v>14.78</v>
      </c>
      <c r="G1276" s="15">
        <f t="shared" si="19"/>
        <v>1.0345060893098783</v>
      </c>
    </row>
    <row r="1277" spans="1:7">
      <c r="A1277" t="s">
        <v>27</v>
      </c>
      <c r="B1277" t="s">
        <v>791</v>
      </c>
      <c r="C1277">
        <v>32</v>
      </c>
      <c r="D1277">
        <v>16.010000000000002</v>
      </c>
      <c r="E1277" t="s">
        <v>74</v>
      </c>
      <c r="F1277">
        <f>_xlfn.XLOOKUP(Job_Vacancies6[[#This Row],[Region]], 'Cost of Living_Raw'!A:A, 'Cost of Living_Raw'!C:C, "")</f>
        <v>14.78</v>
      </c>
      <c r="G1277" s="15">
        <f t="shared" si="19"/>
        <v>1.0832205683355889</v>
      </c>
    </row>
    <row r="1278" spans="1:7">
      <c r="A1278" t="s">
        <v>27</v>
      </c>
      <c r="B1278" t="s">
        <v>75</v>
      </c>
      <c r="C1278">
        <v>1850</v>
      </c>
      <c r="D1278">
        <v>15.63</v>
      </c>
      <c r="E1278" t="s">
        <v>75</v>
      </c>
      <c r="F1278">
        <f>_xlfn.XLOOKUP(Job_Vacancies6[[#This Row],[Region]], 'Cost of Living_Raw'!A:A, 'Cost of Living_Raw'!C:C, "")</f>
        <v>14.78</v>
      </c>
      <c r="G1278" s="15">
        <f t="shared" si="19"/>
        <v>1.0575101488497971</v>
      </c>
    </row>
    <row r="1279" spans="1:7">
      <c r="A1279" t="s">
        <v>27</v>
      </c>
      <c r="B1279" t="s">
        <v>793</v>
      </c>
      <c r="C1279">
        <v>436</v>
      </c>
      <c r="D1279">
        <v>18.27</v>
      </c>
      <c r="E1279" t="s">
        <v>75</v>
      </c>
      <c r="F1279">
        <f>_xlfn.XLOOKUP(Job_Vacancies6[[#This Row],[Region]], 'Cost of Living_Raw'!A:A, 'Cost of Living_Raw'!C:C, "")</f>
        <v>14.78</v>
      </c>
      <c r="G1279" s="15">
        <f t="shared" si="19"/>
        <v>1.236129905277402</v>
      </c>
    </row>
    <row r="1280" spans="1:7">
      <c r="A1280" t="s">
        <v>27</v>
      </c>
      <c r="B1280" t="s">
        <v>794</v>
      </c>
      <c r="C1280">
        <v>436</v>
      </c>
      <c r="D1280">
        <v>18.27</v>
      </c>
      <c r="E1280" t="s">
        <v>75</v>
      </c>
      <c r="F1280">
        <f>_xlfn.XLOOKUP(Job_Vacancies6[[#This Row],[Region]], 'Cost of Living_Raw'!A:A, 'Cost of Living_Raw'!C:C, "")</f>
        <v>14.78</v>
      </c>
      <c r="G1280" s="15">
        <f t="shared" si="19"/>
        <v>1.236129905277402</v>
      </c>
    </row>
    <row r="1281" spans="1:7">
      <c r="A1281" t="s">
        <v>27</v>
      </c>
      <c r="B1281" t="s">
        <v>796</v>
      </c>
      <c r="C1281">
        <v>1355</v>
      </c>
      <c r="D1281">
        <v>14.71</v>
      </c>
      <c r="E1281" t="s">
        <v>75</v>
      </c>
      <c r="F1281">
        <f>_xlfn.XLOOKUP(Job_Vacancies6[[#This Row],[Region]], 'Cost of Living_Raw'!A:A, 'Cost of Living_Raw'!C:C, "")</f>
        <v>14.78</v>
      </c>
      <c r="G1281" s="15">
        <f t="shared" si="19"/>
        <v>0.99526387009472272</v>
      </c>
    </row>
    <row r="1282" spans="1:7">
      <c r="A1282" t="s">
        <v>27</v>
      </c>
      <c r="B1282" t="s">
        <v>797</v>
      </c>
      <c r="C1282">
        <v>384</v>
      </c>
      <c r="D1282">
        <v>14.34</v>
      </c>
      <c r="E1282" t="s">
        <v>75</v>
      </c>
      <c r="F1282">
        <f>_xlfn.XLOOKUP(Job_Vacancies6[[#This Row],[Region]], 'Cost of Living_Raw'!A:A, 'Cost of Living_Raw'!C:C, "")</f>
        <v>14.78</v>
      </c>
      <c r="G1282" s="15">
        <f t="shared" si="19"/>
        <v>0.97023004059539919</v>
      </c>
    </row>
    <row r="1283" spans="1:7">
      <c r="A1283" t="s">
        <v>27</v>
      </c>
      <c r="B1283" t="s">
        <v>959</v>
      </c>
      <c r="C1283">
        <v>3</v>
      </c>
      <c r="D1283">
        <v>14.43</v>
      </c>
      <c r="E1283" t="s">
        <v>75</v>
      </c>
      <c r="F1283">
        <f>_xlfn.XLOOKUP(Job_Vacancies6[[#This Row],[Region]], 'Cost of Living_Raw'!A:A, 'Cost of Living_Raw'!C:C, "")</f>
        <v>14.78</v>
      </c>
      <c r="G1283" s="15">
        <f t="shared" si="19"/>
        <v>0.97631935047361307</v>
      </c>
    </row>
    <row r="1284" spans="1:7">
      <c r="A1284" t="s">
        <v>27</v>
      </c>
      <c r="B1284" t="s">
        <v>798</v>
      </c>
      <c r="C1284">
        <v>49</v>
      </c>
      <c r="D1284">
        <v>16.29</v>
      </c>
      <c r="E1284" t="s">
        <v>75</v>
      </c>
      <c r="F1284">
        <f>_xlfn.XLOOKUP(Job_Vacancies6[[#This Row],[Region]], 'Cost of Living_Raw'!A:A, 'Cost of Living_Raw'!C:C, "")</f>
        <v>14.78</v>
      </c>
      <c r="G1284" s="15">
        <f t="shared" ref="G1284:G1347" si="20">(D1284 / F1284)</f>
        <v>1.1021650879566982</v>
      </c>
    </row>
    <row r="1285" spans="1:7">
      <c r="A1285" t="s">
        <v>27</v>
      </c>
      <c r="B1285" t="s">
        <v>799</v>
      </c>
      <c r="C1285">
        <v>158</v>
      </c>
      <c r="D1285">
        <v>15.18</v>
      </c>
      <c r="E1285" t="s">
        <v>75</v>
      </c>
      <c r="F1285">
        <f>_xlfn.XLOOKUP(Job_Vacancies6[[#This Row],[Region]], 'Cost of Living_Raw'!A:A, 'Cost of Living_Raw'!C:C, "")</f>
        <v>14.78</v>
      </c>
      <c r="G1285" s="15">
        <f t="shared" si="20"/>
        <v>1.027063599458728</v>
      </c>
    </row>
    <row r="1286" spans="1:7">
      <c r="A1286" t="s">
        <v>27</v>
      </c>
      <c r="B1286" t="s">
        <v>800</v>
      </c>
      <c r="C1286">
        <v>760</v>
      </c>
      <c r="D1286">
        <v>14.63</v>
      </c>
      <c r="E1286" t="s">
        <v>75</v>
      </c>
      <c r="F1286">
        <f>_xlfn.XLOOKUP(Job_Vacancies6[[#This Row],[Region]], 'Cost of Living_Raw'!A:A, 'Cost of Living_Raw'!C:C, "")</f>
        <v>14.78</v>
      </c>
      <c r="G1286" s="15">
        <f t="shared" si="20"/>
        <v>0.98985115020297709</v>
      </c>
    </row>
    <row r="1287" spans="1:7">
      <c r="A1287" t="s">
        <v>27</v>
      </c>
      <c r="B1287" t="s">
        <v>806</v>
      </c>
      <c r="C1287">
        <v>53</v>
      </c>
      <c r="D1287">
        <v>27.36</v>
      </c>
      <c r="E1287" t="s">
        <v>75</v>
      </c>
      <c r="F1287">
        <f>_xlfn.XLOOKUP(Job_Vacancies6[[#This Row],[Region]], 'Cost of Living_Raw'!A:A, 'Cost of Living_Raw'!C:C, "")</f>
        <v>14.78</v>
      </c>
      <c r="G1287" s="15">
        <f t="shared" si="20"/>
        <v>1.851150202976996</v>
      </c>
    </row>
    <row r="1288" spans="1:7">
      <c r="A1288" t="s">
        <v>27</v>
      </c>
      <c r="B1288" t="s">
        <v>806</v>
      </c>
      <c r="C1288">
        <v>51</v>
      </c>
      <c r="D1288">
        <v>26.75</v>
      </c>
      <c r="E1288" t="s">
        <v>75</v>
      </c>
      <c r="F1288">
        <f>_xlfn.XLOOKUP(Job_Vacancies6[[#This Row],[Region]], 'Cost of Living_Raw'!A:A, 'Cost of Living_Raw'!C:C, "")</f>
        <v>14.78</v>
      </c>
      <c r="G1288" s="15">
        <f t="shared" si="20"/>
        <v>1.8098782138024359</v>
      </c>
    </row>
    <row r="1289" spans="1:7">
      <c r="A1289" t="s">
        <v>27</v>
      </c>
      <c r="B1289" t="s">
        <v>73</v>
      </c>
      <c r="C1289">
        <v>525</v>
      </c>
      <c r="D1289">
        <v>18.77</v>
      </c>
      <c r="E1289" t="s">
        <v>73</v>
      </c>
      <c r="F1289">
        <f>_xlfn.XLOOKUP(Job_Vacancies6[[#This Row],[Region]], 'Cost of Living_Raw'!A:A, 'Cost of Living_Raw'!C:C, "")</f>
        <v>14.78</v>
      </c>
      <c r="G1289" s="15">
        <f t="shared" si="20"/>
        <v>1.269959404600812</v>
      </c>
    </row>
    <row r="1290" spans="1:7">
      <c r="A1290" t="s">
        <v>27</v>
      </c>
      <c r="B1290" t="s">
        <v>812</v>
      </c>
      <c r="C1290">
        <v>3</v>
      </c>
      <c r="D1290">
        <v>19.73</v>
      </c>
      <c r="E1290" t="s">
        <v>73</v>
      </c>
      <c r="F1290">
        <f>_xlfn.XLOOKUP(Job_Vacancies6[[#This Row],[Region]], 'Cost of Living_Raw'!A:A, 'Cost of Living_Raw'!C:C, "")</f>
        <v>14.78</v>
      </c>
      <c r="G1290" s="15">
        <f t="shared" si="20"/>
        <v>1.3349120433017592</v>
      </c>
    </row>
    <row r="1291" spans="1:7">
      <c r="A1291" t="s">
        <v>27</v>
      </c>
      <c r="B1291" t="s">
        <v>813</v>
      </c>
      <c r="C1291">
        <v>3</v>
      </c>
      <c r="D1291">
        <v>19.73</v>
      </c>
      <c r="E1291" t="s">
        <v>73</v>
      </c>
      <c r="F1291">
        <f>_xlfn.XLOOKUP(Job_Vacancies6[[#This Row],[Region]], 'Cost of Living_Raw'!A:A, 'Cost of Living_Raw'!C:C, "")</f>
        <v>14.78</v>
      </c>
      <c r="G1291" s="15">
        <f t="shared" si="20"/>
        <v>1.3349120433017592</v>
      </c>
    </row>
    <row r="1292" spans="1:7">
      <c r="A1292" t="s">
        <v>27</v>
      </c>
      <c r="B1292" t="s">
        <v>816</v>
      </c>
      <c r="C1292">
        <v>59</v>
      </c>
      <c r="D1292">
        <v>21.45</v>
      </c>
      <c r="E1292" t="s">
        <v>73</v>
      </c>
      <c r="F1292">
        <f>_xlfn.XLOOKUP(Job_Vacancies6[[#This Row],[Region]], 'Cost of Living_Raw'!A:A, 'Cost of Living_Raw'!C:C, "")</f>
        <v>14.78</v>
      </c>
      <c r="G1292" s="15">
        <f t="shared" si="20"/>
        <v>1.4512855209742896</v>
      </c>
    </row>
    <row r="1293" spans="1:7">
      <c r="A1293" t="s">
        <v>27</v>
      </c>
      <c r="B1293" t="s">
        <v>819</v>
      </c>
      <c r="C1293">
        <v>38</v>
      </c>
      <c r="D1293">
        <v>21.63</v>
      </c>
      <c r="E1293" t="s">
        <v>73</v>
      </c>
      <c r="F1293">
        <f>_xlfn.XLOOKUP(Job_Vacancies6[[#This Row],[Region]], 'Cost of Living_Raw'!A:A, 'Cost of Living_Raw'!C:C, "")</f>
        <v>14.78</v>
      </c>
      <c r="G1293" s="15">
        <f t="shared" si="20"/>
        <v>1.4634641407307172</v>
      </c>
    </row>
    <row r="1294" spans="1:7">
      <c r="A1294" t="s">
        <v>27</v>
      </c>
      <c r="B1294" t="s">
        <v>822</v>
      </c>
      <c r="C1294">
        <v>234</v>
      </c>
      <c r="D1294">
        <v>17.12</v>
      </c>
      <c r="E1294" t="s">
        <v>73</v>
      </c>
      <c r="F1294">
        <f>_xlfn.XLOOKUP(Job_Vacancies6[[#This Row],[Region]], 'Cost of Living_Raw'!A:A, 'Cost of Living_Raw'!C:C, "")</f>
        <v>14.78</v>
      </c>
      <c r="G1294" s="15">
        <f t="shared" si="20"/>
        <v>1.158322056833559</v>
      </c>
    </row>
    <row r="1295" spans="1:7">
      <c r="A1295" t="s">
        <v>27</v>
      </c>
      <c r="B1295" t="s">
        <v>824</v>
      </c>
      <c r="C1295">
        <v>106</v>
      </c>
      <c r="D1295">
        <v>19.170000000000002</v>
      </c>
      <c r="E1295" t="s">
        <v>73</v>
      </c>
      <c r="F1295">
        <f>_xlfn.XLOOKUP(Job_Vacancies6[[#This Row],[Region]], 'Cost of Living_Raw'!A:A, 'Cost of Living_Raw'!C:C, "")</f>
        <v>14.78</v>
      </c>
      <c r="G1295" s="15">
        <f t="shared" si="20"/>
        <v>1.2970230040595401</v>
      </c>
    </row>
    <row r="1296" spans="1:7">
      <c r="A1296" t="s">
        <v>27</v>
      </c>
      <c r="B1296" t="s">
        <v>826</v>
      </c>
      <c r="C1296">
        <v>40</v>
      </c>
      <c r="D1296">
        <v>14.78</v>
      </c>
      <c r="E1296" t="s">
        <v>73</v>
      </c>
      <c r="F1296">
        <f>_xlfn.XLOOKUP(Job_Vacancies6[[#This Row],[Region]], 'Cost of Living_Raw'!A:A, 'Cost of Living_Raw'!C:C, "")</f>
        <v>14.78</v>
      </c>
      <c r="G1296" s="15">
        <f t="shared" si="20"/>
        <v>1</v>
      </c>
    </row>
    <row r="1297" spans="1:7">
      <c r="A1297" t="s">
        <v>27</v>
      </c>
      <c r="B1297" t="s">
        <v>831</v>
      </c>
      <c r="C1297">
        <v>61</v>
      </c>
      <c r="D1297">
        <v>15.51</v>
      </c>
      <c r="E1297" t="s">
        <v>73</v>
      </c>
      <c r="F1297">
        <f>_xlfn.XLOOKUP(Job_Vacancies6[[#This Row],[Region]], 'Cost of Living_Raw'!A:A, 'Cost of Living_Raw'!C:C, "")</f>
        <v>14.78</v>
      </c>
      <c r="G1297" s="15">
        <f t="shared" si="20"/>
        <v>1.0493910690121786</v>
      </c>
    </row>
    <row r="1298" spans="1:7">
      <c r="A1298" t="s">
        <v>27</v>
      </c>
      <c r="B1298" t="s">
        <v>833</v>
      </c>
      <c r="C1298">
        <v>84</v>
      </c>
      <c r="D1298">
        <v>20.25</v>
      </c>
      <c r="E1298" t="s">
        <v>73</v>
      </c>
      <c r="F1298">
        <f>_xlfn.XLOOKUP(Job_Vacancies6[[#This Row],[Region]], 'Cost of Living_Raw'!A:A, 'Cost of Living_Raw'!C:C, "")</f>
        <v>14.78</v>
      </c>
      <c r="G1298" s="15">
        <f t="shared" si="20"/>
        <v>1.3700947225981055</v>
      </c>
    </row>
    <row r="1299" spans="1:7">
      <c r="A1299" t="s">
        <v>27</v>
      </c>
      <c r="B1299" t="s">
        <v>836</v>
      </c>
      <c r="C1299">
        <v>54</v>
      </c>
      <c r="D1299">
        <v>20.34</v>
      </c>
      <c r="E1299" t="s">
        <v>73</v>
      </c>
      <c r="F1299">
        <f>_xlfn.XLOOKUP(Job_Vacancies6[[#This Row],[Region]], 'Cost of Living_Raw'!A:A, 'Cost of Living_Raw'!C:C, "")</f>
        <v>14.78</v>
      </c>
      <c r="G1299" s="15">
        <f t="shared" si="20"/>
        <v>1.3761840324763195</v>
      </c>
    </row>
    <row r="1300" spans="1:7">
      <c r="A1300" t="s">
        <v>27</v>
      </c>
      <c r="B1300" t="s">
        <v>838</v>
      </c>
      <c r="C1300">
        <v>13</v>
      </c>
      <c r="D1300">
        <v>18.16</v>
      </c>
      <c r="E1300" t="s">
        <v>73</v>
      </c>
      <c r="F1300">
        <f>_xlfn.XLOOKUP(Job_Vacancies6[[#This Row],[Region]], 'Cost of Living_Raw'!A:A, 'Cost of Living_Raw'!C:C, "")</f>
        <v>14.78</v>
      </c>
      <c r="G1300" s="15">
        <f t="shared" si="20"/>
        <v>1.2286874154262517</v>
      </c>
    </row>
    <row r="1301" spans="1:7">
      <c r="A1301" t="s">
        <v>27</v>
      </c>
      <c r="B1301" t="s">
        <v>839</v>
      </c>
      <c r="C1301">
        <v>95</v>
      </c>
      <c r="D1301">
        <v>18.52</v>
      </c>
      <c r="E1301" t="s">
        <v>73</v>
      </c>
      <c r="F1301">
        <f>_xlfn.XLOOKUP(Job_Vacancies6[[#This Row],[Region]], 'Cost of Living_Raw'!A:A, 'Cost of Living_Raw'!C:C, "")</f>
        <v>14.78</v>
      </c>
      <c r="G1301" s="15">
        <f t="shared" si="20"/>
        <v>1.253044654939107</v>
      </c>
    </row>
    <row r="1302" spans="1:7">
      <c r="A1302" t="s">
        <v>27</v>
      </c>
      <c r="B1302" t="s">
        <v>842</v>
      </c>
      <c r="C1302">
        <v>42</v>
      </c>
      <c r="D1302">
        <v>17.96</v>
      </c>
      <c r="E1302" t="s">
        <v>73</v>
      </c>
      <c r="F1302">
        <f>_xlfn.XLOOKUP(Job_Vacancies6[[#This Row],[Region]], 'Cost of Living_Raw'!A:A, 'Cost of Living_Raw'!C:C, "")</f>
        <v>14.78</v>
      </c>
      <c r="G1302" s="15">
        <f t="shared" si="20"/>
        <v>1.2151556156968879</v>
      </c>
    </row>
    <row r="1303" spans="1:7">
      <c r="A1303" t="s">
        <v>27</v>
      </c>
      <c r="B1303" t="s">
        <v>843</v>
      </c>
      <c r="C1303">
        <v>46</v>
      </c>
      <c r="D1303">
        <v>18.12</v>
      </c>
      <c r="E1303" t="s">
        <v>73</v>
      </c>
      <c r="F1303">
        <f>_xlfn.XLOOKUP(Job_Vacancies6[[#This Row],[Region]], 'Cost of Living_Raw'!A:A, 'Cost of Living_Raw'!C:C, "")</f>
        <v>14.78</v>
      </c>
      <c r="G1303" s="15">
        <f t="shared" si="20"/>
        <v>1.2259810554803789</v>
      </c>
    </row>
    <row r="1304" spans="1:7">
      <c r="A1304" t="s">
        <v>27</v>
      </c>
      <c r="B1304" t="s">
        <v>844</v>
      </c>
      <c r="C1304">
        <v>49</v>
      </c>
      <c r="D1304">
        <v>17.39</v>
      </c>
      <c r="E1304" t="s">
        <v>73</v>
      </c>
      <c r="F1304">
        <f>_xlfn.XLOOKUP(Job_Vacancies6[[#This Row],[Region]], 'Cost of Living_Raw'!A:A, 'Cost of Living_Raw'!C:C, "")</f>
        <v>14.78</v>
      </c>
      <c r="G1304" s="15">
        <f t="shared" si="20"/>
        <v>1.1765899864682003</v>
      </c>
    </row>
    <row r="1305" spans="1:7">
      <c r="A1305" t="s">
        <v>27</v>
      </c>
      <c r="B1305" t="s">
        <v>847</v>
      </c>
      <c r="C1305">
        <v>32</v>
      </c>
      <c r="D1305">
        <v>18.71</v>
      </c>
      <c r="E1305" t="s">
        <v>73</v>
      </c>
      <c r="F1305">
        <f>_xlfn.XLOOKUP(Job_Vacancies6[[#This Row],[Region]], 'Cost of Living_Raw'!A:A, 'Cost of Living_Raw'!C:C, "")</f>
        <v>14.78</v>
      </c>
      <c r="G1305" s="15">
        <f t="shared" si="20"/>
        <v>1.2658998646820028</v>
      </c>
    </row>
    <row r="1306" spans="1:7">
      <c r="A1306" t="s">
        <v>27</v>
      </c>
      <c r="B1306" t="s">
        <v>57</v>
      </c>
      <c r="C1306">
        <v>109</v>
      </c>
      <c r="D1306">
        <v>19.420000000000002</v>
      </c>
      <c r="E1306" t="s">
        <v>57</v>
      </c>
      <c r="F1306">
        <f>_xlfn.XLOOKUP(Job_Vacancies6[[#This Row],[Region]], 'Cost of Living_Raw'!A:A, 'Cost of Living_Raw'!C:C, "")</f>
        <v>14.78</v>
      </c>
      <c r="G1306" s="15">
        <f t="shared" si="20"/>
        <v>1.3139377537212451</v>
      </c>
    </row>
    <row r="1307" spans="1:7">
      <c r="A1307" t="s">
        <v>27</v>
      </c>
      <c r="B1307" t="s">
        <v>952</v>
      </c>
      <c r="C1307">
        <v>108</v>
      </c>
      <c r="D1307">
        <v>19.399999999999999</v>
      </c>
      <c r="E1307" t="s">
        <v>57</v>
      </c>
      <c r="F1307">
        <f>_xlfn.XLOOKUP(Job_Vacancies6[[#This Row],[Region]], 'Cost of Living_Raw'!A:A, 'Cost of Living_Raw'!C:C, "")</f>
        <v>14.78</v>
      </c>
      <c r="G1307" s="15">
        <f t="shared" si="20"/>
        <v>1.3125845737483084</v>
      </c>
    </row>
    <row r="1308" spans="1:7">
      <c r="A1308" t="s">
        <v>27</v>
      </c>
      <c r="B1308" t="s">
        <v>960</v>
      </c>
      <c r="C1308">
        <v>61</v>
      </c>
      <c r="D1308">
        <v>18.62</v>
      </c>
      <c r="E1308" t="s">
        <v>57</v>
      </c>
      <c r="F1308">
        <f>_xlfn.XLOOKUP(Job_Vacancies6[[#This Row],[Region]], 'Cost of Living_Raw'!A:A, 'Cost of Living_Raw'!C:C, "")</f>
        <v>14.78</v>
      </c>
      <c r="G1308" s="15">
        <f t="shared" si="20"/>
        <v>1.259810554803789</v>
      </c>
    </row>
    <row r="1309" spans="1:7">
      <c r="A1309" t="s">
        <v>27</v>
      </c>
      <c r="B1309" t="s">
        <v>954</v>
      </c>
      <c r="C1309">
        <v>14</v>
      </c>
      <c r="D1309">
        <v>20.67</v>
      </c>
      <c r="E1309" t="s">
        <v>57</v>
      </c>
      <c r="F1309">
        <f>_xlfn.XLOOKUP(Job_Vacancies6[[#This Row],[Region]], 'Cost of Living_Raw'!A:A, 'Cost of Living_Raw'!C:C, "")</f>
        <v>14.78</v>
      </c>
      <c r="G1309" s="15">
        <f t="shared" si="20"/>
        <v>1.39851150202977</v>
      </c>
    </row>
    <row r="1310" spans="1:7">
      <c r="A1310" t="s">
        <v>27</v>
      </c>
      <c r="B1310" t="s">
        <v>53</v>
      </c>
      <c r="C1310">
        <v>441</v>
      </c>
      <c r="D1310">
        <v>23.7</v>
      </c>
      <c r="E1310" t="s">
        <v>53</v>
      </c>
      <c r="F1310">
        <f>_xlfn.XLOOKUP(Job_Vacancies6[[#This Row],[Region]], 'Cost of Living_Raw'!A:A, 'Cost of Living_Raw'!C:C, "")</f>
        <v>14.78</v>
      </c>
      <c r="G1310" s="15">
        <f t="shared" si="20"/>
        <v>1.6035182679296347</v>
      </c>
    </row>
    <row r="1311" spans="1:7">
      <c r="A1311" t="s">
        <v>27</v>
      </c>
      <c r="B1311" t="s">
        <v>853</v>
      </c>
      <c r="C1311">
        <v>406</v>
      </c>
      <c r="D1311">
        <v>23.73</v>
      </c>
      <c r="E1311" t="s">
        <v>53</v>
      </c>
      <c r="F1311">
        <f>_xlfn.XLOOKUP(Job_Vacancies6[[#This Row],[Region]], 'Cost of Living_Raw'!A:A, 'Cost of Living_Raw'!C:C, "")</f>
        <v>14.78</v>
      </c>
      <c r="G1311" s="15">
        <f t="shared" si="20"/>
        <v>1.6055480378890394</v>
      </c>
    </row>
    <row r="1312" spans="1:7">
      <c r="A1312" t="s">
        <v>27</v>
      </c>
      <c r="B1312" t="s">
        <v>854</v>
      </c>
      <c r="C1312">
        <v>18</v>
      </c>
      <c r="D1312">
        <v>33.770000000000003</v>
      </c>
      <c r="E1312" t="s">
        <v>53</v>
      </c>
      <c r="F1312">
        <f>_xlfn.XLOOKUP(Job_Vacancies6[[#This Row],[Region]], 'Cost of Living_Raw'!A:A, 'Cost of Living_Raw'!C:C, "")</f>
        <v>14.78</v>
      </c>
      <c r="G1312" s="15">
        <f t="shared" si="20"/>
        <v>2.2848443843031125</v>
      </c>
    </row>
    <row r="1313" spans="1:7">
      <c r="A1313" t="s">
        <v>27</v>
      </c>
      <c r="B1313" t="s">
        <v>856</v>
      </c>
      <c r="C1313">
        <v>179</v>
      </c>
      <c r="D1313">
        <v>22.35</v>
      </c>
      <c r="E1313" t="s">
        <v>53</v>
      </c>
      <c r="F1313">
        <f>_xlfn.XLOOKUP(Job_Vacancies6[[#This Row],[Region]], 'Cost of Living_Raw'!A:A, 'Cost of Living_Raw'!C:C, "")</f>
        <v>14.78</v>
      </c>
      <c r="G1313" s="15">
        <f t="shared" si="20"/>
        <v>1.5121786197564278</v>
      </c>
    </row>
    <row r="1314" spans="1:7">
      <c r="A1314" t="s">
        <v>27</v>
      </c>
      <c r="B1314" t="s">
        <v>857</v>
      </c>
      <c r="C1314">
        <v>158</v>
      </c>
      <c r="D1314">
        <v>24.23</v>
      </c>
      <c r="E1314" t="s">
        <v>53</v>
      </c>
      <c r="F1314">
        <f>_xlfn.XLOOKUP(Job_Vacancies6[[#This Row],[Region]], 'Cost of Living_Raw'!A:A, 'Cost of Living_Raw'!C:C, "")</f>
        <v>14.78</v>
      </c>
      <c r="G1314" s="15">
        <f t="shared" si="20"/>
        <v>1.6393775372124493</v>
      </c>
    </row>
    <row r="1315" spans="1:7">
      <c r="A1315" t="s">
        <v>27</v>
      </c>
      <c r="B1315" t="s">
        <v>858</v>
      </c>
      <c r="C1315">
        <v>14</v>
      </c>
      <c r="D1315">
        <v>33.590000000000003</v>
      </c>
      <c r="E1315" t="s">
        <v>53</v>
      </c>
      <c r="F1315">
        <f>_xlfn.XLOOKUP(Job_Vacancies6[[#This Row],[Region]], 'Cost of Living_Raw'!A:A, 'Cost of Living_Raw'!C:C, "")</f>
        <v>14.78</v>
      </c>
      <c r="G1315" s="15">
        <f t="shared" si="20"/>
        <v>2.272665764546685</v>
      </c>
    </row>
    <row r="1316" spans="1:7">
      <c r="A1316" t="s">
        <v>27</v>
      </c>
      <c r="B1316" t="s">
        <v>860</v>
      </c>
      <c r="C1316">
        <v>28</v>
      </c>
      <c r="D1316">
        <v>20.420000000000002</v>
      </c>
      <c r="E1316" t="s">
        <v>53</v>
      </c>
      <c r="F1316">
        <f>_xlfn.XLOOKUP(Job_Vacancies6[[#This Row],[Region]], 'Cost of Living_Raw'!A:A, 'Cost of Living_Raw'!C:C, "")</f>
        <v>14.78</v>
      </c>
      <c r="G1316" s="15">
        <f t="shared" si="20"/>
        <v>1.3815967523680652</v>
      </c>
    </row>
    <row r="1317" spans="1:7">
      <c r="A1317" t="s">
        <v>27</v>
      </c>
      <c r="B1317" t="s">
        <v>861</v>
      </c>
      <c r="C1317">
        <v>30</v>
      </c>
      <c r="D1317">
        <v>22.12</v>
      </c>
      <c r="E1317" t="s">
        <v>53</v>
      </c>
      <c r="F1317">
        <f>_xlfn.XLOOKUP(Job_Vacancies6[[#This Row],[Region]], 'Cost of Living_Raw'!A:A, 'Cost of Living_Raw'!C:C, "")</f>
        <v>14.78</v>
      </c>
      <c r="G1317" s="15">
        <f t="shared" si="20"/>
        <v>1.4966170500676592</v>
      </c>
    </row>
    <row r="1318" spans="1:7">
      <c r="A1318" t="s">
        <v>27</v>
      </c>
      <c r="B1318" t="s">
        <v>863</v>
      </c>
      <c r="C1318">
        <v>29</v>
      </c>
      <c r="D1318">
        <v>21.58</v>
      </c>
      <c r="E1318" t="s">
        <v>53</v>
      </c>
      <c r="F1318">
        <f>_xlfn.XLOOKUP(Job_Vacancies6[[#This Row],[Region]], 'Cost of Living_Raw'!A:A, 'Cost of Living_Raw'!C:C, "")</f>
        <v>14.78</v>
      </c>
      <c r="G1318" s="15">
        <f t="shared" si="20"/>
        <v>1.4600811907983762</v>
      </c>
    </row>
    <row r="1319" spans="1:7">
      <c r="A1319" t="s">
        <v>27</v>
      </c>
      <c r="B1319" t="s">
        <v>66</v>
      </c>
      <c r="C1319">
        <v>751</v>
      </c>
      <c r="D1319">
        <v>20.05</v>
      </c>
      <c r="E1319" t="s">
        <v>66</v>
      </c>
      <c r="F1319">
        <f>_xlfn.XLOOKUP(Job_Vacancies6[[#This Row],[Region]], 'Cost of Living_Raw'!A:A, 'Cost of Living_Raw'!C:C, "")</f>
        <v>14.78</v>
      </c>
      <c r="G1319" s="15">
        <f t="shared" si="20"/>
        <v>1.3565629228687417</v>
      </c>
    </row>
    <row r="1320" spans="1:7">
      <c r="A1320" t="s">
        <v>27</v>
      </c>
      <c r="B1320" t="s">
        <v>864</v>
      </c>
      <c r="C1320">
        <v>33</v>
      </c>
      <c r="D1320">
        <v>14</v>
      </c>
      <c r="E1320" t="s">
        <v>66</v>
      </c>
      <c r="F1320">
        <f>_xlfn.XLOOKUP(Job_Vacancies6[[#This Row],[Region]], 'Cost of Living_Raw'!A:A, 'Cost of Living_Raw'!C:C, "")</f>
        <v>14.78</v>
      </c>
      <c r="G1320" s="15">
        <f t="shared" si="20"/>
        <v>0.94722598105548039</v>
      </c>
    </row>
    <row r="1321" spans="1:7">
      <c r="A1321" t="s">
        <v>27</v>
      </c>
      <c r="B1321" t="s">
        <v>865</v>
      </c>
      <c r="C1321">
        <v>33</v>
      </c>
      <c r="D1321">
        <v>14</v>
      </c>
      <c r="E1321" t="s">
        <v>66</v>
      </c>
      <c r="F1321">
        <f>_xlfn.XLOOKUP(Job_Vacancies6[[#This Row],[Region]], 'Cost of Living_Raw'!A:A, 'Cost of Living_Raw'!C:C, "")</f>
        <v>14.78</v>
      </c>
      <c r="G1321" s="15">
        <f t="shared" si="20"/>
        <v>0.94722598105548039</v>
      </c>
    </row>
    <row r="1322" spans="1:7">
      <c r="A1322" t="s">
        <v>27</v>
      </c>
      <c r="B1322" t="s">
        <v>871</v>
      </c>
      <c r="C1322">
        <v>584</v>
      </c>
      <c r="D1322">
        <v>19.98</v>
      </c>
      <c r="E1322" t="s">
        <v>66</v>
      </c>
      <c r="F1322">
        <f>_xlfn.XLOOKUP(Job_Vacancies6[[#This Row],[Region]], 'Cost of Living_Raw'!A:A, 'Cost of Living_Raw'!C:C, "")</f>
        <v>14.78</v>
      </c>
      <c r="G1322" s="15">
        <f t="shared" si="20"/>
        <v>1.3518267929634642</v>
      </c>
    </row>
    <row r="1323" spans="1:7">
      <c r="A1323" t="s">
        <v>27</v>
      </c>
      <c r="B1323" t="s">
        <v>872</v>
      </c>
      <c r="C1323">
        <v>48</v>
      </c>
      <c r="D1323">
        <v>36.47</v>
      </c>
      <c r="E1323" t="s">
        <v>66</v>
      </c>
      <c r="F1323">
        <f>_xlfn.XLOOKUP(Job_Vacancies6[[#This Row],[Region]], 'Cost of Living_Raw'!A:A, 'Cost of Living_Raw'!C:C, "")</f>
        <v>14.78</v>
      </c>
      <c r="G1323" s="15">
        <f t="shared" si="20"/>
        <v>2.4675236806495264</v>
      </c>
    </row>
    <row r="1324" spans="1:7">
      <c r="A1324" t="s">
        <v>27</v>
      </c>
      <c r="B1324" t="s">
        <v>874</v>
      </c>
      <c r="C1324">
        <v>79</v>
      </c>
      <c r="D1324">
        <v>18.95</v>
      </c>
      <c r="E1324" t="s">
        <v>66</v>
      </c>
      <c r="F1324">
        <f>_xlfn.XLOOKUP(Job_Vacancies6[[#This Row],[Region]], 'Cost of Living_Raw'!A:A, 'Cost of Living_Raw'!C:C, "")</f>
        <v>14.78</v>
      </c>
      <c r="G1324" s="15">
        <f t="shared" si="20"/>
        <v>1.2821380243572396</v>
      </c>
    </row>
    <row r="1325" spans="1:7">
      <c r="A1325" t="s">
        <v>27</v>
      </c>
      <c r="B1325" t="s">
        <v>875</v>
      </c>
      <c r="C1325">
        <v>185</v>
      </c>
      <c r="D1325">
        <v>20.54</v>
      </c>
      <c r="E1325" t="s">
        <v>66</v>
      </c>
      <c r="F1325">
        <f>_xlfn.XLOOKUP(Job_Vacancies6[[#This Row],[Region]], 'Cost of Living_Raw'!A:A, 'Cost of Living_Raw'!C:C, "")</f>
        <v>14.78</v>
      </c>
      <c r="G1325" s="15">
        <f t="shared" si="20"/>
        <v>1.3897158322056833</v>
      </c>
    </row>
    <row r="1326" spans="1:7">
      <c r="A1326" t="s">
        <v>27</v>
      </c>
      <c r="B1326" t="s">
        <v>956</v>
      </c>
      <c r="C1326">
        <v>81</v>
      </c>
      <c r="D1326">
        <v>21.61</v>
      </c>
      <c r="E1326" t="s">
        <v>66</v>
      </c>
      <c r="F1326">
        <f>_xlfn.XLOOKUP(Job_Vacancies6[[#This Row],[Region]], 'Cost of Living_Raw'!A:A, 'Cost of Living_Raw'!C:C, "")</f>
        <v>14.78</v>
      </c>
      <c r="G1326" s="15">
        <f t="shared" si="20"/>
        <v>1.4621109607577809</v>
      </c>
    </row>
    <row r="1327" spans="1:7">
      <c r="A1327" t="s">
        <v>27</v>
      </c>
      <c r="B1327" t="s">
        <v>961</v>
      </c>
      <c r="C1327">
        <v>48</v>
      </c>
      <c r="D1327">
        <v>19.350000000000001</v>
      </c>
      <c r="E1327" t="s">
        <v>66</v>
      </c>
      <c r="F1327">
        <f>_xlfn.XLOOKUP(Job_Vacancies6[[#This Row],[Region]], 'Cost of Living_Raw'!A:A, 'Cost of Living_Raw'!C:C, "")</f>
        <v>14.78</v>
      </c>
      <c r="G1327" s="15">
        <f t="shared" si="20"/>
        <v>1.3092016238159676</v>
      </c>
    </row>
    <row r="1328" spans="1:7">
      <c r="A1328" t="s">
        <v>27</v>
      </c>
      <c r="B1328" t="s">
        <v>879</v>
      </c>
      <c r="C1328">
        <v>126</v>
      </c>
      <c r="D1328">
        <v>21.1</v>
      </c>
      <c r="E1328" t="s">
        <v>66</v>
      </c>
      <c r="F1328">
        <f>_xlfn.XLOOKUP(Job_Vacancies6[[#This Row],[Region]], 'Cost of Living_Raw'!A:A, 'Cost of Living_Raw'!C:C, "")</f>
        <v>14.78</v>
      </c>
      <c r="G1328" s="15">
        <f t="shared" si="20"/>
        <v>1.4276048714479028</v>
      </c>
    </row>
    <row r="1329" spans="1:7">
      <c r="A1329" t="s">
        <v>27</v>
      </c>
      <c r="B1329" t="s">
        <v>882</v>
      </c>
      <c r="C1329">
        <v>7</v>
      </c>
      <c r="D1329">
        <v>25.44</v>
      </c>
      <c r="E1329" t="s">
        <v>66</v>
      </c>
      <c r="F1329">
        <f>_xlfn.XLOOKUP(Job_Vacancies6[[#This Row],[Region]], 'Cost of Living_Raw'!A:A, 'Cost of Living_Raw'!C:C, "")</f>
        <v>14.78</v>
      </c>
      <c r="G1329" s="15">
        <f t="shared" si="20"/>
        <v>1.7212449255751017</v>
      </c>
    </row>
    <row r="1330" spans="1:7">
      <c r="A1330" t="s">
        <v>27</v>
      </c>
      <c r="B1330" t="s">
        <v>887</v>
      </c>
      <c r="C1330">
        <v>75</v>
      </c>
      <c r="D1330">
        <v>19.79</v>
      </c>
      <c r="E1330" t="s">
        <v>66</v>
      </c>
      <c r="F1330">
        <f>_xlfn.XLOOKUP(Job_Vacancies6[[#This Row],[Region]], 'Cost of Living_Raw'!A:A, 'Cost of Living_Raw'!C:C, "")</f>
        <v>14.78</v>
      </c>
      <c r="G1330" s="15">
        <f t="shared" si="20"/>
        <v>1.3389715832205684</v>
      </c>
    </row>
    <row r="1331" spans="1:7">
      <c r="A1331" t="s">
        <v>27</v>
      </c>
      <c r="B1331" t="s">
        <v>69</v>
      </c>
      <c r="C1331">
        <v>604</v>
      </c>
      <c r="D1331">
        <v>19.93</v>
      </c>
      <c r="E1331" t="s">
        <v>69</v>
      </c>
      <c r="F1331">
        <f>_xlfn.XLOOKUP(Job_Vacancies6[[#This Row],[Region]], 'Cost of Living_Raw'!A:A, 'Cost of Living_Raw'!C:C, "")</f>
        <v>14.78</v>
      </c>
      <c r="G1331" s="15">
        <f t="shared" si="20"/>
        <v>1.3484438430311232</v>
      </c>
    </row>
    <row r="1332" spans="1:7">
      <c r="A1332" t="s">
        <v>27</v>
      </c>
      <c r="B1332" t="s">
        <v>889</v>
      </c>
      <c r="C1332">
        <v>52</v>
      </c>
      <c r="D1332">
        <v>31.11</v>
      </c>
      <c r="E1332" t="s">
        <v>69</v>
      </c>
      <c r="F1332">
        <f>_xlfn.XLOOKUP(Job_Vacancies6[[#This Row],[Region]], 'Cost of Living_Raw'!A:A, 'Cost of Living_Raw'!C:C, "")</f>
        <v>14.78</v>
      </c>
      <c r="G1332" s="15">
        <f t="shared" si="20"/>
        <v>2.1048714479025712</v>
      </c>
    </row>
    <row r="1333" spans="1:7">
      <c r="A1333" t="s">
        <v>27</v>
      </c>
      <c r="B1333" t="s">
        <v>890</v>
      </c>
      <c r="C1333">
        <v>52</v>
      </c>
      <c r="D1333">
        <v>31.11</v>
      </c>
      <c r="E1333" t="s">
        <v>69</v>
      </c>
      <c r="F1333">
        <f>_xlfn.XLOOKUP(Job_Vacancies6[[#This Row],[Region]], 'Cost of Living_Raw'!A:A, 'Cost of Living_Raw'!C:C, "")</f>
        <v>14.78</v>
      </c>
      <c r="G1333" s="15">
        <f t="shared" si="20"/>
        <v>2.1048714479025712</v>
      </c>
    </row>
    <row r="1334" spans="1:7">
      <c r="A1334" t="s">
        <v>27</v>
      </c>
      <c r="B1334" t="s">
        <v>891</v>
      </c>
      <c r="C1334">
        <v>152</v>
      </c>
      <c r="D1334">
        <v>14.92</v>
      </c>
      <c r="E1334" t="s">
        <v>69</v>
      </c>
      <c r="F1334">
        <f>_xlfn.XLOOKUP(Job_Vacancies6[[#This Row],[Region]], 'Cost of Living_Raw'!A:A, 'Cost of Living_Raw'!C:C, "")</f>
        <v>14.78</v>
      </c>
      <c r="G1334" s="15">
        <f t="shared" si="20"/>
        <v>1.0094722598105548</v>
      </c>
    </row>
    <row r="1335" spans="1:7">
      <c r="A1335" t="s">
        <v>27</v>
      </c>
      <c r="B1335" t="s">
        <v>892</v>
      </c>
      <c r="C1335">
        <v>27</v>
      </c>
      <c r="D1335">
        <v>17.52</v>
      </c>
      <c r="E1335" t="s">
        <v>69</v>
      </c>
      <c r="F1335">
        <f>_xlfn.XLOOKUP(Job_Vacancies6[[#This Row],[Region]], 'Cost of Living_Raw'!A:A, 'Cost of Living_Raw'!C:C, "")</f>
        <v>14.78</v>
      </c>
      <c r="G1335" s="15">
        <f t="shared" si="20"/>
        <v>1.1853856562922869</v>
      </c>
    </row>
    <row r="1336" spans="1:7">
      <c r="A1336" t="s">
        <v>27</v>
      </c>
      <c r="B1336" t="s">
        <v>962</v>
      </c>
      <c r="C1336">
        <v>4</v>
      </c>
      <c r="D1336">
        <v>17.739999999999998</v>
      </c>
      <c r="E1336" t="s">
        <v>69</v>
      </c>
      <c r="F1336">
        <f>_xlfn.XLOOKUP(Job_Vacancies6[[#This Row],[Region]], 'Cost of Living_Raw'!A:A, 'Cost of Living_Raw'!C:C, "")</f>
        <v>14.78</v>
      </c>
      <c r="G1336" s="15">
        <f t="shared" si="20"/>
        <v>1.2002706359945872</v>
      </c>
    </row>
    <row r="1337" spans="1:7">
      <c r="A1337" t="s">
        <v>27</v>
      </c>
      <c r="B1337" t="s">
        <v>893</v>
      </c>
      <c r="C1337">
        <v>109</v>
      </c>
      <c r="D1337">
        <v>14.71</v>
      </c>
      <c r="E1337" t="s">
        <v>69</v>
      </c>
      <c r="F1337">
        <f>_xlfn.XLOOKUP(Job_Vacancies6[[#This Row],[Region]], 'Cost of Living_Raw'!A:A, 'Cost of Living_Raw'!C:C, "")</f>
        <v>14.78</v>
      </c>
      <c r="G1337" s="15">
        <f t="shared" si="20"/>
        <v>0.99526387009472272</v>
      </c>
    </row>
    <row r="1338" spans="1:7">
      <c r="A1338" t="s">
        <v>27</v>
      </c>
      <c r="B1338" t="s">
        <v>894</v>
      </c>
      <c r="C1338">
        <v>70</v>
      </c>
      <c r="D1338">
        <v>16.32</v>
      </c>
      <c r="E1338" t="s">
        <v>69</v>
      </c>
      <c r="F1338">
        <f>_xlfn.XLOOKUP(Job_Vacancies6[[#This Row],[Region]], 'Cost of Living_Raw'!A:A, 'Cost of Living_Raw'!C:C, "")</f>
        <v>14.78</v>
      </c>
      <c r="G1338" s="15">
        <f t="shared" si="20"/>
        <v>1.1041948579161029</v>
      </c>
    </row>
    <row r="1339" spans="1:7">
      <c r="A1339" t="s">
        <v>27</v>
      </c>
      <c r="B1339" t="s">
        <v>897</v>
      </c>
      <c r="C1339">
        <v>11</v>
      </c>
      <c r="D1339">
        <v>22.19</v>
      </c>
      <c r="E1339" t="s">
        <v>69</v>
      </c>
      <c r="F1339">
        <f>_xlfn.XLOOKUP(Job_Vacancies6[[#This Row],[Region]], 'Cost of Living_Raw'!A:A, 'Cost of Living_Raw'!C:C, "")</f>
        <v>14.78</v>
      </c>
      <c r="G1339" s="15">
        <f t="shared" si="20"/>
        <v>1.5013531799729365</v>
      </c>
    </row>
    <row r="1340" spans="1:7">
      <c r="A1340" t="s">
        <v>27</v>
      </c>
      <c r="B1340" t="s">
        <v>899</v>
      </c>
      <c r="C1340">
        <v>87</v>
      </c>
      <c r="D1340">
        <v>24.23</v>
      </c>
      <c r="E1340" t="s">
        <v>69</v>
      </c>
      <c r="F1340">
        <f>_xlfn.XLOOKUP(Job_Vacancies6[[#This Row],[Region]], 'Cost of Living_Raw'!A:A, 'Cost of Living_Raw'!C:C, "")</f>
        <v>14.78</v>
      </c>
      <c r="G1340" s="15">
        <f t="shared" si="20"/>
        <v>1.6393775372124493</v>
      </c>
    </row>
    <row r="1341" spans="1:7">
      <c r="A1341" t="s">
        <v>27</v>
      </c>
      <c r="B1341" t="s">
        <v>900</v>
      </c>
      <c r="C1341">
        <v>6</v>
      </c>
      <c r="D1341">
        <v>18.82</v>
      </c>
      <c r="E1341" t="s">
        <v>69</v>
      </c>
      <c r="F1341">
        <f>_xlfn.XLOOKUP(Job_Vacancies6[[#This Row],[Region]], 'Cost of Living_Raw'!A:A, 'Cost of Living_Raw'!C:C, "")</f>
        <v>14.78</v>
      </c>
      <c r="G1341" s="15">
        <f t="shared" si="20"/>
        <v>1.273342354533153</v>
      </c>
    </row>
    <row r="1342" spans="1:7">
      <c r="A1342" t="s">
        <v>27</v>
      </c>
      <c r="B1342" t="s">
        <v>902</v>
      </c>
      <c r="C1342">
        <v>29</v>
      </c>
      <c r="D1342">
        <v>22.7</v>
      </c>
      <c r="E1342" t="s">
        <v>69</v>
      </c>
      <c r="F1342">
        <f>_xlfn.XLOOKUP(Job_Vacancies6[[#This Row],[Region]], 'Cost of Living_Raw'!A:A, 'Cost of Living_Raw'!C:C, "")</f>
        <v>14.78</v>
      </c>
      <c r="G1342" s="15">
        <f t="shared" si="20"/>
        <v>1.5358592692828146</v>
      </c>
    </row>
    <row r="1343" spans="1:7">
      <c r="A1343" t="s">
        <v>27</v>
      </c>
      <c r="B1343" t="s">
        <v>905</v>
      </c>
      <c r="C1343">
        <v>41</v>
      </c>
      <c r="D1343">
        <v>24.24</v>
      </c>
      <c r="E1343" t="s">
        <v>69</v>
      </c>
      <c r="F1343">
        <f>_xlfn.XLOOKUP(Job_Vacancies6[[#This Row],[Region]], 'Cost of Living_Raw'!A:A, 'Cost of Living_Raw'!C:C, "")</f>
        <v>14.78</v>
      </c>
      <c r="G1343" s="15">
        <f t="shared" si="20"/>
        <v>1.6400541271989175</v>
      </c>
    </row>
    <row r="1344" spans="1:7">
      <c r="A1344" t="s">
        <v>27</v>
      </c>
      <c r="B1344" t="s">
        <v>963</v>
      </c>
      <c r="C1344">
        <v>6</v>
      </c>
      <c r="D1344">
        <v>19.61</v>
      </c>
      <c r="E1344" t="s">
        <v>69</v>
      </c>
      <c r="F1344">
        <f>_xlfn.XLOOKUP(Job_Vacancies6[[#This Row],[Region]], 'Cost of Living_Raw'!A:A, 'Cost of Living_Raw'!C:C, "")</f>
        <v>14.78</v>
      </c>
      <c r="G1344" s="15">
        <f t="shared" si="20"/>
        <v>1.3267929634641407</v>
      </c>
    </row>
    <row r="1345" spans="1:7">
      <c r="A1345" t="s">
        <v>27</v>
      </c>
      <c r="B1345" t="s">
        <v>910</v>
      </c>
      <c r="C1345">
        <v>34</v>
      </c>
      <c r="D1345">
        <v>14.6</v>
      </c>
      <c r="E1345" t="s">
        <v>69</v>
      </c>
      <c r="F1345">
        <f>_xlfn.XLOOKUP(Job_Vacancies6[[#This Row],[Region]], 'Cost of Living_Raw'!A:A, 'Cost of Living_Raw'!C:C, "")</f>
        <v>14.78</v>
      </c>
      <c r="G1345" s="15">
        <f t="shared" si="20"/>
        <v>0.98782138024357247</v>
      </c>
    </row>
    <row r="1346" spans="1:7">
      <c r="A1346" t="s">
        <v>27</v>
      </c>
      <c r="B1346" t="s">
        <v>911</v>
      </c>
      <c r="C1346">
        <v>27</v>
      </c>
      <c r="D1346">
        <v>14.49</v>
      </c>
      <c r="E1346" t="s">
        <v>69</v>
      </c>
      <c r="F1346">
        <f>_xlfn.XLOOKUP(Job_Vacancies6[[#This Row],[Region]], 'Cost of Living_Raw'!A:A, 'Cost of Living_Raw'!C:C, "")</f>
        <v>14.78</v>
      </c>
      <c r="G1346" s="15">
        <f t="shared" si="20"/>
        <v>0.98037889039242221</v>
      </c>
    </row>
    <row r="1347" spans="1:7">
      <c r="A1347" t="s">
        <v>27</v>
      </c>
      <c r="B1347" t="s">
        <v>912</v>
      </c>
      <c r="C1347">
        <v>9</v>
      </c>
      <c r="D1347">
        <v>19.89</v>
      </c>
      <c r="E1347" t="s">
        <v>69</v>
      </c>
      <c r="F1347">
        <f>_xlfn.XLOOKUP(Job_Vacancies6[[#This Row],[Region]], 'Cost of Living_Raw'!A:A, 'Cost of Living_Raw'!C:C, "")</f>
        <v>14.78</v>
      </c>
      <c r="G1347" s="15">
        <f t="shared" si="20"/>
        <v>1.3457374830852504</v>
      </c>
    </row>
    <row r="1348" spans="1:7">
      <c r="A1348" t="s">
        <v>27</v>
      </c>
      <c r="B1348" t="s">
        <v>964</v>
      </c>
      <c r="C1348">
        <v>9</v>
      </c>
      <c r="D1348">
        <v>19.89</v>
      </c>
      <c r="E1348" t="s">
        <v>69</v>
      </c>
      <c r="F1348">
        <f>_xlfn.XLOOKUP(Job_Vacancies6[[#This Row],[Region]], 'Cost of Living_Raw'!A:A, 'Cost of Living_Raw'!C:C, "")</f>
        <v>14.78</v>
      </c>
      <c r="G1348" s="15">
        <f t="shared" ref="G1348:G1411" si="21">(D1348 / F1348)</f>
        <v>1.3457374830852504</v>
      </c>
    </row>
    <row r="1349" spans="1:7">
      <c r="A1349" t="s">
        <v>27</v>
      </c>
      <c r="B1349" t="s">
        <v>913</v>
      </c>
      <c r="C1349">
        <v>6</v>
      </c>
      <c r="D1349">
        <v>28.95</v>
      </c>
      <c r="E1349" t="s">
        <v>69</v>
      </c>
      <c r="F1349">
        <f>_xlfn.XLOOKUP(Job_Vacancies6[[#This Row],[Region]], 'Cost of Living_Raw'!A:A, 'Cost of Living_Raw'!C:C, "")</f>
        <v>14.78</v>
      </c>
      <c r="G1349" s="15">
        <f t="shared" si="21"/>
        <v>1.9587280108254399</v>
      </c>
    </row>
    <row r="1350" spans="1:7">
      <c r="A1350" t="s">
        <v>27</v>
      </c>
      <c r="B1350" t="s">
        <v>914</v>
      </c>
      <c r="C1350">
        <v>3</v>
      </c>
      <c r="D1350">
        <v>28.34</v>
      </c>
      <c r="E1350" t="s">
        <v>69</v>
      </c>
      <c r="F1350">
        <f>_xlfn.XLOOKUP(Job_Vacancies6[[#This Row],[Region]], 'Cost of Living_Raw'!A:A, 'Cost of Living_Raw'!C:C, "")</f>
        <v>14.78</v>
      </c>
      <c r="G1350" s="15">
        <f t="shared" si="21"/>
        <v>1.9174560216508796</v>
      </c>
    </row>
    <row r="1351" spans="1:7">
      <c r="A1351" t="s">
        <v>27</v>
      </c>
      <c r="B1351" t="s">
        <v>917</v>
      </c>
      <c r="C1351">
        <v>147</v>
      </c>
      <c r="D1351">
        <v>22.82</v>
      </c>
      <c r="E1351" t="s">
        <v>69</v>
      </c>
      <c r="F1351">
        <f>_xlfn.XLOOKUP(Job_Vacancies6[[#This Row],[Region]], 'Cost of Living_Raw'!A:A, 'Cost of Living_Raw'!C:C, "")</f>
        <v>14.78</v>
      </c>
      <c r="G1351" s="15">
        <f t="shared" si="21"/>
        <v>1.5439783491204331</v>
      </c>
    </row>
    <row r="1352" spans="1:7">
      <c r="A1352" t="s">
        <v>27</v>
      </c>
      <c r="B1352" t="s">
        <v>919</v>
      </c>
      <c r="C1352">
        <v>7</v>
      </c>
      <c r="D1352">
        <v>14.91</v>
      </c>
      <c r="E1352" t="s">
        <v>69</v>
      </c>
      <c r="F1352">
        <f>_xlfn.XLOOKUP(Job_Vacancies6[[#This Row],[Region]], 'Cost of Living_Raw'!A:A, 'Cost of Living_Raw'!C:C, "")</f>
        <v>14.78</v>
      </c>
      <c r="G1352" s="15">
        <f t="shared" si="21"/>
        <v>1.0087956698240867</v>
      </c>
    </row>
    <row r="1353" spans="1:7">
      <c r="A1353" t="s">
        <v>27</v>
      </c>
      <c r="B1353" t="s">
        <v>921</v>
      </c>
      <c r="C1353">
        <v>9</v>
      </c>
      <c r="D1353">
        <v>16.63</v>
      </c>
      <c r="E1353" t="s">
        <v>69</v>
      </c>
      <c r="F1353">
        <f>_xlfn.XLOOKUP(Job_Vacancies6[[#This Row],[Region]], 'Cost of Living_Raw'!A:A, 'Cost of Living_Raw'!C:C, "")</f>
        <v>14.78</v>
      </c>
      <c r="G1353" s="15">
        <f t="shared" si="21"/>
        <v>1.125169147496617</v>
      </c>
    </row>
    <row r="1354" spans="1:7">
      <c r="A1354" t="s">
        <v>27</v>
      </c>
      <c r="B1354" t="s">
        <v>922</v>
      </c>
      <c r="C1354">
        <v>28</v>
      </c>
      <c r="D1354">
        <v>19.37</v>
      </c>
      <c r="E1354" t="s">
        <v>69</v>
      </c>
      <c r="F1354">
        <f>_xlfn.XLOOKUP(Job_Vacancies6[[#This Row],[Region]], 'Cost of Living_Raw'!A:A, 'Cost of Living_Raw'!C:C, "")</f>
        <v>14.78</v>
      </c>
      <c r="G1354" s="15">
        <f t="shared" si="21"/>
        <v>1.3105548037889041</v>
      </c>
    </row>
    <row r="1355" spans="1:7">
      <c r="A1355" t="s">
        <v>27</v>
      </c>
      <c r="B1355" t="s">
        <v>925</v>
      </c>
      <c r="C1355">
        <v>25</v>
      </c>
      <c r="D1355">
        <v>18.670000000000002</v>
      </c>
      <c r="E1355" t="s">
        <v>69</v>
      </c>
      <c r="F1355">
        <f>_xlfn.XLOOKUP(Job_Vacancies6[[#This Row],[Region]], 'Cost of Living_Raw'!A:A, 'Cost of Living_Raw'!C:C, "")</f>
        <v>14.78</v>
      </c>
      <c r="G1355" s="15">
        <f t="shared" si="21"/>
        <v>1.26319350473613</v>
      </c>
    </row>
    <row r="1356" spans="1:7">
      <c r="A1356" t="s">
        <v>27</v>
      </c>
      <c r="B1356" t="s">
        <v>67</v>
      </c>
      <c r="C1356">
        <v>662</v>
      </c>
      <c r="D1356">
        <v>18.809999999999999</v>
      </c>
      <c r="E1356" t="s">
        <v>67</v>
      </c>
      <c r="F1356">
        <f>_xlfn.XLOOKUP(Job_Vacancies6[[#This Row],[Region]], 'Cost of Living_Raw'!A:A, 'Cost of Living_Raw'!C:C, "")</f>
        <v>14.78</v>
      </c>
      <c r="G1356" s="15">
        <f t="shared" si="21"/>
        <v>1.2726657645466848</v>
      </c>
    </row>
    <row r="1357" spans="1:7">
      <c r="A1357" t="s">
        <v>27</v>
      </c>
      <c r="B1357" t="s">
        <v>931</v>
      </c>
      <c r="C1357">
        <v>355</v>
      </c>
      <c r="D1357">
        <v>21.41</v>
      </c>
      <c r="E1357" t="s">
        <v>67</v>
      </c>
      <c r="F1357">
        <f>_xlfn.XLOOKUP(Job_Vacancies6[[#This Row],[Region]], 'Cost of Living_Raw'!A:A, 'Cost of Living_Raw'!C:C, "")</f>
        <v>14.78</v>
      </c>
      <c r="G1357" s="15">
        <f t="shared" si="21"/>
        <v>1.4485791610284169</v>
      </c>
    </row>
    <row r="1358" spans="1:7">
      <c r="A1358" t="s">
        <v>27</v>
      </c>
      <c r="B1358" t="s">
        <v>932</v>
      </c>
      <c r="C1358">
        <v>88</v>
      </c>
      <c r="D1358">
        <v>18.12</v>
      </c>
      <c r="E1358" t="s">
        <v>67</v>
      </c>
      <c r="F1358">
        <f>_xlfn.XLOOKUP(Job_Vacancies6[[#This Row],[Region]], 'Cost of Living_Raw'!A:A, 'Cost of Living_Raw'!C:C, "")</f>
        <v>14.78</v>
      </c>
      <c r="G1358" s="15">
        <f t="shared" si="21"/>
        <v>1.2259810554803789</v>
      </c>
    </row>
    <row r="1359" spans="1:7">
      <c r="A1359" t="s">
        <v>27</v>
      </c>
      <c r="B1359" t="s">
        <v>933</v>
      </c>
      <c r="C1359">
        <v>217</v>
      </c>
      <c r="D1359">
        <v>22.29</v>
      </c>
      <c r="E1359" t="s">
        <v>67</v>
      </c>
      <c r="F1359">
        <f>_xlfn.XLOOKUP(Job_Vacancies6[[#This Row],[Region]], 'Cost of Living_Raw'!A:A, 'Cost of Living_Raw'!C:C, "")</f>
        <v>14.78</v>
      </c>
      <c r="G1359" s="15">
        <f t="shared" si="21"/>
        <v>1.5081190798376185</v>
      </c>
    </row>
    <row r="1360" spans="1:7">
      <c r="A1360" t="s">
        <v>27</v>
      </c>
      <c r="B1360" t="s">
        <v>934</v>
      </c>
      <c r="C1360">
        <v>8</v>
      </c>
      <c r="D1360">
        <v>18.84</v>
      </c>
      <c r="E1360" t="s">
        <v>67</v>
      </c>
      <c r="F1360">
        <f>_xlfn.XLOOKUP(Job_Vacancies6[[#This Row],[Region]], 'Cost of Living_Raw'!A:A, 'Cost of Living_Raw'!C:C, "")</f>
        <v>14.78</v>
      </c>
      <c r="G1360" s="15">
        <f t="shared" si="21"/>
        <v>1.2746955345060893</v>
      </c>
    </row>
    <row r="1361" spans="1:7">
      <c r="A1361" t="s">
        <v>27</v>
      </c>
      <c r="B1361" t="s">
        <v>935</v>
      </c>
      <c r="C1361">
        <v>38</v>
      </c>
      <c r="D1361">
        <v>20.75</v>
      </c>
      <c r="E1361" t="s">
        <v>67</v>
      </c>
      <c r="F1361">
        <f>_xlfn.XLOOKUP(Job_Vacancies6[[#This Row],[Region]], 'Cost of Living_Raw'!A:A, 'Cost of Living_Raw'!C:C, "")</f>
        <v>14.78</v>
      </c>
      <c r="G1361" s="15">
        <f t="shared" si="21"/>
        <v>1.4039242219215156</v>
      </c>
    </row>
    <row r="1362" spans="1:7">
      <c r="A1362" t="s">
        <v>27</v>
      </c>
      <c r="B1362" t="s">
        <v>939</v>
      </c>
      <c r="C1362">
        <v>13</v>
      </c>
      <c r="D1362">
        <v>14.72</v>
      </c>
      <c r="E1362" t="s">
        <v>67</v>
      </c>
      <c r="F1362">
        <f>_xlfn.XLOOKUP(Job_Vacancies6[[#This Row],[Region]], 'Cost of Living_Raw'!A:A, 'Cost of Living_Raw'!C:C, "")</f>
        <v>14.78</v>
      </c>
      <c r="G1362" s="15">
        <f t="shared" si="21"/>
        <v>0.99594046008119086</v>
      </c>
    </row>
    <row r="1363" spans="1:7">
      <c r="A1363" t="s">
        <v>27</v>
      </c>
      <c r="B1363" t="s">
        <v>941</v>
      </c>
      <c r="C1363">
        <v>279</v>
      </c>
      <c r="D1363">
        <v>14.89</v>
      </c>
      <c r="E1363" t="s">
        <v>67</v>
      </c>
      <c r="F1363">
        <f>_xlfn.XLOOKUP(Job_Vacancies6[[#This Row],[Region]], 'Cost of Living_Raw'!A:A, 'Cost of Living_Raw'!C:C, "")</f>
        <v>14.78</v>
      </c>
      <c r="G1363" s="15">
        <f t="shared" si="21"/>
        <v>1.0074424898511503</v>
      </c>
    </row>
    <row r="1364" spans="1:7">
      <c r="A1364" t="s">
        <v>27</v>
      </c>
      <c r="B1364" t="s">
        <v>942</v>
      </c>
      <c r="C1364">
        <v>11</v>
      </c>
      <c r="D1364">
        <v>19.010000000000002</v>
      </c>
      <c r="E1364" t="s">
        <v>67</v>
      </c>
      <c r="F1364">
        <f>_xlfn.XLOOKUP(Job_Vacancies6[[#This Row],[Region]], 'Cost of Living_Raw'!A:A, 'Cost of Living_Raw'!C:C, "")</f>
        <v>14.78</v>
      </c>
      <c r="G1364" s="15">
        <f t="shared" si="21"/>
        <v>1.2861975642760488</v>
      </c>
    </row>
    <row r="1365" spans="1:7">
      <c r="A1365" t="s">
        <v>27</v>
      </c>
      <c r="B1365" t="s">
        <v>944</v>
      </c>
      <c r="C1365">
        <v>96</v>
      </c>
      <c r="D1365">
        <v>17.84</v>
      </c>
      <c r="E1365" t="s">
        <v>67</v>
      </c>
      <c r="F1365">
        <f>_xlfn.XLOOKUP(Job_Vacancies6[[#This Row],[Region]], 'Cost of Living_Raw'!A:A, 'Cost of Living_Raw'!C:C, "")</f>
        <v>14.78</v>
      </c>
      <c r="G1365" s="15">
        <f t="shared" si="21"/>
        <v>1.2070365358592694</v>
      </c>
    </row>
    <row r="1366" spans="1:7">
      <c r="A1366" t="s">
        <v>27</v>
      </c>
      <c r="B1366" t="s">
        <v>946</v>
      </c>
      <c r="C1366">
        <v>165</v>
      </c>
      <c r="D1366">
        <v>13.73</v>
      </c>
      <c r="E1366" t="s">
        <v>67</v>
      </c>
      <c r="F1366">
        <f>_xlfn.XLOOKUP(Job_Vacancies6[[#This Row],[Region]], 'Cost of Living_Raw'!A:A, 'Cost of Living_Raw'!C:C, "")</f>
        <v>14.78</v>
      </c>
      <c r="G1366" s="15">
        <f t="shared" si="21"/>
        <v>0.92895805142083909</v>
      </c>
    </row>
    <row r="1367" spans="1:7">
      <c r="A1367" t="s">
        <v>27</v>
      </c>
      <c r="B1367" t="s">
        <v>948</v>
      </c>
      <c r="C1367">
        <v>128</v>
      </c>
      <c r="D1367">
        <v>19.29</v>
      </c>
      <c r="E1367" t="s">
        <v>65</v>
      </c>
      <c r="F1367">
        <f>_xlfn.XLOOKUP(Job_Vacancies6[[#This Row],[Region]], 'Cost of Living_Raw'!A:A, 'Cost of Living_Raw'!C:C, "")</f>
        <v>14.78</v>
      </c>
      <c r="G1367" s="15">
        <f t="shared" si="21"/>
        <v>1.3051420838971584</v>
      </c>
    </row>
    <row r="1368" spans="1:7">
      <c r="A1368" t="s">
        <v>27</v>
      </c>
      <c r="B1368" t="s">
        <v>948</v>
      </c>
      <c r="C1368">
        <v>128</v>
      </c>
      <c r="D1368">
        <v>19.29</v>
      </c>
      <c r="E1368" t="s">
        <v>65</v>
      </c>
      <c r="F1368">
        <f>_xlfn.XLOOKUP(Job_Vacancies6[[#This Row],[Region]], 'Cost of Living_Raw'!A:A, 'Cost of Living_Raw'!C:C, "")</f>
        <v>14.78</v>
      </c>
      <c r="G1368" s="15">
        <f t="shared" si="21"/>
        <v>1.3051420838971584</v>
      </c>
    </row>
    <row r="1369" spans="1:7">
      <c r="A1369" t="s">
        <v>27</v>
      </c>
      <c r="B1369" t="s">
        <v>948</v>
      </c>
      <c r="C1369">
        <v>128</v>
      </c>
      <c r="D1369">
        <v>19.29</v>
      </c>
      <c r="E1369" t="s">
        <v>65</v>
      </c>
      <c r="F1369">
        <f>_xlfn.XLOOKUP(Job_Vacancies6[[#This Row],[Region]], 'Cost of Living_Raw'!A:A, 'Cost of Living_Raw'!C:C, "")</f>
        <v>14.78</v>
      </c>
      <c r="G1369" s="15">
        <f t="shared" si="21"/>
        <v>1.3051420838971584</v>
      </c>
    </row>
    <row r="1370" spans="1:7">
      <c r="A1370" t="s">
        <v>25</v>
      </c>
      <c r="B1370" t="s">
        <v>71</v>
      </c>
      <c r="C1370">
        <v>185</v>
      </c>
      <c r="D1370">
        <v>50.94</v>
      </c>
      <c r="E1370" t="s">
        <v>71</v>
      </c>
      <c r="F1370">
        <f>_xlfn.XLOOKUP(Job_Vacancies6[[#This Row],[Region]], 'Cost of Living_Raw'!A:A, 'Cost of Living_Raw'!C:C, "")</f>
        <v>14.99</v>
      </c>
      <c r="G1370" s="15">
        <f t="shared" si="21"/>
        <v>3.3982655103402268</v>
      </c>
    </row>
    <row r="1371" spans="1:7">
      <c r="A1371" t="s">
        <v>25</v>
      </c>
      <c r="B1371" t="s">
        <v>434</v>
      </c>
      <c r="C1371">
        <v>16</v>
      </c>
      <c r="D1371">
        <v>57.04</v>
      </c>
      <c r="E1371" t="s">
        <v>71</v>
      </c>
      <c r="F1371">
        <f>_xlfn.XLOOKUP(Job_Vacancies6[[#This Row],[Region]], 'Cost of Living_Raw'!A:A, 'Cost of Living_Raw'!C:C, "")</f>
        <v>14.99</v>
      </c>
      <c r="G1371" s="15">
        <f t="shared" si="21"/>
        <v>3.8052034689793195</v>
      </c>
    </row>
    <row r="1372" spans="1:7">
      <c r="A1372" t="s">
        <v>25</v>
      </c>
      <c r="B1372" t="s">
        <v>436</v>
      </c>
      <c r="C1372">
        <v>14</v>
      </c>
      <c r="D1372">
        <v>61.47</v>
      </c>
      <c r="E1372" t="s">
        <v>71</v>
      </c>
      <c r="F1372">
        <f>_xlfn.XLOOKUP(Job_Vacancies6[[#This Row],[Region]], 'Cost of Living_Raw'!A:A, 'Cost of Living_Raw'!C:C, "")</f>
        <v>14.99</v>
      </c>
      <c r="G1372" s="15">
        <f t="shared" si="21"/>
        <v>4.1007338225483654</v>
      </c>
    </row>
    <row r="1373" spans="1:7">
      <c r="A1373" t="s">
        <v>25</v>
      </c>
      <c r="B1373" t="s">
        <v>437</v>
      </c>
      <c r="C1373">
        <v>11</v>
      </c>
      <c r="D1373">
        <v>40.28</v>
      </c>
      <c r="E1373" t="s">
        <v>71</v>
      </c>
      <c r="F1373">
        <f>_xlfn.XLOOKUP(Job_Vacancies6[[#This Row],[Region]], 'Cost of Living_Raw'!A:A, 'Cost of Living_Raw'!C:C, "")</f>
        <v>14.99</v>
      </c>
      <c r="G1373" s="15">
        <f t="shared" si="21"/>
        <v>2.687124749833222</v>
      </c>
    </row>
    <row r="1374" spans="1:7">
      <c r="A1374" t="s">
        <v>25</v>
      </c>
      <c r="B1374" t="s">
        <v>439</v>
      </c>
      <c r="C1374">
        <v>5</v>
      </c>
      <c r="D1374">
        <v>37.07</v>
      </c>
      <c r="E1374" t="s">
        <v>71</v>
      </c>
      <c r="F1374">
        <f>_xlfn.XLOOKUP(Job_Vacancies6[[#This Row],[Region]], 'Cost of Living_Raw'!A:A, 'Cost of Living_Raw'!C:C, "")</f>
        <v>14.99</v>
      </c>
      <c r="G1374" s="15">
        <f t="shared" si="21"/>
        <v>2.4729819879919948</v>
      </c>
    </row>
    <row r="1375" spans="1:7">
      <c r="A1375" t="s">
        <v>25</v>
      </c>
      <c r="B1375" t="s">
        <v>440</v>
      </c>
      <c r="C1375">
        <v>3</v>
      </c>
      <c r="D1375">
        <v>42.96</v>
      </c>
      <c r="E1375" t="s">
        <v>71</v>
      </c>
      <c r="F1375">
        <f>_xlfn.XLOOKUP(Job_Vacancies6[[#This Row],[Region]], 'Cost of Living_Raw'!A:A, 'Cost of Living_Raw'!C:C, "")</f>
        <v>14.99</v>
      </c>
      <c r="G1375" s="15">
        <f t="shared" si="21"/>
        <v>2.8659106070713811</v>
      </c>
    </row>
    <row r="1376" spans="1:7">
      <c r="A1376" t="s">
        <v>25</v>
      </c>
      <c r="B1376" t="s">
        <v>443</v>
      </c>
      <c r="C1376">
        <v>113</v>
      </c>
      <c r="D1376">
        <v>52.81</v>
      </c>
      <c r="E1376" t="s">
        <v>71</v>
      </c>
      <c r="F1376">
        <f>_xlfn.XLOOKUP(Job_Vacancies6[[#This Row],[Region]], 'Cost of Living_Raw'!A:A, 'Cost of Living_Raw'!C:C, "")</f>
        <v>14.99</v>
      </c>
      <c r="G1376" s="15">
        <f t="shared" si="21"/>
        <v>3.523015343562375</v>
      </c>
    </row>
    <row r="1377" spans="1:7">
      <c r="A1377" t="s">
        <v>25</v>
      </c>
      <c r="B1377" t="s">
        <v>445</v>
      </c>
      <c r="C1377">
        <v>5</v>
      </c>
      <c r="D1377">
        <v>36.26</v>
      </c>
      <c r="E1377" t="s">
        <v>71</v>
      </c>
      <c r="F1377">
        <f>_xlfn.XLOOKUP(Job_Vacancies6[[#This Row],[Region]], 'Cost of Living_Raw'!A:A, 'Cost of Living_Raw'!C:C, "")</f>
        <v>14.99</v>
      </c>
      <c r="G1377" s="15">
        <f t="shared" si="21"/>
        <v>2.4189459639759838</v>
      </c>
    </row>
    <row r="1378" spans="1:7">
      <c r="A1378" t="s">
        <v>25</v>
      </c>
      <c r="B1378" t="s">
        <v>447</v>
      </c>
      <c r="C1378">
        <v>91</v>
      </c>
      <c r="D1378">
        <v>51.96</v>
      </c>
      <c r="E1378" t="s">
        <v>71</v>
      </c>
      <c r="F1378">
        <f>_xlfn.XLOOKUP(Job_Vacancies6[[#This Row],[Region]], 'Cost of Living_Raw'!A:A, 'Cost of Living_Raw'!C:C, "")</f>
        <v>14.99</v>
      </c>
      <c r="G1378" s="15">
        <f t="shared" si="21"/>
        <v>3.4663108739159441</v>
      </c>
    </row>
    <row r="1379" spans="1:7">
      <c r="A1379" t="s">
        <v>25</v>
      </c>
      <c r="B1379" t="s">
        <v>454</v>
      </c>
      <c r="C1379">
        <v>45</v>
      </c>
      <c r="D1379">
        <v>38.770000000000003</v>
      </c>
      <c r="E1379" t="s">
        <v>71</v>
      </c>
      <c r="F1379">
        <f>_xlfn.XLOOKUP(Job_Vacancies6[[#This Row],[Region]], 'Cost of Living_Raw'!A:A, 'Cost of Living_Raw'!C:C, "")</f>
        <v>14.99</v>
      </c>
      <c r="G1379" s="15">
        <f t="shared" si="21"/>
        <v>2.5863909272848566</v>
      </c>
    </row>
    <row r="1380" spans="1:7">
      <c r="A1380" t="s">
        <v>25</v>
      </c>
      <c r="B1380" t="s">
        <v>455</v>
      </c>
      <c r="C1380">
        <v>8</v>
      </c>
      <c r="D1380">
        <v>34.58</v>
      </c>
      <c r="E1380" t="s">
        <v>71</v>
      </c>
      <c r="F1380">
        <f>_xlfn.XLOOKUP(Job_Vacancies6[[#This Row],[Region]], 'Cost of Living_Raw'!A:A, 'Cost of Living_Raw'!C:C, "")</f>
        <v>14.99</v>
      </c>
      <c r="G1380" s="15">
        <f t="shared" si="21"/>
        <v>2.3068712474983322</v>
      </c>
    </row>
    <row r="1381" spans="1:7">
      <c r="A1381" t="s">
        <v>25</v>
      </c>
      <c r="B1381" t="s">
        <v>463</v>
      </c>
      <c r="C1381">
        <v>11</v>
      </c>
      <c r="D1381">
        <v>47.49</v>
      </c>
      <c r="E1381" t="s">
        <v>71</v>
      </c>
      <c r="F1381">
        <f>_xlfn.XLOOKUP(Job_Vacancies6[[#This Row],[Region]], 'Cost of Living_Raw'!A:A, 'Cost of Living_Raw'!C:C, "")</f>
        <v>14.99</v>
      </c>
      <c r="G1381" s="15">
        <f t="shared" si="21"/>
        <v>3.1681120747164777</v>
      </c>
    </row>
    <row r="1382" spans="1:7">
      <c r="A1382" t="s">
        <v>25</v>
      </c>
      <c r="B1382" t="s">
        <v>466</v>
      </c>
      <c r="C1382">
        <v>7</v>
      </c>
      <c r="D1382">
        <v>19.25</v>
      </c>
      <c r="E1382" t="s">
        <v>71</v>
      </c>
      <c r="F1382">
        <f>_xlfn.XLOOKUP(Job_Vacancies6[[#This Row],[Region]], 'Cost of Living_Raw'!A:A, 'Cost of Living_Raw'!C:C, "")</f>
        <v>14.99</v>
      </c>
      <c r="G1382" s="15">
        <f t="shared" si="21"/>
        <v>1.2841894596397598</v>
      </c>
    </row>
    <row r="1383" spans="1:7">
      <c r="A1383" t="s">
        <v>25</v>
      </c>
      <c r="B1383" t="s">
        <v>47</v>
      </c>
      <c r="C1383">
        <v>276</v>
      </c>
      <c r="D1383">
        <v>26.51</v>
      </c>
      <c r="E1383" t="s">
        <v>47</v>
      </c>
      <c r="F1383">
        <f>_xlfn.XLOOKUP(Job_Vacancies6[[#This Row],[Region]], 'Cost of Living_Raw'!A:A, 'Cost of Living_Raw'!C:C, "")</f>
        <v>14.99</v>
      </c>
      <c r="G1383" s="15">
        <f t="shared" si="21"/>
        <v>1.7685123415610409</v>
      </c>
    </row>
    <row r="1384" spans="1:7">
      <c r="A1384" t="s">
        <v>25</v>
      </c>
      <c r="B1384" t="s">
        <v>467</v>
      </c>
      <c r="C1384">
        <v>154</v>
      </c>
      <c r="D1384">
        <v>27.42</v>
      </c>
      <c r="E1384" t="s">
        <v>47</v>
      </c>
      <c r="F1384">
        <f>_xlfn.XLOOKUP(Job_Vacancies6[[#This Row],[Region]], 'Cost of Living_Raw'!A:A, 'Cost of Living_Raw'!C:C, "")</f>
        <v>14.99</v>
      </c>
      <c r="G1384" s="15">
        <f t="shared" si="21"/>
        <v>1.8292194796531021</v>
      </c>
    </row>
    <row r="1385" spans="1:7">
      <c r="A1385" t="s">
        <v>25</v>
      </c>
      <c r="B1385" t="s">
        <v>468</v>
      </c>
      <c r="C1385">
        <v>4</v>
      </c>
      <c r="D1385">
        <v>29.52</v>
      </c>
      <c r="E1385" t="s">
        <v>47</v>
      </c>
      <c r="F1385">
        <f>_xlfn.XLOOKUP(Job_Vacancies6[[#This Row],[Region]], 'Cost of Living_Raw'!A:A, 'Cost of Living_Raw'!C:C, "")</f>
        <v>14.99</v>
      </c>
      <c r="G1385" s="15">
        <f t="shared" si="21"/>
        <v>1.9693128752501667</v>
      </c>
    </row>
    <row r="1386" spans="1:7">
      <c r="A1386" t="s">
        <v>25</v>
      </c>
      <c r="B1386" t="s">
        <v>472</v>
      </c>
      <c r="C1386">
        <v>14</v>
      </c>
      <c r="D1386">
        <v>25.41</v>
      </c>
      <c r="E1386" t="s">
        <v>47</v>
      </c>
      <c r="F1386">
        <f>_xlfn.XLOOKUP(Job_Vacancies6[[#This Row],[Region]], 'Cost of Living_Raw'!A:A, 'Cost of Living_Raw'!C:C, "")</f>
        <v>14.99</v>
      </c>
      <c r="G1386" s="15">
        <f t="shared" si="21"/>
        <v>1.695130086724483</v>
      </c>
    </row>
    <row r="1387" spans="1:7">
      <c r="A1387" t="s">
        <v>25</v>
      </c>
      <c r="B1387" t="s">
        <v>475</v>
      </c>
      <c r="C1387">
        <v>57</v>
      </c>
      <c r="D1387">
        <v>34.93</v>
      </c>
      <c r="E1387" t="s">
        <v>47</v>
      </c>
      <c r="F1387">
        <f>_xlfn.XLOOKUP(Job_Vacancies6[[#This Row],[Region]], 'Cost of Living_Raw'!A:A, 'Cost of Living_Raw'!C:C, "")</f>
        <v>14.99</v>
      </c>
      <c r="G1387" s="15">
        <f t="shared" si="21"/>
        <v>2.3302201467645096</v>
      </c>
    </row>
    <row r="1388" spans="1:7">
      <c r="A1388" t="s">
        <v>25</v>
      </c>
      <c r="B1388" t="s">
        <v>480</v>
      </c>
      <c r="C1388">
        <v>15</v>
      </c>
      <c r="D1388">
        <v>16</v>
      </c>
      <c r="E1388" t="s">
        <v>47</v>
      </c>
      <c r="F1388">
        <f>_xlfn.XLOOKUP(Job_Vacancies6[[#This Row],[Region]], 'Cost of Living_Raw'!A:A, 'Cost of Living_Raw'!C:C, "")</f>
        <v>14.99</v>
      </c>
      <c r="G1388" s="15">
        <f t="shared" si="21"/>
        <v>1.0673782521681121</v>
      </c>
    </row>
    <row r="1389" spans="1:7">
      <c r="A1389" t="s">
        <v>25</v>
      </c>
      <c r="B1389" t="s">
        <v>481</v>
      </c>
      <c r="C1389">
        <v>6</v>
      </c>
      <c r="D1389">
        <v>24.34</v>
      </c>
      <c r="E1389" t="s">
        <v>47</v>
      </c>
      <c r="F1389">
        <f>_xlfn.XLOOKUP(Job_Vacancies6[[#This Row],[Region]], 'Cost of Living_Raw'!A:A, 'Cost of Living_Raw'!C:C, "")</f>
        <v>14.99</v>
      </c>
      <c r="G1389" s="15">
        <f t="shared" si="21"/>
        <v>1.6237491661107404</v>
      </c>
    </row>
    <row r="1390" spans="1:7">
      <c r="A1390" t="s">
        <v>25</v>
      </c>
      <c r="B1390" t="s">
        <v>482</v>
      </c>
      <c r="C1390">
        <v>3</v>
      </c>
      <c r="D1390">
        <v>25.15</v>
      </c>
      <c r="E1390" t="s">
        <v>47</v>
      </c>
      <c r="F1390">
        <f>_xlfn.XLOOKUP(Job_Vacancies6[[#This Row],[Region]], 'Cost of Living_Raw'!A:A, 'Cost of Living_Raw'!C:C, "")</f>
        <v>14.99</v>
      </c>
      <c r="G1390" s="15">
        <f t="shared" si="21"/>
        <v>1.6777851901267511</v>
      </c>
    </row>
    <row r="1391" spans="1:7">
      <c r="A1391" t="s">
        <v>25</v>
      </c>
      <c r="B1391" t="s">
        <v>483</v>
      </c>
      <c r="C1391">
        <v>121</v>
      </c>
      <c r="D1391">
        <v>25.88</v>
      </c>
      <c r="E1391" t="s">
        <v>47</v>
      </c>
      <c r="F1391">
        <f>_xlfn.XLOOKUP(Job_Vacancies6[[#This Row],[Region]], 'Cost of Living_Raw'!A:A, 'Cost of Living_Raw'!C:C, "")</f>
        <v>14.99</v>
      </c>
      <c r="G1391" s="15">
        <f t="shared" si="21"/>
        <v>1.7264843228819211</v>
      </c>
    </row>
    <row r="1392" spans="1:7">
      <c r="A1392" t="s">
        <v>25</v>
      </c>
      <c r="B1392" t="s">
        <v>484</v>
      </c>
      <c r="C1392">
        <v>54</v>
      </c>
      <c r="D1392">
        <v>31.48</v>
      </c>
      <c r="E1392" t="s">
        <v>47</v>
      </c>
      <c r="F1392">
        <f>_xlfn.XLOOKUP(Job_Vacancies6[[#This Row],[Region]], 'Cost of Living_Raw'!A:A, 'Cost of Living_Raw'!C:C, "")</f>
        <v>14.99</v>
      </c>
      <c r="G1392" s="15">
        <f t="shared" si="21"/>
        <v>2.1000667111407605</v>
      </c>
    </row>
    <row r="1393" spans="1:7">
      <c r="A1393" t="s">
        <v>25</v>
      </c>
      <c r="B1393" t="s">
        <v>51</v>
      </c>
      <c r="C1393">
        <v>30</v>
      </c>
      <c r="D1393">
        <v>29.91</v>
      </c>
      <c r="E1393" t="s">
        <v>51</v>
      </c>
      <c r="F1393">
        <f>_xlfn.XLOOKUP(Job_Vacancies6[[#This Row],[Region]], 'Cost of Living_Raw'!A:A, 'Cost of Living_Raw'!C:C, "")</f>
        <v>14.99</v>
      </c>
      <c r="G1393" s="15">
        <f t="shared" si="21"/>
        <v>1.9953302201467644</v>
      </c>
    </row>
    <row r="1394" spans="1:7">
      <c r="A1394" t="s">
        <v>25</v>
      </c>
      <c r="B1394" t="s">
        <v>494</v>
      </c>
      <c r="C1394">
        <v>29</v>
      </c>
      <c r="D1394">
        <v>29.25</v>
      </c>
      <c r="E1394" t="s">
        <v>51</v>
      </c>
      <c r="F1394">
        <f>_xlfn.XLOOKUP(Job_Vacancies6[[#This Row],[Region]], 'Cost of Living_Raw'!A:A, 'Cost of Living_Raw'!C:C, "")</f>
        <v>14.99</v>
      </c>
      <c r="G1394" s="15">
        <f t="shared" si="21"/>
        <v>1.9513008672448298</v>
      </c>
    </row>
    <row r="1395" spans="1:7">
      <c r="A1395" t="s">
        <v>25</v>
      </c>
      <c r="B1395" t="s">
        <v>499</v>
      </c>
      <c r="C1395">
        <v>7</v>
      </c>
      <c r="D1395">
        <v>25.41</v>
      </c>
      <c r="E1395" t="s">
        <v>51</v>
      </c>
      <c r="F1395">
        <f>_xlfn.XLOOKUP(Job_Vacancies6[[#This Row],[Region]], 'Cost of Living_Raw'!A:A, 'Cost of Living_Raw'!C:C, "")</f>
        <v>14.99</v>
      </c>
      <c r="G1395" s="15">
        <f t="shared" si="21"/>
        <v>1.695130086724483</v>
      </c>
    </row>
    <row r="1396" spans="1:7">
      <c r="A1396" t="s">
        <v>25</v>
      </c>
      <c r="B1396" t="s">
        <v>503</v>
      </c>
      <c r="C1396">
        <v>10</v>
      </c>
      <c r="D1396">
        <v>23.96</v>
      </c>
      <c r="E1396" t="s">
        <v>51</v>
      </c>
      <c r="F1396">
        <f>_xlfn.XLOOKUP(Job_Vacancies6[[#This Row],[Region]], 'Cost of Living_Raw'!A:A, 'Cost of Living_Raw'!C:C, "")</f>
        <v>14.99</v>
      </c>
      <c r="G1396" s="15">
        <f t="shared" si="21"/>
        <v>1.5983989326217478</v>
      </c>
    </row>
    <row r="1397" spans="1:7">
      <c r="A1397" t="s">
        <v>25</v>
      </c>
      <c r="B1397" t="s">
        <v>505</v>
      </c>
      <c r="C1397">
        <v>5</v>
      </c>
      <c r="D1397">
        <v>34.770000000000003</v>
      </c>
      <c r="E1397" t="s">
        <v>51</v>
      </c>
      <c r="F1397">
        <f>_xlfn.XLOOKUP(Job_Vacancies6[[#This Row],[Region]], 'Cost of Living_Raw'!A:A, 'Cost of Living_Raw'!C:C, "")</f>
        <v>14.99</v>
      </c>
      <c r="G1397" s="15">
        <f t="shared" si="21"/>
        <v>2.3195463642428287</v>
      </c>
    </row>
    <row r="1398" spans="1:7">
      <c r="A1398" t="s">
        <v>25</v>
      </c>
      <c r="B1398" t="s">
        <v>41</v>
      </c>
      <c r="C1398">
        <v>305</v>
      </c>
      <c r="D1398">
        <v>31.47</v>
      </c>
      <c r="E1398" t="s">
        <v>41</v>
      </c>
      <c r="F1398">
        <f>_xlfn.XLOOKUP(Job_Vacancies6[[#This Row],[Region]], 'Cost of Living_Raw'!A:A, 'Cost of Living_Raw'!C:C, "")</f>
        <v>14.99</v>
      </c>
      <c r="G1398" s="15">
        <f t="shared" si="21"/>
        <v>2.0993995997331552</v>
      </c>
    </row>
    <row r="1399" spans="1:7">
      <c r="A1399" t="s">
        <v>25</v>
      </c>
      <c r="B1399" t="s">
        <v>517</v>
      </c>
      <c r="C1399">
        <v>184</v>
      </c>
      <c r="D1399">
        <v>38.86</v>
      </c>
      <c r="E1399" t="s">
        <v>41</v>
      </c>
      <c r="F1399">
        <f>_xlfn.XLOOKUP(Job_Vacancies6[[#This Row],[Region]], 'Cost of Living_Raw'!A:A, 'Cost of Living_Raw'!C:C, "")</f>
        <v>14.99</v>
      </c>
      <c r="G1399" s="15">
        <f t="shared" si="21"/>
        <v>2.592394929953302</v>
      </c>
    </row>
    <row r="1400" spans="1:7">
      <c r="A1400" t="s">
        <v>25</v>
      </c>
      <c r="B1400" t="s">
        <v>520</v>
      </c>
      <c r="C1400">
        <v>16</v>
      </c>
      <c r="D1400">
        <v>33.57</v>
      </c>
      <c r="E1400" t="s">
        <v>41</v>
      </c>
      <c r="F1400">
        <f>_xlfn.XLOOKUP(Job_Vacancies6[[#This Row],[Region]], 'Cost of Living_Raw'!A:A, 'Cost of Living_Raw'!C:C, "")</f>
        <v>14.99</v>
      </c>
      <c r="G1400" s="15">
        <f t="shared" si="21"/>
        <v>2.2394929953302203</v>
      </c>
    </row>
    <row r="1401" spans="1:7">
      <c r="A1401" t="s">
        <v>25</v>
      </c>
      <c r="B1401" t="s">
        <v>521</v>
      </c>
      <c r="C1401">
        <v>45</v>
      </c>
      <c r="D1401">
        <v>38.6</v>
      </c>
      <c r="E1401" t="s">
        <v>41</v>
      </c>
      <c r="F1401">
        <f>_xlfn.XLOOKUP(Job_Vacancies6[[#This Row],[Region]], 'Cost of Living_Raw'!A:A, 'Cost of Living_Raw'!C:C, "")</f>
        <v>14.99</v>
      </c>
      <c r="G1401" s="15">
        <f t="shared" si="21"/>
        <v>2.5750500333555704</v>
      </c>
    </row>
    <row r="1402" spans="1:7">
      <c r="A1402" t="s">
        <v>25</v>
      </c>
      <c r="B1402" t="s">
        <v>523</v>
      </c>
      <c r="C1402">
        <v>22</v>
      </c>
      <c r="D1402">
        <v>39.659999999999997</v>
      </c>
      <c r="E1402" t="s">
        <v>41</v>
      </c>
      <c r="F1402">
        <f>_xlfn.XLOOKUP(Job_Vacancies6[[#This Row],[Region]], 'Cost of Living_Raw'!A:A, 'Cost of Living_Raw'!C:C, "")</f>
        <v>14.99</v>
      </c>
      <c r="G1402" s="15">
        <f t="shared" si="21"/>
        <v>2.6457638425617076</v>
      </c>
    </row>
    <row r="1403" spans="1:7">
      <c r="A1403" t="s">
        <v>25</v>
      </c>
      <c r="B1403" t="s">
        <v>525</v>
      </c>
      <c r="C1403">
        <v>55</v>
      </c>
      <c r="D1403">
        <v>34.93</v>
      </c>
      <c r="E1403" t="s">
        <v>41</v>
      </c>
      <c r="F1403">
        <f>_xlfn.XLOOKUP(Job_Vacancies6[[#This Row],[Region]], 'Cost of Living_Raw'!A:A, 'Cost of Living_Raw'!C:C, "")</f>
        <v>14.99</v>
      </c>
      <c r="G1403" s="15">
        <f t="shared" si="21"/>
        <v>2.3302201467645096</v>
      </c>
    </row>
    <row r="1404" spans="1:7">
      <c r="A1404" t="s">
        <v>25</v>
      </c>
      <c r="B1404" t="s">
        <v>527</v>
      </c>
      <c r="C1404">
        <v>19</v>
      </c>
      <c r="D1404">
        <v>38.270000000000003</v>
      </c>
      <c r="E1404" t="s">
        <v>41</v>
      </c>
      <c r="F1404">
        <f>_xlfn.XLOOKUP(Job_Vacancies6[[#This Row],[Region]], 'Cost of Living_Raw'!A:A, 'Cost of Living_Raw'!C:C, "")</f>
        <v>14.99</v>
      </c>
      <c r="G1404" s="15">
        <f t="shared" si="21"/>
        <v>2.5530353569046031</v>
      </c>
    </row>
    <row r="1405" spans="1:7">
      <c r="A1405" t="s">
        <v>25</v>
      </c>
      <c r="B1405" t="s">
        <v>529</v>
      </c>
      <c r="C1405">
        <v>17</v>
      </c>
      <c r="D1405">
        <v>44.17</v>
      </c>
      <c r="E1405" t="s">
        <v>41</v>
      </c>
      <c r="F1405">
        <f>_xlfn.XLOOKUP(Job_Vacancies6[[#This Row],[Region]], 'Cost of Living_Raw'!A:A, 'Cost of Living_Raw'!C:C, "")</f>
        <v>14.99</v>
      </c>
      <c r="G1405" s="15">
        <f t="shared" si="21"/>
        <v>2.9466310873915944</v>
      </c>
    </row>
    <row r="1406" spans="1:7">
      <c r="A1406" t="s">
        <v>25</v>
      </c>
      <c r="B1406" t="s">
        <v>530</v>
      </c>
      <c r="C1406">
        <v>6</v>
      </c>
      <c r="D1406">
        <v>42.4</v>
      </c>
      <c r="E1406" t="s">
        <v>41</v>
      </c>
      <c r="F1406">
        <f>_xlfn.XLOOKUP(Job_Vacancies6[[#This Row],[Region]], 'Cost of Living_Raw'!A:A, 'Cost of Living_Raw'!C:C, "")</f>
        <v>14.99</v>
      </c>
      <c r="G1406" s="15">
        <f t="shared" si="21"/>
        <v>2.8285523682454969</v>
      </c>
    </row>
    <row r="1407" spans="1:7">
      <c r="A1407" t="s">
        <v>25</v>
      </c>
      <c r="B1407" t="s">
        <v>533</v>
      </c>
      <c r="C1407">
        <v>120</v>
      </c>
      <c r="D1407">
        <v>19.739999999999998</v>
      </c>
      <c r="E1407" t="s">
        <v>41</v>
      </c>
      <c r="F1407">
        <f>_xlfn.XLOOKUP(Job_Vacancies6[[#This Row],[Region]], 'Cost of Living_Raw'!A:A, 'Cost of Living_Raw'!C:C, "")</f>
        <v>14.99</v>
      </c>
      <c r="G1407" s="15">
        <f t="shared" si="21"/>
        <v>1.3168779186124082</v>
      </c>
    </row>
    <row r="1408" spans="1:7">
      <c r="A1408" t="s">
        <v>25</v>
      </c>
      <c r="B1408" t="s">
        <v>70</v>
      </c>
      <c r="C1408">
        <v>77</v>
      </c>
      <c r="D1408">
        <v>28.87</v>
      </c>
      <c r="E1408" t="s">
        <v>70</v>
      </c>
      <c r="F1408">
        <f>_xlfn.XLOOKUP(Job_Vacancies6[[#This Row],[Region]], 'Cost of Living_Raw'!A:A, 'Cost of Living_Raw'!C:C, "")</f>
        <v>14.99</v>
      </c>
      <c r="G1408" s="15">
        <f t="shared" si="21"/>
        <v>1.9259506337558372</v>
      </c>
    </row>
    <row r="1409" spans="1:7">
      <c r="A1409" t="s">
        <v>25</v>
      </c>
      <c r="B1409" t="s">
        <v>544</v>
      </c>
      <c r="C1409">
        <v>4</v>
      </c>
      <c r="D1409">
        <v>27.2</v>
      </c>
      <c r="E1409" t="s">
        <v>70</v>
      </c>
      <c r="F1409">
        <f>_xlfn.XLOOKUP(Job_Vacancies6[[#This Row],[Region]], 'Cost of Living_Raw'!A:A, 'Cost of Living_Raw'!C:C, "")</f>
        <v>14.99</v>
      </c>
      <c r="G1409" s="15">
        <f t="shared" si="21"/>
        <v>1.8145430286857904</v>
      </c>
    </row>
    <row r="1410" spans="1:7">
      <c r="A1410" t="s">
        <v>25</v>
      </c>
      <c r="B1410" t="s">
        <v>550</v>
      </c>
      <c r="C1410">
        <v>35</v>
      </c>
      <c r="D1410">
        <v>32.450000000000003</v>
      </c>
      <c r="E1410" t="s">
        <v>70</v>
      </c>
      <c r="F1410">
        <f>_xlfn.XLOOKUP(Job_Vacancies6[[#This Row],[Region]], 'Cost of Living_Raw'!A:A, 'Cost of Living_Raw'!C:C, "")</f>
        <v>14.99</v>
      </c>
      <c r="G1410" s="15">
        <f t="shared" si="21"/>
        <v>2.1647765176784524</v>
      </c>
    </row>
    <row r="1411" spans="1:7">
      <c r="A1411" t="s">
        <v>25</v>
      </c>
      <c r="B1411" t="s">
        <v>554</v>
      </c>
      <c r="C1411">
        <v>8</v>
      </c>
      <c r="D1411">
        <v>28.43</v>
      </c>
      <c r="E1411" t="s">
        <v>70</v>
      </c>
      <c r="F1411">
        <f>_xlfn.XLOOKUP(Job_Vacancies6[[#This Row],[Region]], 'Cost of Living_Raw'!A:A, 'Cost of Living_Raw'!C:C, "")</f>
        <v>14.99</v>
      </c>
      <c r="G1411" s="15">
        <f t="shared" si="21"/>
        <v>1.8965977318212142</v>
      </c>
    </row>
    <row r="1412" spans="1:7">
      <c r="A1412" t="s">
        <v>25</v>
      </c>
      <c r="B1412" t="s">
        <v>560</v>
      </c>
      <c r="C1412">
        <v>28</v>
      </c>
      <c r="D1412">
        <v>23.38</v>
      </c>
      <c r="E1412" t="s">
        <v>70</v>
      </c>
      <c r="F1412">
        <f>_xlfn.XLOOKUP(Job_Vacancies6[[#This Row],[Region]], 'Cost of Living_Raw'!A:A, 'Cost of Living_Raw'!C:C, "")</f>
        <v>14.99</v>
      </c>
      <c r="G1412" s="15">
        <f t="shared" ref="G1412:G1475" si="22">(D1412 / F1412)</f>
        <v>1.5597064709806536</v>
      </c>
    </row>
    <row r="1413" spans="1:7">
      <c r="A1413" t="s">
        <v>25</v>
      </c>
      <c r="B1413" t="s">
        <v>49</v>
      </c>
      <c r="C1413">
        <v>229</v>
      </c>
      <c r="D1413">
        <v>20.86</v>
      </c>
      <c r="E1413" t="s">
        <v>49</v>
      </c>
      <c r="F1413">
        <f>_xlfn.XLOOKUP(Job_Vacancies6[[#This Row],[Region]], 'Cost of Living_Raw'!A:A, 'Cost of Living_Raw'!C:C, "")</f>
        <v>14.99</v>
      </c>
      <c r="G1413" s="15">
        <f t="shared" si="22"/>
        <v>1.3915943962641761</v>
      </c>
    </row>
    <row r="1414" spans="1:7">
      <c r="A1414" t="s">
        <v>25</v>
      </c>
      <c r="B1414" t="s">
        <v>567</v>
      </c>
      <c r="C1414">
        <v>225</v>
      </c>
      <c r="D1414">
        <v>20.86</v>
      </c>
      <c r="E1414" t="s">
        <v>49</v>
      </c>
      <c r="F1414">
        <f>_xlfn.XLOOKUP(Job_Vacancies6[[#This Row],[Region]], 'Cost of Living_Raw'!A:A, 'Cost of Living_Raw'!C:C, "")</f>
        <v>14.99</v>
      </c>
      <c r="G1414" s="15">
        <f t="shared" si="22"/>
        <v>1.3915943962641761</v>
      </c>
    </row>
    <row r="1415" spans="1:7">
      <c r="A1415" t="s">
        <v>25</v>
      </c>
      <c r="B1415" t="s">
        <v>568</v>
      </c>
      <c r="C1415">
        <v>23</v>
      </c>
      <c r="D1415">
        <v>17.57</v>
      </c>
      <c r="E1415" t="s">
        <v>49</v>
      </c>
      <c r="F1415">
        <f>_xlfn.XLOOKUP(Job_Vacancies6[[#This Row],[Region]], 'Cost of Living_Raw'!A:A, 'Cost of Living_Raw'!C:C, "")</f>
        <v>14.99</v>
      </c>
      <c r="G1415" s="15">
        <f t="shared" si="22"/>
        <v>1.1721147431621082</v>
      </c>
    </row>
    <row r="1416" spans="1:7">
      <c r="A1416" t="s">
        <v>25</v>
      </c>
      <c r="B1416" t="s">
        <v>569</v>
      </c>
      <c r="C1416">
        <v>6</v>
      </c>
      <c r="D1416">
        <v>21.98</v>
      </c>
      <c r="E1416" t="s">
        <v>49</v>
      </c>
      <c r="F1416">
        <f>_xlfn.XLOOKUP(Job_Vacancies6[[#This Row],[Region]], 'Cost of Living_Raw'!A:A, 'Cost of Living_Raw'!C:C, "")</f>
        <v>14.99</v>
      </c>
      <c r="G1416" s="15">
        <f t="shared" si="22"/>
        <v>1.4663108739159441</v>
      </c>
    </row>
    <row r="1417" spans="1:7">
      <c r="A1417" t="s">
        <v>25</v>
      </c>
      <c r="B1417" t="s">
        <v>571</v>
      </c>
      <c r="C1417">
        <v>19</v>
      </c>
      <c r="D1417">
        <v>30.2</v>
      </c>
      <c r="E1417" t="s">
        <v>49</v>
      </c>
      <c r="F1417">
        <f>_xlfn.XLOOKUP(Job_Vacancies6[[#This Row],[Region]], 'Cost of Living_Raw'!A:A, 'Cost of Living_Raw'!C:C, "")</f>
        <v>14.99</v>
      </c>
      <c r="G1417" s="15">
        <f t="shared" si="22"/>
        <v>2.0146764509673116</v>
      </c>
    </row>
    <row r="1418" spans="1:7">
      <c r="A1418" t="s">
        <v>25</v>
      </c>
      <c r="B1418" t="s">
        <v>573</v>
      </c>
      <c r="C1418">
        <v>13</v>
      </c>
      <c r="D1418">
        <v>26.28</v>
      </c>
      <c r="E1418" t="s">
        <v>49</v>
      </c>
      <c r="F1418">
        <f>_xlfn.XLOOKUP(Job_Vacancies6[[#This Row],[Region]], 'Cost of Living_Raw'!A:A, 'Cost of Living_Raw'!C:C, "")</f>
        <v>14.99</v>
      </c>
      <c r="G1418" s="15">
        <f t="shared" si="22"/>
        <v>1.7531687791861241</v>
      </c>
    </row>
    <row r="1419" spans="1:7">
      <c r="A1419" t="s">
        <v>25</v>
      </c>
      <c r="B1419" t="s">
        <v>574</v>
      </c>
      <c r="C1419">
        <v>5</v>
      </c>
      <c r="D1419">
        <v>25.1</v>
      </c>
      <c r="E1419" t="s">
        <v>49</v>
      </c>
      <c r="F1419">
        <f>_xlfn.XLOOKUP(Job_Vacancies6[[#This Row],[Region]], 'Cost of Living_Raw'!A:A, 'Cost of Living_Raw'!C:C, "")</f>
        <v>14.99</v>
      </c>
      <c r="G1419" s="15">
        <f t="shared" si="22"/>
        <v>1.674449633088726</v>
      </c>
    </row>
    <row r="1420" spans="1:7">
      <c r="A1420" t="s">
        <v>25</v>
      </c>
      <c r="B1420" t="s">
        <v>575</v>
      </c>
      <c r="C1420">
        <v>15</v>
      </c>
      <c r="D1420">
        <v>26.77</v>
      </c>
      <c r="E1420" t="s">
        <v>49</v>
      </c>
      <c r="F1420">
        <f>_xlfn.XLOOKUP(Job_Vacancies6[[#This Row],[Region]], 'Cost of Living_Raw'!A:A, 'Cost of Living_Raw'!C:C, "")</f>
        <v>14.99</v>
      </c>
      <c r="G1420" s="15">
        <f t="shared" si="22"/>
        <v>1.7858572381587725</v>
      </c>
    </row>
    <row r="1421" spans="1:7">
      <c r="A1421" t="s">
        <v>25</v>
      </c>
      <c r="B1421" t="s">
        <v>578</v>
      </c>
      <c r="C1421">
        <v>131</v>
      </c>
      <c r="D1421">
        <v>20.66</v>
      </c>
      <c r="E1421" t="s">
        <v>49</v>
      </c>
      <c r="F1421">
        <f>_xlfn.XLOOKUP(Job_Vacancies6[[#This Row],[Region]], 'Cost of Living_Raw'!A:A, 'Cost of Living_Raw'!C:C, "")</f>
        <v>14.99</v>
      </c>
      <c r="G1421" s="15">
        <f t="shared" si="22"/>
        <v>1.3782521681120747</v>
      </c>
    </row>
    <row r="1422" spans="1:7">
      <c r="A1422" t="s">
        <v>25</v>
      </c>
      <c r="B1422" t="s">
        <v>579</v>
      </c>
      <c r="C1422">
        <v>4</v>
      </c>
      <c r="D1422">
        <v>19.989999999999998</v>
      </c>
      <c r="E1422" t="s">
        <v>49</v>
      </c>
      <c r="F1422">
        <f>_xlfn.XLOOKUP(Job_Vacancies6[[#This Row],[Region]], 'Cost of Living_Raw'!A:A, 'Cost of Living_Raw'!C:C, "")</f>
        <v>14.99</v>
      </c>
      <c r="G1422" s="15">
        <f t="shared" si="22"/>
        <v>1.333555703802535</v>
      </c>
    </row>
    <row r="1423" spans="1:7">
      <c r="A1423" t="s">
        <v>25</v>
      </c>
      <c r="B1423" t="s">
        <v>580</v>
      </c>
      <c r="C1423">
        <v>3</v>
      </c>
      <c r="D1423">
        <v>20.47</v>
      </c>
      <c r="E1423" t="s">
        <v>49</v>
      </c>
      <c r="F1423">
        <f>_xlfn.XLOOKUP(Job_Vacancies6[[#This Row],[Region]], 'Cost of Living_Raw'!A:A, 'Cost of Living_Raw'!C:C, "")</f>
        <v>14.99</v>
      </c>
      <c r="G1423" s="15">
        <f t="shared" si="22"/>
        <v>1.3655770513675782</v>
      </c>
    </row>
    <row r="1424" spans="1:7">
      <c r="A1424" t="s">
        <v>25</v>
      </c>
      <c r="B1424" t="s">
        <v>55</v>
      </c>
      <c r="C1424">
        <v>302</v>
      </c>
      <c r="D1424">
        <v>21.23</v>
      </c>
      <c r="E1424" t="s">
        <v>55</v>
      </c>
      <c r="F1424">
        <f>_xlfn.XLOOKUP(Job_Vacancies6[[#This Row],[Region]], 'Cost of Living_Raw'!A:A, 'Cost of Living_Raw'!C:C, "")</f>
        <v>14.99</v>
      </c>
      <c r="G1424" s="15">
        <f t="shared" si="22"/>
        <v>1.4162775183455638</v>
      </c>
    </row>
    <row r="1425" spans="1:7">
      <c r="A1425" t="s">
        <v>25</v>
      </c>
      <c r="B1425" t="s">
        <v>587</v>
      </c>
      <c r="C1425">
        <v>37</v>
      </c>
      <c r="D1425">
        <v>27.63</v>
      </c>
      <c r="E1425" t="s">
        <v>55</v>
      </c>
      <c r="F1425">
        <f>_xlfn.XLOOKUP(Job_Vacancies6[[#This Row],[Region]], 'Cost of Living_Raw'!A:A, 'Cost of Living_Raw'!C:C, "")</f>
        <v>14.99</v>
      </c>
      <c r="G1425" s="15">
        <f t="shared" si="22"/>
        <v>1.8432288192128083</v>
      </c>
    </row>
    <row r="1426" spans="1:7">
      <c r="A1426" t="s">
        <v>25</v>
      </c>
      <c r="B1426" t="s">
        <v>603</v>
      </c>
      <c r="C1426">
        <v>52</v>
      </c>
      <c r="D1426">
        <v>24.13</v>
      </c>
      <c r="E1426" t="s">
        <v>55</v>
      </c>
      <c r="F1426">
        <f>_xlfn.XLOOKUP(Job_Vacancies6[[#This Row],[Region]], 'Cost of Living_Raw'!A:A, 'Cost of Living_Raw'!C:C, "")</f>
        <v>14.99</v>
      </c>
      <c r="G1426" s="15">
        <f t="shared" si="22"/>
        <v>1.6097398265510339</v>
      </c>
    </row>
    <row r="1427" spans="1:7">
      <c r="A1427" t="s">
        <v>25</v>
      </c>
      <c r="B1427" t="s">
        <v>604</v>
      </c>
      <c r="C1427">
        <v>9</v>
      </c>
      <c r="D1427">
        <v>20.56</v>
      </c>
      <c r="E1427" t="s">
        <v>55</v>
      </c>
      <c r="F1427">
        <f>_xlfn.XLOOKUP(Job_Vacancies6[[#This Row],[Region]], 'Cost of Living_Raw'!A:A, 'Cost of Living_Raw'!C:C, "")</f>
        <v>14.99</v>
      </c>
      <c r="G1427" s="15">
        <f t="shared" si="22"/>
        <v>1.3715810540360238</v>
      </c>
    </row>
    <row r="1428" spans="1:7">
      <c r="A1428" t="s">
        <v>25</v>
      </c>
      <c r="B1428" t="s">
        <v>606</v>
      </c>
      <c r="C1428">
        <v>9</v>
      </c>
      <c r="D1428">
        <v>24.17</v>
      </c>
      <c r="E1428" t="s">
        <v>55</v>
      </c>
      <c r="F1428">
        <f>_xlfn.XLOOKUP(Job_Vacancies6[[#This Row],[Region]], 'Cost of Living_Raw'!A:A, 'Cost of Living_Raw'!C:C, "")</f>
        <v>14.99</v>
      </c>
      <c r="G1428" s="15">
        <f t="shared" si="22"/>
        <v>1.6124082721814543</v>
      </c>
    </row>
    <row r="1429" spans="1:7">
      <c r="A1429" t="s">
        <v>25</v>
      </c>
      <c r="B1429" t="s">
        <v>610</v>
      </c>
      <c r="C1429">
        <v>7</v>
      </c>
      <c r="D1429">
        <v>23.24</v>
      </c>
      <c r="E1429" t="s">
        <v>55</v>
      </c>
      <c r="F1429">
        <f>_xlfn.XLOOKUP(Job_Vacancies6[[#This Row],[Region]], 'Cost of Living_Raw'!A:A, 'Cost of Living_Raw'!C:C, "")</f>
        <v>14.99</v>
      </c>
      <c r="G1429" s="15">
        <f t="shared" si="22"/>
        <v>1.5503669112741827</v>
      </c>
    </row>
    <row r="1430" spans="1:7">
      <c r="A1430" t="s">
        <v>25</v>
      </c>
      <c r="B1430" t="s">
        <v>612</v>
      </c>
      <c r="C1430">
        <v>3</v>
      </c>
      <c r="D1430">
        <v>22.47</v>
      </c>
      <c r="E1430" t="s">
        <v>55</v>
      </c>
      <c r="F1430">
        <f>_xlfn.XLOOKUP(Job_Vacancies6[[#This Row],[Region]], 'Cost of Living_Raw'!A:A, 'Cost of Living_Raw'!C:C, "")</f>
        <v>14.99</v>
      </c>
      <c r="G1430" s="15">
        <f t="shared" si="22"/>
        <v>1.4989993328885922</v>
      </c>
    </row>
    <row r="1431" spans="1:7">
      <c r="A1431" t="s">
        <v>25</v>
      </c>
      <c r="B1431" t="s">
        <v>614</v>
      </c>
      <c r="C1431">
        <v>7</v>
      </c>
      <c r="D1431">
        <v>23.29</v>
      </c>
      <c r="E1431" t="s">
        <v>55</v>
      </c>
      <c r="F1431">
        <f>_xlfn.XLOOKUP(Job_Vacancies6[[#This Row],[Region]], 'Cost of Living_Raw'!A:A, 'Cost of Living_Raw'!C:C, "")</f>
        <v>14.99</v>
      </c>
      <c r="G1431" s="15">
        <f t="shared" si="22"/>
        <v>1.553702468312208</v>
      </c>
    </row>
    <row r="1432" spans="1:7">
      <c r="A1432" t="s">
        <v>25</v>
      </c>
      <c r="B1432" t="s">
        <v>616</v>
      </c>
      <c r="C1432">
        <v>90</v>
      </c>
      <c r="D1432">
        <v>23.1</v>
      </c>
      <c r="E1432" t="s">
        <v>55</v>
      </c>
      <c r="F1432">
        <f>_xlfn.XLOOKUP(Job_Vacancies6[[#This Row],[Region]], 'Cost of Living_Raw'!A:A, 'Cost of Living_Raw'!C:C, "")</f>
        <v>14.99</v>
      </c>
      <c r="G1432" s="15">
        <f t="shared" si="22"/>
        <v>1.541027351567712</v>
      </c>
    </row>
    <row r="1433" spans="1:7">
      <c r="A1433" t="s">
        <v>25</v>
      </c>
      <c r="B1433" t="s">
        <v>618</v>
      </c>
      <c r="C1433">
        <v>6</v>
      </c>
      <c r="D1433">
        <v>15.79</v>
      </c>
      <c r="E1433" t="s">
        <v>55</v>
      </c>
      <c r="F1433">
        <f>_xlfn.XLOOKUP(Job_Vacancies6[[#This Row],[Region]], 'Cost of Living_Raw'!A:A, 'Cost of Living_Raw'!C:C, "")</f>
        <v>14.99</v>
      </c>
      <c r="G1433" s="15">
        <f t="shared" si="22"/>
        <v>1.0533689126084056</v>
      </c>
    </row>
    <row r="1434" spans="1:7">
      <c r="A1434" t="s">
        <v>25</v>
      </c>
      <c r="B1434" t="s">
        <v>619</v>
      </c>
      <c r="C1434">
        <v>51</v>
      </c>
      <c r="D1434">
        <v>21.7</v>
      </c>
      <c r="E1434" t="s">
        <v>55</v>
      </c>
      <c r="F1434">
        <f>_xlfn.XLOOKUP(Job_Vacancies6[[#This Row],[Region]], 'Cost of Living_Raw'!A:A, 'Cost of Living_Raw'!C:C, "")</f>
        <v>14.99</v>
      </c>
      <c r="G1434" s="15">
        <f t="shared" si="22"/>
        <v>1.447631754503002</v>
      </c>
    </row>
    <row r="1435" spans="1:7">
      <c r="A1435" t="s">
        <v>25</v>
      </c>
      <c r="B1435" t="s">
        <v>620</v>
      </c>
      <c r="C1435">
        <v>4</v>
      </c>
      <c r="D1435">
        <v>15.89</v>
      </c>
      <c r="E1435" t="s">
        <v>55</v>
      </c>
      <c r="F1435">
        <f>_xlfn.XLOOKUP(Job_Vacancies6[[#This Row],[Region]], 'Cost of Living_Raw'!A:A, 'Cost of Living_Raw'!C:C, "")</f>
        <v>14.99</v>
      </c>
      <c r="G1435" s="15">
        <f t="shared" si="22"/>
        <v>1.0600400266844563</v>
      </c>
    </row>
    <row r="1436" spans="1:7">
      <c r="A1436" t="s">
        <v>25</v>
      </c>
      <c r="B1436" t="s">
        <v>626</v>
      </c>
      <c r="C1436">
        <v>124</v>
      </c>
      <c r="D1436">
        <v>17.41</v>
      </c>
      <c r="E1436" t="s">
        <v>55</v>
      </c>
      <c r="F1436">
        <f>_xlfn.XLOOKUP(Job_Vacancies6[[#This Row],[Region]], 'Cost of Living_Raw'!A:A, 'Cost of Living_Raw'!C:C, "")</f>
        <v>14.99</v>
      </c>
      <c r="G1436" s="15">
        <f t="shared" si="22"/>
        <v>1.161440960640427</v>
      </c>
    </row>
    <row r="1437" spans="1:7">
      <c r="A1437" t="s">
        <v>25</v>
      </c>
      <c r="B1437" t="s">
        <v>629</v>
      </c>
      <c r="C1437">
        <v>120</v>
      </c>
      <c r="D1437">
        <v>17.25</v>
      </c>
      <c r="E1437" t="s">
        <v>55</v>
      </c>
      <c r="F1437">
        <f>_xlfn.XLOOKUP(Job_Vacancies6[[#This Row],[Region]], 'Cost of Living_Raw'!A:A, 'Cost of Living_Raw'!C:C, "")</f>
        <v>14.99</v>
      </c>
      <c r="G1437" s="15">
        <f t="shared" si="22"/>
        <v>1.1507671781187458</v>
      </c>
    </row>
    <row r="1438" spans="1:7">
      <c r="A1438" t="s">
        <v>25</v>
      </c>
      <c r="B1438" t="s">
        <v>91</v>
      </c>
      <c r="C1438">
        <v>68</v>
      </c>
      <c r="D1438">
        <v>18.87</v>
      </c>
      <c r="E1438" t="s">
        <v>43</v>
      </c>
      <c r="F1438">
        <f>_xlfn.XLOOKUP(Job_Vacancies6[[#This Row],[Region]], 'Cost of Living_Raw'!A:A, 'Cost of Living_Raw'!C:C, "")</f>
        <v>14.99</v>
      </c>
      <c r="G1438" s="15">
        <f t="shared" si="22"/>
        <v>1.2588392261507673</v>
      </c>
    </row>
    <row r="1439" spans="1:7">
      <c r="A1439" t="s">
        <v>25</v>
      </c>
      <c r="B1439" t="s">
        <v>631</v>
      </c>
      <c r="C1439">
        <v>6</v>
      </c>
      <c r="D1439">
        <v>16.64</v>
      </c>
      <c r="E1439" t="s">
        <v>43</v>
      </c>
      <c r="F1439">
        <f>_xlfn.XLOOKUP(Job_Vacancies6[[#This Row],[Region]], 'Cost of Living_Raw'!A:A, 'Cost of Living_Raw'!C:C, "")</f>
        <v>14.99</v>
      </c>
      <c r="G1439" s="15">
        <f t="shared" si="22"/>
        <v>1.1100733822548365</v>
      </c>
    </row>
    <row r="1440" spans="1:7">
      <c r="A1440" t="s">
        <v>25</v>
      </c>
      <c r="B1440" t="s">
        <v>639</v>
      </c>
      <c r="C1440">
        <v>46</v>
      </c>
      <c r="D1440">
        <v>18.7</v>
      </c>
      <c r="E1440" t="s">
        <v>43</v>
      </c>
      <c r="F1440">
        <f>_xlfn.XLOOKUP(Job_Vacancies6[[#This Row],[Region]], 'Cost of Living_Raw'!A:A, 'Cost of Living_Raw'!C:C, "")</f>
        <v>14.99</v>
      </c>
      <c r="G1440" s="15">
        <f t="shared" si="22"/>
        <v>1.247498332221481</v>
      </c>
    </row>
    <row r="1441" spans="1:7">
      <c r="A1441" t="s">
        <v>25</v>
      </c>
      <c r="B1441" t="s">
        <v>641</v>
      </c>
      <c r="C1441">
        <v>15</v>
      </c>
      <c r="D1441">
        <v>18.12</v>
      </c>
      <c r="E1441" t="s">
        <v>43</v>
      </c>
      <c r="F1441">
        <f>_xlfn.XLOOKUP(Job_Vacancies6[[#This Row],[Region]], 'Cost of Living_Raw'!A:A, 'Cost of Living_Raw'!C:C, "")</f>
        <v>14.99</v>
      </c>
      <c r="G1441" s="15">
        <f t="shared" si="22"/>
        <v>1.208805870580387</v>
      </c>
    </row>
    <row r="1442" spans="1:7">
      <c r="A1442" t="s">
        <v>25</v>
      </c>
      <c r="B1442" t="s">
        <v>642</v>
      </c>
      <c r="C1442">
        <v>31</v>
      </c>
      <c r="D1442">
        <v>17.989999999999998</v>
      </c>
      <c r="E1442" t="s">
        <v>43</v>
      </c>
      <c r="F1442">
        <f>_xlfn.XLOOKUP(Job_Vacancies6[[#This Row],[Region]], 'Cost of Living_Raw'!A:A, 'Cost of Living_Raw'!C:C, "")</f>
        <v>14.99</v>
      </c>
      <c r="G1442" s="15">
        <f t="shared" si="22"/>
        <v>1.200133422281521</v>
      </c>
    </row>
    <row r="1443" spans="1:7">
      <c r="A1443" t="s">
        <v>25</v>
      </c>
      <c r="B1443" t="s">
        <v>646</v>
      </c>
      <c r="C1443">
        <v>15</v>
      </c>
      <c r="D1443">
        <v>18.149999999999999</v>
      </c>
      <c r="E1443" t="s">
        <v>43</v>
      </c>
      <c r="F1443">
        <f>_xlfn.XLOOKUP(Job_Vacancies6[[#This Row],[Region]], 'Cost of Living_Raw'!A:A, 'Cost of Living_Raw'!C:C, "")</f>
        <v>14.99</v>
      </c>
      <c r="G1443" s="15">
        <f t="shared" si="22"/>
        <v>1.2108072048032019</v>
      </c>
    </row>
    <row r="1444" spans="1:7">
      <c r="A1444" t="s">
        <v>25</v>
      </c>
      <c r="B1444" t="s">
        <v>63</v>
      </c>
      <c r="C1444">
        <v>1091</v>
      </c>
      <c r="D1444">
        <v>39.450000000000003</v>
      </c>
      <c r="E1444" t="s">
        <v>63</v>
      </c>
      <c r="F1444">
        <f>_xlfn.XLOOKUP(Job_Vacancies6[[#This Row],[Region]], 'Cost of Living_Raw'!A:A, 'Cost of Living_Raw'!C:C, "")</f>
        <v>14.99</v>
      </c>
      <c r="G1444" s="15">
        <f t="shared" si="22"/>
        <v>2.6317545030020013</v>
      </c>
    </row>
    <row r="1445" spans="1:7">
      <c r="A1445" t="s">
        <v>25</v>
      </c>
      <c r="B1445" t="s">
        <v>656</v>
      </c>
      <c r="C1445">
        <v>790</v>
      </c>
      <c r="D1445">
        <v>43.88</v>
      </c>
      <c r="E1445" t="s">
        <v>63</v>
      </c>
      <c r="F1445">
        <f>_xlfn.XLOOKUP(Job_Vacancies6[[#This Row],[Region]], 'Cost of Living_Raw'!A:A, 'Cost of Living_Raw'!C:C, "")</f>
        <v>14.99</v>
      </c>
      <c r="G1445" s="15">
        <f t="shared" si="22"/>
        <v>2.9272848565710476</v>
      </c>
    </row>
    <row r="1446" spans="1:7">
      <c r="A1446" t="s">
        <v>25</v>
      </c>
      <c r="B1446" t="s">
        <v>657</v>
      </c>
      <c r="C1446">
        <v>8</v>
      </c>
      <c r="D1446">
        <v>50.35</v>
      </c>
      <c r="E1446" t="s">
        <v>63</v>
      </c>
      <c r="F1446">
        <f>_xlfn.XLOOKUP(Job_Vacancies6[[#This Row],[Region]], 'Cost of Living_Raw'!A:A, 'Cost of Living_Raw'!C:C, "")</f>
        <v>14.99</v>
      </c>
      <c r="G1446" s="15">
        <f t="shared" si="22"/>
        <v>3.3589059372915275</v>
      </c>
    </row>
    <row r="1447" spans="1:7">
      <c r="A1447" t="s">
        <v>25</v>
      </c>
      <c r="B1447" t="s">
        <v>660</v>
      </c>
      <c r="C1447">
        <v>79</v>
      </c>
      <c r="D1447">
        <v>57.66</v>
      </c>
      <c r="E1447" t="s">
        <v>63</v>
      </c>
      <c r="F1447">
        <f>_xlfn.XLOOKUP(Job_Vacancies6[[#This Row],[Region]], 'Cost of Living_Raw'!A:A, 'Cost of Living_Raw'!C:C, "")</f>
        <v>14.99</v>
      </c>
      <c r="G1447" s="15">
        <f t="shared" si="22"/>
        <v>3.8465643762508335</v>
      </c>
    </row>
    <row r="1448" spans="1:7">
      <c r="A1448" t="s">
        <v>25</v>
      </c>
      <c r="B1448" t="s">
        <v>661</v>
      </c>
      <c r="C1448">
        <v>35</v>
      </c>
      <c r="D1448">
        <v>52.67</v>
      </c>
      <c r="E1448" t="s">
        <v>63</v>
      </c>
      <c r="F1448">
        <f>_xlfn.XLOOKUP(Job_Vacancies6[[#This Row],[Region]], 'Cost of Living_Raw'!A:A, 'Cost of Living_Raw'!C:C, "")</f>
        <v>14.99</v>
      </c>
      <c r="G1448" s="15">
        <f t="shared" si="22"/>
        <v>3.5136757838559038</v>
      </c>
    </row>
    <row r="1449" spans="1:7">
      <c r="A1449" t="s">
        <v>25</v>
      </c>
      <c r="B1449" t="s">
        <v>662</v>
      </c>
      <c r="C1449">
        <v>10</v>
      </c>
      <c r="D1449">
        <v>37.71</v>
      </c>
      <c r="E1449" t="s">
        <v>63</v>
      </c>
      <c r="F1449">
        <f>_xlfn.XLOOKUP(Job_Vacancies6[[#This Row],[Region]], 'Cost of Living_Raw'!A:A, 'Cost of Living_Raw'!C:C, "")</f>
        <v>14.99</v>
      </c>
      <c r="G1449" s="15">
        <f t="shared" si="22"/>
        <v>2.515677118078719</v>
      </c>
    </row>
    <row r="1450" spans="1:7">
      <c r="A1450" t="s">
        <v>25</v>
      </c>
      <c r="B1450" t="s">
        <v>663</v>
      </c>
      <c r="C1450">
        <v>15</v>
      </c>
      <c r="D1450">
        <v>37.36</v>
      </c>
      <c r="E1450" t="s">
        <v>63</v>
      </c>
      <c r="F1450">
        <f>_xlfn.XLOOKUP(Job_Vacancies6[[#This Row],[Region]], 'Cost of Living_Raw'!A:A, 'Cost of Living_Raw'!C:C, "")</f>
        <v>14.99</v>
      </c>
      <c r="G1450" s="15">
        <f t="shared" si="22"/>
        <v>2.4923282188125415</v>
      </c>
    </row>
    <row r="1451" spans="1:7">
      <c r="A1451" t="s">
        <v>25</v>
      </c>
      <c r="B1451" t="s">
        <v>665</v>
      </c>
      <c r="C1451">
        <v>14</v>
      </c>
      <c r="D1451">
        <v>34.74</v>
      </c>
      <c r="E1451" t="s">
        <v>63</v>
      </c>
      <c r="F1451">
        <f>_xlfn.XLOOKUP(Job_Vacancies6[[#This Row],[Region]], 'Cost of Living_Raw'!A:A, 'Cost of Living_Raw'!C:C, "")</f>
        <v>14.99</v>
      </c>
      <c r="G1451" s="15">
        <f t="shared" si="22"/>
        <v>2.3175450300200136</v>
      </c>
    </row>
    <row r="1452" spans="1:7">
      <c r="A1452" t="s">
        <v>25</v>
      </c>
      <c r="B1452" t="s">
        <v>666</v>
      </c>
      <c r="C1452">
        <v>6</v>
      </c>
      <c r="D1452">
        <v>35.020000000000003</v>
      </c>
      <c r="E1452" t="s">
        <v>63</v>
      </c>
      <c r="F1452">
        <f>_xlfn.XLOOKUP(Job_Vacancies6[[#This Row],[Region]], 'Cost of Living_Raw'!A:A, 'Cost of Living_Raw'!C:C, "")</f>
        <v>14.99</v>
      </c>
      <c r="G1452" s="15">
        <f t="shared" si="22"/>
        <v>2.3362241494329554</v>
      </c>
    </row>
    <row r="1453" spans="1:7">
      <c r="A1453" t="s">
        <v>25</v>
      </c>
      <c r="B1453" t="s">
        <v>668</v>
      </c>
      <c r="C1453">
        <v>431</v>
      </c>
      <c r="D1453">
        <v>39.71</v>
      </c>
      <c r="E1453" t="s">
        <v>63</v>
      </c>
      <c r="F1453">
        <f>_xlfn.XLOOKUP(Job_Vacancies6[[#This Row],[Region]], 'Cost of Living_Raw'!A:A, 'Cost of Living_Raw'!C:C, "")</f>
        <v>14.99</v>
      </c>
      <c r="G1453" s="15">
        <f t="shared" si="22"/>
        <v>2.6490993995997334</v>
      </c>
    </row>
    <row r="1454" spans="1:7">
      <c r="A1454" t="s">
        <v>25</v>
      </c>
      <c r="B1454" t="s">
        <v>669</v>
      </c>
      <c r="C1454">
        <v>19</v>
      </c>
      <c r="D1454">
        <v>82.85</v>
      </c>
      <c r="E1454" t="s">
        <v>63</v>
      </c>
      <c r="F1454">
        <f>_xlfn.XLOOKUP(Job_Vacancies6[[#This Row],[Region]], 'Cost of Living_Raw'!A:A, 'Cost of Living_Raw'!C:C, "")</f>
        <v>14.99</v>
      </c>
      <c r="G1454" s="15">
        <f t="shared" si="22"/>
        <v>5.5270180120080052</v>
      </c>
    </row>
    <row r="1455" spans="1:7">
      <c r="A1455" t="s">
        <v>25</v>
      </c>
      <c r="B1455" t="s">
        <v>670</v>
      </c>
      <c r="C1455">
        <v>13</v>
      </c>
      <c r="D1455">
        <v>54.78</v>
      </c>
      <c r="E1455" t="s">
        <v>63</v>
      </c>
      <c r="F1455">
        <f>_xlfn.XLOOKUP(Job_Vacancies6[[#This Row],[Region]], 'Cost of Living_Raw'!A:A, 'Cost of Living_Raw'!C:C, "")</f>
        <v>14.99</v>
      </c>
      <c r="G1455" s="15">
        <f t="shared" si="22"/>
        <v>3.6544362908605739</v>
      </c>
    </row>
    <row r="1456" spans="1:7">
      <c r="A1456" t="s">
        <v>25</v>
      </c>
      <c r="B1456" t="s">
        <v>671</v>
      </c>
      <c r="C1456">
        <v>6</v>
      </c>
      <c r="D1456">
        <v>36.61</v>
      </c>
      <c r="E1456" t="s">
        <v>63</v>
      </c>
      <c r="F1456">
        <f>_xlfn.XLOOKUP(Job_Vacancies6[[#This Row],[Region]], 'Cost of Living_Raw'!A:A, 'Cost of Living_Raw'!C:C, "")</f>
        <v>14.99</v>
      </c>
      <c r="G1456" s="15">
        <f t="shared" si="22"/>
        <v>2.4422948632421613</v>
      </c>
    </row>
    <row r="1457" spans="1:7">
      <c r="A1457" t="s">
        <v>25</v>
      </c>
      <c r="B1457" t="s">
        <v>673</v>
      </c>
      <c r="C1457">
        <v>7</v>
      </c>
      <c r="D1457">
        <v>184.27</v>
      </c>
      <c r="E1457" t="s">
        <v>63</v>
      </c>
      <c r="F1457">
        <f>_xlfn.XLOOKUP(Job_Vacancies6[[#This Row],[Region]], 'Cost of Living_Raw'!A:A, 'Cost of Living_Raw'!C:C, "")</f>
        <v>14.99</v>
      </c>
      <c r="G1457" s="15">
        <f t="shared" si="22"/>
        <v>12.292861907938626</v>
      </c>
    </row>
    <row r="1458" spans="1:7">
      <c r="A1458" t="s">
        <v>25</v>
      </c>
      <c r="B1458" t="s">
        <v>674</v>
      </c>
      <c r="C1458">
        <v>5</v>
      </c>
      <c r="D1458">
        <v>69.94</v>
      </c>
      <c r="E1458" t="s">
        <v>63</v>
      </c>
      <c r="F1458">
        <f>_xlfn.XLOOKUP(Job_Vacancies6[[#This Row],[Region]], 'Cost of Living_Raw'!A:A, 'Cost of Living_Raw'!C:C, "")</f>
        <v>14.99</v>
      </c>
      <c r="G1458" s="15">
        <f t="shared" si="22"/>
        <v>4.6657771847898593</v>
      </c>
    </row>
    <row r="1459" spans="1:7">
      <c r="A1459" t="s">
        <v>25</v>
      </c>
      <c r="B1459" t="s">
        <v>675</v>
      </c>
      <c r="C1459">
        <v>7</v>
      </c>
      <c r="D1459">
        <v>78.400000000000006</v>
      </c>
      <c r="E1459" t="s">
        <v>63</v>
      </c>
      <c r="F1459">
        <f>_xlfn.XLOOKUP(Job_Vacancies6[[#This Row],[Region]], 'Cost of Living_Raw'!A:A, 'Cost of Living_Raw'!C:C, "")</f>
        <v>14.99</v>
      </c>
      <c r="G1459" s="15">
        <f t="shared" si="22"/>
        <v>5.2301534356237491</v>
      </c>
    </row>
    <row r="1460" spans="1:7">
      <c r="A1460" t="s">
        <v>25</v>
      </c>
      <c r="B1460" t="s">
        <v>676</v>
      </c>
      <c r="C1460">
        <v>17</v>
      </c>
      <c r="D1460">
        <v>66.86</v>
      </c>
      <c r="E1460" t="s">
        <v>63</v>
      </c>
      <c r="F1460">
        <f>_xlfn.XLOOKUP(Job_Vacancies6[[#This Row],[Region]], 'Cost of Living_Raw'!A:A, 'Cost of Living_Raw'!C:C, "")</f>
        <v>14.99</v>
      </c>
      <c r="G1460" s="15">
        <f t="shared" si="22"/>
        <v>4.4603068712474983</v>
      </c>
    </row>
    <row r="1461" spans="1:7">
      <c r="A1461" t="s">
        <v>25</v>
      </c>
      <c r="B1461" t="s">
        <v>677</v>
      </c>
      <c r="C1461">
        <v>10</v>
      </c>
      <c r="D1461">
        <v>72.239999999999995</v>
      </c>
      <c r="E1461" t="s">
        <v>63</v>
      </c>
      <c r="F1461">
        <f>_xlfn.XLOOKUP(Job_Vacancies6[[#This Row],[Region]], 'Cost of Living_Raw'!A:A, 'Cost of Living_Raw'!C:C, "")</f>
        <v>14.99</v>
      </c>
      <c r="G1461" s="15">
        <f t="shared" si="22"/>
        <v>4.8192128085390253</v>
      </c>
    </row>
    <row r="1462" spans="1:7">
      <c r="A1462" t="s">
        <v>25</v>
      </c>
      <c r="B1462" t="s">
        <v>678</v>
      </c>
      <c r="C1462">
        <v>5</v>
      </c>
      <c r="D1462">
        <v>70.05</v>
      </c>
      <c r="E1462" t="s">
        <v>63</v>
      </c>
      <c r="F1462">
        <f>_xlfn.XLOOKUP(Job_Vacancies6[[#This Row],[Region]], 'Cost of Living_Raw'!A:A, 'Cost of Living_Raw'!C:C, "")</f>
        <v>14.99</v>
      </c>
      <c r="G1462" s="15">
        <f t="shared" si="22"/>
        <v>4.6731154102735157</v>
      </c>
    </row>
    <row r="1463" spans="1:7">
      <c r="A1463" t="s">
        <v>25</v>
      </c>
      <c r="B1463" t="s">
        <v>682</v>
      </c>
      <c r="C1463">
        <v>6</v>
      </c>
      <c r="D1463">
        <v>78.319999999999993</v>
      </c>
      <c r="E1463" t="s">
        <v>63</v>
      </c>
      <c r="F1463">
        <f>_xlfn.XLOOKUP(Job_Vacancies6[[#This Row],[Region]], 'Cost of Living_Raw'!A:A, 'Cost of Living_Raw'!C:C, "")</f>
        <v>14.99</v>
      </c>
      <c r="G1463" s="15">
        <f t="shared" si="22"/>
        <v>5.2248165443629082</v>
      </c>
    </row>
    <row r="1464" spans="1:7">
      <c r="A1464" t="s">
        <v>25</v>
      </c>
      <c r="B1464" t="s">
        <v>683</v>
      </c>
      <c r="C1464">
        <v>46</v>
      </c>
      <c r="D1464">
        <v>70.63</v>
      </c>
      <c r="E1464" t="s">
        <v>63</v>
      </c>
      <c r="F1464">
        <f>_xlfn.XLOOKUP(Job_Vacancies6[[#This Row],[Region]], 'Cost of Living_Raw'!A:A, 'Cost of Living_Raw'!C:C, "")</f>
        <v>14.99</v>
      </c>
      <c r="G1464" s="15">
        <f t="shared" si="22"/>
        <v>4.7118078719146093</v>
      </c>
    </row>
    <row r="1465" spans="1:7">
      <c r="A1465" t="s">
        <v>25</v>
      </c>
      <c r="B1465" t="s">
        <v>685</v>
      </c>
      <c r="C1465">
        <v>7</v>
      </c>
      <c r="D1465">
        <v>70.11</v>
      </c>
      <c r="E1465" t="s">
        <v>63</v>
      </c>
      <c r="F1465">
        <f>_xlfn.XLOOKUP(Job_Vacancies6[[#This Row],[Region]], 'Cost of Living_Raw'!A:A, 'Cost of Living_Raw'!C:C, "")</f>
        <v>14.99</v>
      </c>
      <c r="G1465" s="15">
        <f t="shared" si="22"/>
        <v>4.677118078719146</v>
      </c>
    </row>
    <row r="1466" spans="1:7">
      <c r="A1466" t="s">
        <v>25</v>
      </c>
      <c r="B1466" t="s">
        <v>686</v>
      </c>
      <c r="C1466">
        <v>3</v>
      </c>
      <c r="D1466">
        <v>67.31</v>
      </c>
      <c r="E1466" t="s">
        <v>63</v>
      </c>
      <c r="F1466">
        <f>_xlfn.XLOOKUP(Job_Vacancies6[[#This Row],[Region]], 'Cost of Living_Raw'!A:A, 'Cost of Living_Raw'!C:C, "")</f>
        <v>14.99</v>
      </c>
      <c r="G1466" s="15">
        <f t="shared" si="22"/>
        <v>4.4903268845897264</v>
      </c>
    </row>
    <row r="1467" spans="1:7">
      <c r="A1467" t="s">
        <v>25</v>
      </c>
      <c r="B1467" t="s">
        <v>687</v>
      </c>
      <c r="C1467">
        <v>6</v>
      </c>
      <c r="D1467">
        <v>42.32</v>
      </c>
      <c r="E1467" t="s">
        <v>63</v>
      </c>
      <c r="F1467">
        <f>_xlfn.XLOOKUP(Job_Vacancies6[[#This Row],[Region]], 'Cost of Living_Raw'!A:A, 'Cost of Living_Raw'!C:C, "")</f>
        <v>14.99</v>
      </c>
      <c r="G1467" s="15">
        <f t="shared" si="22"/>
        <v>2.8232154769846565</v>
      </c>
    </row>
    <row r="1468" spans="1:7">
      <c r="A1468" t="s">
        <v>25</v>
      </c>
      <c r="B1468" t="s">
        <v>688</v>
      </c>
      <c r="C1468">
        <v>295</v>
      </c>
      <c r="D1468">
        <v>24.07</v>
      </c>
      <c r="E1468" t="s">
        <v>63</v>
      </c>
      <c r="F1468">
        <f>_xlfn.XLOOKUP(Job_Vacancies6[[#This Row],[Region]], 'Cost of Living_Raw'!A:A, 'Cost of Living_Raw'!C:C, "")</f>
        <v>14.99</v>
      </c>
      <c r="G1468" s="15">
        <f t="shared" si="22"/>
        <v>1.6057371581054036</v>
      </c>
    </row>
    <row r="1469" spans="1:7">
      <c r="A1469" t="s">
        <v>25</v>
      </c>
      <c r="B1469" t="s">
        <v>689</v>
      </c>
      <c r="C1469">
        <v>35</v>
      </c>
      <c r="D1469">
        <v>21.54</v>
      </c>
      <c r="E1469" t="s">
        <v>63</v>
      </c>
      <c r="F1469">
        <f>_xlfn.XLOOKUP(Job_Vacancies6[[#This Row],[Region]], 'Cost of Living_Raw'!A:A, 'Cost of Living_Raw'!C:C, "")</f>
        <v>14.99</v>
      </c>
      <c r="G1469" s="15">
        <f t="shared" si="22"/>
        <v>1.4369579719813208</v>
      </c>
    </row>
    <row r="1470" spans="1:7">
      <c r="A1470" t="s">
        <v>25</v>
      </c>
      <c r="B1470" t="s">
        <v>690</v>
      </c>
      <c r="C1470">
        <v>9</v>
      </c>
      <c r="D1470">
        <v>28.97</v>
      </c>
      <c r="E1470" t="s">
        <v>63</v>
      </c>
      <c r="F1470">
        <f>_xlfn.XLOOKUP(Job_Vacancies6[[#This Row],[Region]], 'Cost of Living_Raw'!A:A, 'Cost of Living_Raw'!C:C, "")</f>
        <v>14.99</v>
      </c>
      <c r="G1470" s="15">
        <f t="shared" si="22"/>
        <v>1.9326217478318879</v>
      </c>
    </row>
    <row r="1471" spans="1:7">
      <c r="A1471" t="s">
        <v>25</v>
      </c>
      <c r="B1471" t="s">
        <v>691</v>
      </c>
      <c r="C1471">
        <v>8</v>
      </c>
      <c r="D1471">
        <v>31.56</v>
      </c>
      <c r="E1471" t="s">
        <v>63</v>
      </c>
      <c r="F1471">
        <f>_xlfn.XLOOKUP(Job_Vacancies6[[#This Row],[Region]], 'Cost of Living_Raw'!A:A, 'Cost of Living_Raw'!C:C, "")</f>
        <v>14.99</v>
      </c>
      <c r="G1471" s="15">
        <f t="shared" si="22"/>
        <v>2.105403602401601</v>
      </c>
    </row>
    <row r="1472" spans="1:7">
      <c r="A1472" t="s">
        <v>25</v>
      </c>
      <c r="B1472" t="s">
        <v>693</v>
      </c>
      <c r="C1472">
        <v>43</v>
      </c>
      <c r="D1472">
        <v>30.23</v>
      </c>
      <c r="E1472" t="s">
        <v>63</v>
      </c>
      <c r="F1472">
        <f>_xlfn.XLOOKUP(Job_Vacancies6[[#This Row],[Region]], 'Cost of Living_Raw'!A:A, 'Cost of Living_Raw'!C:C, "")</f>
        <v>14.99</v>
      </c>
      <c r="G1472" s="15">
        <f t="shared" si="22"/>
        <v>2.0166777851901267</v>
      </c>
    </row>
    <row r="1473" spans="1:7">
      <c r="A1473" t="s">
        <v>25</v>
      </c>
      <c r="B1473" t="s">
        <v>694</v>
      </c>
      <c r="C1473">
        <v>3</v>
      </c>
      <c r="D1473">
        <v>28.1</v>
      </c>
      <c r="E1473" t="s">
        <v>63</v>
      </c>
      <c r="F1473">
        <f>_xlfn.XLOOKUP(Job_Vacancies6[[#This Row],[Region]], 'Cost of Living_Raw'!A:A, 'Cost of Living_Raw'!C:C, "")</f>
        <v>14.99</v>
      </c>
      <c r="G1473" s="15">
        <f t="shared" si="22"/>
        <v>1.8745830553702469</v>
      </c>
    </row>
    <row r="1474" spans="1:7">
      <c r="A1474" t="s">
        <v>25</v>
      </c>
      <c r="B1474" t="s">
        <v>695</v>
      </c>
      <c r="C1474">
        <v>6</v>
      </c>
      <c r="D1474">
        <v>18.170000000000002</v>
      </c>
      <c r="E1474" t="s">
        <v>63</v>
      </c>
      <c r="F1474">
        <f>_xlfn.XLOOKUP(Job_Vacancies6[[#This Row],[Region]], 'Cost of Living_Raw'!A:A, 'Cost of Living_Raw'!C:C, "")</f>
        <v>14.99</v>
      </c>
      <c r="G1474" s="15">
        <f t="shared" si="22"/>
        <v>1.2121414276184124</v>
      </c>
    </row>
    <row r="1475" spans="1:7">
      <c r="A1475" t="s">
        <v>25</v>
      </c>
      <c r="B1475" t="s">
        <v>696</v>
      </c>
      <c r="C1475">
        <v>15</v>
      </c>
      <c r="D1475">
        <v>22.21</v>
      </c>
      <c r="E1475" t="s">
        <v>63</v>
      </c>
      <c r="F1475">
        <f>_xlfn.XLOOKUP(Job_Vacancies6[[#This Row],[Region]], 'Cost of Living_Raw'!A:A, 'Cost of Living_Raw'!C:C, "")</f>
        <v>14.99</v>
      </c>
      <c r="G1475" s="15">
        <f t="shared" si="22"/>
        <v>1.4816544362908606</v>
      </c>
    </row>
    <row r="1476" spans="1:7">
      <c r="A1476" t="s">
        <v>25</v>
      </c>
      <c r="B1476" t="s">
        <v>697</v>
      </c>
      <c r="C1476">
        <v>20</v>
      </c>
      <c r="D1476">
        <v>18.82</v>
      </c>
      <c r="E1476" t="s">
        <v>63</v>
      </c>
      <c r="F1476">
        <f>_xlfn.XLOOKUP(Job_Vacancies6[[#This Row],[Region]], 'Cost of Living_Raw'!A:A, 'Cost of Living_Raw'!C:C, "")</f>
        <v>14.99</v>
      </c>
      <c r="G1476" s="15">
        <f t="shared" ref="G1476:G1539" si="23">(D1476 / F1476)</f>
        <v>1.2555036691127419</v>
      </c>
    </row>
    <row r="1477" spans="1:7">
      <c r="A1477" t="s">
        <v>25</v>
      </c>
      <c r="B1477" t="s">
        <v>698</v>
      </c>
      <c r="C1477">
        <v>7</v>
      </c>
      <c r="D1477">
        <v>19.54</v>
      </c>
      <c r="E1477" t="s">
        <v>63</v>
      </c>
      <c r="F1477">
        <f>_xlfn.XLOOKUP(Job_Vacancies6[[#This Row],[Region]], 'Cost of Living_Raw'!A:A, 'Cost of Living_Raw'!C:C, "")</f>
        <v>14.99</v>
      </c>
      <c r="G1477" s="15">
        <f t="shared" si="23"/>
        <v>1.3035356904603068</v>
      </c>
    </row>
    <row r="1478" spans="1:7">
      <c r="A1478" t="s">
        <v>25</v>
      </c>
      <c r="B1478" t="s">
        <v>699</v>
      </c>
      <c r="C1478">
        <v>14</v>
      </c>
      <c r="D1478">
        <v>27.48</v>
      </c>
      <c r="E1478" t="s">
        <v>63</v>
      </c>
      <c r="F1478">
        <f>_xlfn.XLOOKUP(Job_Vacancies6[[#This Row],[Region]], 'Cost of Living_Raw'!A:A, 'Cost of Living_Raw'!C:C, "")</f>
        <v>14.99</v>
      </c>
      <c r="G1478" s="15">
        <f t="shared" si="23"/>
        <v>1.8332221480987325</v>
      </c>
    </row>
    <row r="1479" spans="1:7">
      <c r="A1479" t="s">
        <v>25</v>
      </c>
      <c r="B1479" t="s">
        <v>702</v>
      </c>
      <c r="C1479">
        <v>80</v>
      </c>
      <c r="D1479">
        <v>25.04</v>
      </c>
      <c r="E1479" t="s">
        <v>63</v>
      </c>
      <c r="F1479">
        <f>_xlfn.XLOOKUP(Job_Vacancies6[[#This Row],[Region]], 'Cost of Living_Raw'!A:A, 'Cost of Living_Raw'!C:C, "")</f>
        <v>14.99</v>
      </c>
      <c r="G1479" s="15">
        <f t="shared" si="23"/>
        <v>1.6704469646430953</v>
      </c>
    </row>
    <row r="1480" spans="1:7">
      <c r="A1480" t="s">
        <v>25</v>
      </c>
      <c r="B1480" t="s">
        <v>703</v>
      </c>
      <c r="C1480">
        <v>10</v>
      </c>
      <c r="D1480">
        <v>20.94</v>
      </c>
      <c r="E1480" t="s">
        <v>63</v>
      </c>
      <c r="F1480">
        <f>_xlfn.XLOOKUP(Job_Vacancies6[[#This Row],[Region]], 'Cost of Living_Raw'!A:A, 'Cost of Living_Raw'!C:C, "")</f>
        <v>14.99</v>
      </c>
      <c r="G1480" s="15">
        <f t="shared" si="23"/>
        <v>1.3969312875250168</v>
      </c>
    </row>
    <row r="1481" spans="1:7">
      <c r="A1481" t="s">
        <v>25</v>
      </c>
      <c r="B1481" t="s">
        <v>707</v>
      </c>
      <c r="C1481">
        <v>6</v>
      </c>
      <c r="D1481">
        <v>23.98</v>
      </c>
      <c r="E1481" t="s">
        <v>63</v>
      </c>
      <c r="F1481">
        <f>_xlfn.XLOOKUP(Job_Vacancies6[[#This Row],[Region]], 'Cost of Living_Raw'!A:A, 'Cost of Living_Raw'!C:C, "")</f>
        <v>14.99</v>
      </c>
      <c r="G1481" s="15">
        <f t="shared" si="23"/>
        <v>1.599733155436958</v>
      </c>
    </row>
    <row r="1482" spans="1:7">
      <c r="A1482" t="s">
        <v>25</v>
      </c>
      <c r="B1482" t="s">
        <v>708</v>
      </c>
      <c r="C1482">
        <v>3</v>
      </c>
      <c r="D1482">
        <v>22.84</v>
      </c>
      <c r="E1482" t="s">
        <v>63</v>
      </c>
      <c r="F1482">
        <f>_xlfn.XLOOKUP(Job_Vacancies6[[#This Row],[Region]], 'Cost of Living_Raw'!A:A, 'Cost of Living_Raw'!C:C, "")</f>
        <v>14.99</v>
      </c>
      <c r="G1482" s="15">
        <f t="shared" si="23"/>
        <v>1.5236824549699799</v>
      </c>
    </row>
    <row r="1483" spans="1:7">
      <c r="A1483" t="s">
        <v>25</v>
      </c>
      <c r="B1483" t="s">
        <v>64</v>
      </c>
      <c r="C1483">
        <v>976</v>
      </c>
      <c r="D1483">
        <v>17.84</v>
      </c>
      <c r="E1483" t="s">
        <v>64</v>
      </c>
      <c r="F1483">
        <f>_xlfn.XLOOKUP(Job_Vacancies6[[#This Row],[Region]], 'Cost of Living_Raw'!A:A, 'Cost of Living_Raw'!C:C, "")</f>
        <v>14.99</v>
      </c>
      <c r="G1483" s="15">
        <f t="shared" si="23"/>
        <v>1.1901267511674449</v>
      </c>
    </row>
    <row r="1484" spans="1:7">
      <c r="A1484" t="s">
        <v>25</v>
      </c>
      <c r="B1484" t="s">
        <v>709</v>
      </c>
      <c r="C1484">
        <v>898</v>
      </c>
      <c r="D1484">
        <v>17.64</v>
      </c>
      <c r="E1484" t="s">
        <v>64</v>
      </c>
      <c r="F1484">
        <f>_xlfn.XLOOKUP(Job_Vacancies6[[#This Row],[Region]], 'Cost of Living_Raw'!A:A, 'Cost of Living_Raw'!C:C, "")</f>
        <v>14.99</v>
      </c>
      <c r="G1484" s="15">
        <f t="shared" si="23"/>
        <v>1.1767845230153435</v>
      </c>
    </row>
    <row r="1485" spans="1:7">
      <c r="A1485" t="s">
        <v>25</v>
      </c>
      <c r="B1485" t="s">
        <v>710</v>
      </c>
      <c r="C1485">
        <v>27</v>
      </c>
      <c r="D1485">
        <v>17.13</v>
      </c>
      <c r="E1485" t="s">
        <v>64</v>
      </c>
      <c r="F1485">
        <f>_xlfn.XLOOKUP(Job_Vacancies6[[#This Row],[Region]], 'Cost of Living_Raw'!A:A, 'Cost of Living_Raw'!C:C, "")</f>
        <v>14.99</v>
      </c>
      <c r="G1485" s="15">
        <f t="shared" si="23"/>
        <v>1.1427618412274849</v>
      </c>
    </row>
    <row r="1486" spans="1:7">
      <c r="A1486" t="s">
        <v>25</v>
      </c>
      <c r="B1486" t="s">
        <v>711</v>
      </c>
      <c r="C1486">
        <v>428</v>
      </c>
      <c r="D1486">
        <v>16.98</v>
      </c>
      <c r="E1486" t="s">
        <v>64</v>
      </c>
      <c r="F1486">
        <f>_xlfn.XLOOKUP(Job_Vacancies6[[#This Row],[Region]], 'Cost of Living_Raw'!A:A, 'Cost of Living_Raw'!C:C, "")</f>
        <v>14.99</v>
      </c>
      <c r="G1486" s="15">
        <f t="shared" si="23"/>
        <v>1.1327551701134089</v>
      </c>
    </row>
    <row r="1487" spans="1:7">
      <c r="A1487" t="s">
        <v>25</v>
      </c>
      <c r="B1487" t="s">
        <v>712</v>
      </c>
      <c r="C1487">
        <v>444</v>
      </c>
      <c r="D1487">
        <v>18.03</v>
      </c>
      <c r="E1487" t="s">
        <v>64</v>
      </c>
      <c r="F1487">
        <f>_xlfn.XLOOKUP(Job_Vacancies6[[#This Row],[Region]], 'Cost of Living_Raw'!A:A, 'Cost of Living_Raw'!C:C, "")</f>
        <v>14.99</v>
      </c>
      <c r="G1487" s="15">
        <f t="shared" si="23"/>
        <v>1.2028018679119414</v>
      </c>
    </row>
    <row r="1488" spans="1:7">
      <c r="A1488" t="s">
        <v>25</v>
      </c>
      <c r="B1488" t="s">
        <v>714</v>
      </c>
      <c r="C1488">
        <v>5</v>
      </c>
      <c r="D1488">
        <v>21.44</v>
      </c>
      <c r="E1488" t="s">
        <v>64</v>
      </c>
      <c r="F1488">
        <f>_xlfn.XLOOKUP(Job_Vacancies6[[#This Row],[Region]], 'Cost of Living_Raw'!A:A, 'Cost of Living_Raw'!C:C, "")</f>
        <v>14.99</v>
      </c>
      <c r="G1488" s="15">
        <f t="shared" si="23"/>
        <v>1.4302868579052703</v>
      </c>
    </row>
    <row r="1489" spans="1:7">
      <c r="A1489" t="s">
        <v>25</v>
      </c>
      <c r="B1489" t="s">
        <v>717</v>
      </c>
      <c r="C1489">
        <v>72</v>
      </c>
      <c r="D1489">
        <v>20.75</v>
      </c>
      <c r="E1489" t="s">
        <v>64</v>
      </c>
      <c r="F1489">
        <f>_xlfn.XLOOKUP(Job_Vacancies6[[#This Row],[Region]], 'Cost of Living_Raw'!A:A, 'Cost of Living_Raw'!C:C, "")</f>
        <v>14.99</v>
      </c>
      <c r="G1489" s="15">
        <f t="shared" si="23"/>
        <v>1.3842561707805203</v>
      </c>
    </row>
    <row r="1490" spans="1:7">
      <c r="A1490" t="s">
        <v>25</v>
      </c>
      <c r="B1490" t="s">
        <v>720</v>
      </c>
      <c r="C1490">
        <v>54</v>
      </c>
      <c r="D1490">
        <v>20.92</v>
      </c>
      <c r="E1490" t="s">
        <v>64</v>
      </c>
      <c r="F1490">
        <f>_xlfn.XLOOKUP(Job_Vacancies6[[#This Row],[Region]], 'Cost of Living_Raw'!A:A, 'Cost of Living_Raw'!C:C, "")</f>
        <v>14.99</v>
      </c>
      <c r="G1490" s="15">
        <f t="shared" si="23"/>
        <v>1.3955970647098066</v>
      </c>
    </row>
    <row r="1491" spans="1:7">
      <c r="A1491" t="s">
        <v>25</v>
      </c>
      <c r="B1491" t="s">
        <v>721</v>
      </c>
      <c r="C1491">
        <v>4</v>
      </c>
      <c r="D1491">
        <v>19.61</v>
      </c>
      <c r="E1491" t="s">
        <v>64</v>
      </c>
      <c r="F1491">
        <f>_xlfn.XLOOKUP(Job_Vacancies6[[#This Row],[Region]], 'Cost of Living_Raw'!A:A, 'Cost of Living_Raw'!C:C, "")</f>
        <v>14.99</v>
      </c>
      <c r="G1491" s="15">
        <f t="shared" si="23"/>
        <v>1.3082054703135424</v>
      </c>
    </row>
    <row r="1492" spans="1:7">
      <c r="A1492" t="s">
        <v>25</v>
      </c>
      <c r="B1492" t="s">
        <v>725</v>
      </c>
      <c r="C1492">
        <v>5</v>
      </c>
      <c r="D1492">
        <v>17.93</v>
      </c>
      <c r="E1492" t="s">
        <v>64</v>
      </c>
      <c r="F1492">
        <f>_xlfn.XLOOKUP(Job_Vacancies6[[#This Row],[Region]], 'Cost of Living_Raw'!A:A, 'Cost of Living_Raw'!C:C, "")</f>
        <v>14.99</v>
      </c>
      <c r="G1492" s="15">
        <f t="shared" si="23"/>
        <v>1.1961307538358905</v>
      </c>
    </row>
    <row r="1493" spans="1:7">
      <c r="A1493" t="s">
        <v>25</v>
      </c>
      <c r="B1493" t="s">
        <v>76</v>
      </c>
      <c r="C1493">
        <v>79</v>
      </c>
      <c r="D1493">
        <v>20.78</v>
      </c>
      <c r="E1493" t="s">
        <v>76</v>
      </c>
      <c r="F1493">
        <f>_xlfn.XLOOKUP(Job_Vacancies6[[#This Row],[Region]], 'Cost of Living_Raw'!A:A, 'Cost of Living_Raw'!C:C, "")</f>
        <v>14.99</v>
      </c>
      <c r="G1493" s="15">
        <f t="shared" si="23"/>
        <v>1.3862575050033357</v>
      </c>
    </row>
    <row r="1494" spans="1:7">
      <c r="A1494" t="s">
        <v>25</v>
      </c>
      <c r="B1494" t="s">
        <v>726</v>
      </c>
      <c r="C1494">
        <v>4</v>
      </c>
      <c r="D1494">
        <v>20.52</v>
      </c>
      <c r="E1494" t="s">
        <v>76</v>
      </c>
      <c r="F1494">
        <f>_xlfn.XLOOKUP(Job_Vacancies6[[#This Row],[Region]], 'Cost of Living_Raw'!A:A, 'Cost of Living_Raw'!C:C, "")</f>
        <v>14.99</v>
      </c>
      <c r="G1494" s="15">
        <f t="shared" si="23"/>
        <v>1.3689126084056036</v>
      </c>
    </row>
    <row r="1495" spans="1:7">
      <c r="A1495" t="s">
        <v>25</v>
      </c>
      <c r="B1495" t="s">
        <v>731</v>
      </c>
      <c r="C1495">
        <v>24</v>
      </c>
      <c r="D1495">
        <v>23.92</v>
      </c>
      <c r="E1495" t="s">
        <v>76</v>
      </c>
      <c r="F1495">
        <f>_xlfn.XLOOKUP(Job_Vacancies6[[#This Row],[Region]], 'Cost of Living_Raw'!A:A, 'Cost of Living_Raw'!C:C, "")</f>
        <v>14.99</v>
      </c>
      <c r="G1495" s="15">
        <f t="shared" si="23"/>
        <v>1.5957304869913276</v>
      </c>
    </row>
    <row r="1496" spans="1:7">
      <c r="A1496" t="s">
        <v>25</v>
      </c>
      <c r="B1496" t="s">
        <v>732</v>
      </c>
      <c r="C1496">
        <v>10</v>
      </c>
      <c r="D1496">
        <v>26.1</v>
      </c>
      <c r="E1496" t="s">
        <v>76</v>
      </c>
      <c r="F1496">
        <f>_xlfn.XLOOKUP(Job_Vacancies6[[#This Row],[Region]], 'Cost of Living_Raw'!A:A, 'Cost of Living_Raw'!C:C, "")</f>
        <v>14.99</v>
      </c>
      <c r="G1496" s="15">
        <f t="shared" si="23"/>
        <v>1.741160773849233</v>
      </c>
    </row>
    <row r="1497" spans="1:7">
      <c r="A1497" t="s">
        <v>25</v>
      </c>
      <c r="B1497" t="s">
        <v>734</v>
      </c>
      <c r="C1497">
        <v>14</v>
      </c>
      <c r="D1497">
        <v>23.47</v>
      </c>
      <c r="E1497" t="s">
        <v>76</v>
      </c>
      <c r="F1497">
        <f>_xlfn.XLOOKUP(Job_Vacancies6[[#This Row],[Region]], 'Cost of Living_Raw'!A:A, 'Cost of Living_Raw'!C:C, "")</f>
        <v>14.99</v>
      </c>
      <c r="G1497" s="15">
        <f t="shared" si="23"/>
        <v>1.5657104736490992</v>
      </c>
    </row>
    <row r="1498" spans="1:7">
      <c r="A1498" t="s">
        <v>25</v>
      </c>
      <c r="B1498" t="s">
        <v>735</v>
      </c>
      <c r="C1498">
        <v>52</v>
      </c>
      <c r="D1498">
        <v>18.059999999999999</v>
      </c>
      <c r="E1498" t="s">
        <v>76</v>
      </c>
      <c r="F1498">
        <f>_xlfn.XLOOKUP(Job_Vacancies6[[#This Row],[Region]], 'Cost of Living_Raw'!A:A, 'Cost of Living_Raw'!C:C, "")</f>
        <v>14.99</v>
      </c>
      <c r="G1498" s="15">
        <f t="shared" si="23"/>
        <v>1.2048032021347563</v>
      </c>
    </row>
    <row r="1499" spans="1:7">
      <c r="A1499" t="s">
        <v>25</v>
      </c>
      <c r="B1499" t="s">
        <v>738</v>
      </c>
      <c r="C1499">
        <v>37</v>
      </c>
      <c r="D1499">
        <v>18.239999999999998</v>
      </c>
      <c r="E1499" t="s">
        <v>76</v>
      </c>
      <c r="F1499">
        <f>_xlfn.XLOOKUP(Job_Vacancies6[[#This Row],[Region]], 'Cost of Living_Raw'!A:A, 'Cost of Living_Raw'!C:C, "")</f>
        <v>14.99</v>
      </c>
      <c r="G1499" s="15">
        <f t="shared" si="23"/>
        <v>1.2168112074716477</v>
      </c>
    </row>
    <row r="1500" spans="1:7">
      <c r="A1500" t="s">
        <v>25</v>
      </c>
      <c r="B1500" t="s">
        <v>739</v>
      </c>
      <c r="C1500">
        <v>14</v>
      </c>
      <c r="D1500">
        <v>16.149999999999999</v>
      </c>
      <c r="E1500" t="s">
        <v>76</v>
      </c>
      <c r="F1500">
        <f>_xlfn.XLOOKUP(Job_Vacancies6[[#This Row],[Region]], 'Cost of Living_Raw'!A:A, 'Cost of Living_Raw'!C:C, "")</f>
        <v>14.99</v>
      </c>
      <c r="G1500" s="15">
        <f t="shared" si="23"/>
        <v>1.0773849232821879</v>
      </c>
    </row>
    <row r="1501" spans="1:7">
      <c r="A1501" t="s">
        <v>25</v>
      </c>
      <c r="B1501" t="s">
        <v>60</v>
      </c>
      <c r="C1501">
        <v>1381</v>
      </c>
      <c r="D1501">
        <v>14.85</v>
      </c>
      <c r="E1501" t="s">
        <v>60</v>
      </c>
      <c r="F1501">
        <f>_xlfn.XLOOKUP(Job_Vacancies6[[#This Row],[Region]], 'Cost of Living_Raw'!A:A, 'Cost of Living_Raw'!C:C, "")</f>
        <v>14.99</v>
      </c>
      <c r="G1501" s="15">
        <f t="shared" si="23"/>
        <v>0.99066044029352895</v>
      </c>
    </row>
    <row r="1502" spans="1:7">
      <c r="A1502" t="s">
        <v>25</v>
      </c>
      <c r="B1502" t="s">
        <v>742</v>
      </c>
      <c r="C1502">
        <v>224</v>
      </c>
      <c r="D1502">
        <v>16.84</v>
      </c>
      <c r="E1502" t="s">
        <v>60</v>
      </c>
      <c r="F1502">
        <f>_xlfn.XLOOKUP(Job_Vacancies6[[#This Row],[Region]], 'Cost of Living_Raw'!A:A, 'Cost of Living_Raw'!C:C, "")</f>
        <v>14.99</v>
      </c>
      <c r="G1502" s="15">
        <f t="shared" si="23"/>
        <v>1.1234156104069379</v>
      </c>
    </row>
    <row r="1503" spans="1:7">
      <c r="A1503" t="s">
        <v>25</v>
      </c>
      <c r="B1503" t="s">
        <v>744</v>
      </c>
      <c r="C1503">
        <v>222</v>
      </c>
      <c r="D1503">
        <v>16.79</v>
      </c>
      <c r="E1503" t="s">
        <v>60</v>
      </c>
      <c r="F1503">
        <f>_xlfn.XLOOKUP(Job_Vacancies6[[#This Row],[Region]], 'Cost of Living_Raw'!A:A, 'Cost of Living_Raw'!C:C, "")</f>
        <v>14.99</v>
      </c>
      <c r="G1503" s="15">
        <f t="shared" si="23"/>
        <v>1.1200800533689126</v>
      </c>
    </row>
    <row r="1504" spans="1:7">
      <c r="A1504" t="s">
        <v>25</v>
      </c>
      <c r="B1504" t="s">
        <v>745</v>
      </c>
      <c r="C1504">
        <v>739</v>
      </c>
      <c r="D1504">
        <v>14.25</v>
      </c>
      <c r="E1504" t="s">
        <v>60</v>
      </c>
      <c r="F1504">
        <f>_xlfn.XLOOKUP(Job_Vacancies6[[#This Row],[Region]], 'Cost of Living_Raw'!A:A, 'Cost of Living_Raw'!C:C, "")</f>
        <v>14.99</v>
      </c>
      <c r="G1504" s="15">
        <f t="shared" si="23"/>
        <v>0.95063375583722476</v>
      </c>
    </row>
    <row r="1505" spans="1:7">
      <c r="A1505" t="s">
        <v>25</v>
      </c>
      <c r="B1505" t="s">
        <v>747</v>
      </c>
      <c r="C1505">
        <v>128</v>
      </c>
      <c r="D1505">
        <v>16.14</v>
      </c>
      <c r="E1505" t="s">
        <v>60</v>
      </c>
      <c r="F1505">
        <f>_xlfn.XLOOKUP(Job_Vacancies6[[#This Row],[Region]], 'Cost of Living_Raw'!A:A, 'Cost of Living_Raw'!C:C, "")</f>
        <v>14.99</v>
      </c>
      <c r="G1505" s="15">
        <f t="shared" si="23"/>
        <v>1.076717811874583</v>
      </c>
    </row>
    <row r="1506" spans="1:7">
      <c r="A1506" t="s">
        <v>25</v>
      </c>
      <c r="B1506" t="s">
        <v>748</v>
      </c>
      <c r="C1506">
        <v>145</v>
      </c>
      <c r="D1506">
        <v>14.8</v>
      </c>
      <c r="E1506" t="s">
        <v>60</v>
      </c>
      <c r="F1506">
        <f>_xlfn.XLOOKUP(Job_Vacancies6[[#This Row],[Region]], 'Cost of Living_Raw'!A:A, 'Cost of Living_Raw'!C:C, "")</f>
        <v>14.99</v>
      </c>
      <c r="G1506" s="15">
        <f t="shared" si="23"/>
        <v>0.98732488325550372</v>
      </c>
    </row>
    <row r="1507" spans="1:7">
      <c r="A1507" t="s">
        <v>25</v>
      </c>
      <c r="B1507" t="s">
        <v>750</v>
      </c>
      <c r="C1507">
        <v>452</v>
      </c>
      <c r="D1507">
        <v>13.93</v>
      </c>
      <c r="E1507" t="s">
        <v>60</v>
      </c>
      <c r="F1507">
        <f>_xlfn.XLOOKUP(Job_Vacancies6[[#This Row],[Region]], 'Cost of Living_Raw'!A:A, 'Cost of Living_Raw'!C:C, "")</f>
        <v>14.99</v>
      </c>
      <c r="G1507" s="15">
        <f t="shared" si="23"/>
        <v>0.92928619079386254</v>
      </c>
    </row>
    <row r="1508" spans="1:7">
      <c r="A1508" t="s">
        <v>25</v>
      </c>
      <c r="B1508" t="s">
        <v>751</v>
      </c>
      <c r="C1508">
        <v>333</v>
      </c>
      <c r="D1508">
        <v>14.4</v>
      </c>
      <c r="E1508" t="s">
        <v>60</v>
      </c>
      <c r="F1508">
        <f>_xlfn.XLOOKUP(Job_Vacancies6[[#This Row],[Region]], 'Cost of Living_Raw'!A:A, 'Cost of Living_Raw'!C:C, "")</f>
        <v>14.99</v>
      </c>
      <c r="G1508" s="15">
        <f t="shared" si="23"/>
        <v>0.96064042695130092</v>
      </c>
    </row>
    <row r="1509" spans="1:7">
      <c r="A1509" t="s">
        <v>25</v>
      </c>
      <c r="B1509" t="s">
        <v>752</v>
      </c>
      <c r="C1509">
        <v>58</v>
      </c>
      <c r="D1509">
        <v>13.62</v>
      </c>
      <c r="E1509" t="s">
        <v>60</v>
      </c>
      <c r="F1509">
        <f>_xlfn.XLOOKUP(Job_Vacancies6[[#This Row],[Region]], 'Cost of Living_Raw'!A:A, 'Cost of Living_Raw'!C:C, "")</f>
        <v>14.99</v>
      </c>
      <c r="G1509" s="15">
        <f t="shared" si="23"/>
        <v>0.90860573715810533</v>
      </c>
    </row>
    <row r="1510" spans="1:7">
      <c r="A1510" t="s">
        <v>25</v>
      </c>
      <c r="B1510" t="s">
        <v>753</v>
      </c>
      <c r="C1510">
        <v>118</v>
      </c>
      <c r="D1510">
        <v>14.86</v>
      </c>
      <c r="E1510" t="s">
        <v>60</v>
      </c>
      <c r="F1510">
        <f>_xlfn.XLOOKUP(Job_Vacancies6[[#This Row],[Region]], 'Cost of Living_Raw'!A:A, 'Cost of Living_Raw'!C:C, "")</f>
        <v>14.99</v>
      </c>
      <c r="G1510" s="15">
        <f t="shared" si="23"/>
        <v>0.99132755170113407</v>
      </c>
    </row>
    <row r="1511" spans="1:7">
      <c r="A1511" t="s">
        <v>25</v>
      </c>
      <c r="B1511" t="s">
        <v>754</v>
      </c>
      <c r="C1511">
        <v>138</v>
      </c>
      <c r="D1511">
        <v>13.98</v>
      </c>
      <c r="E1511" t="s">
        <v>60</v>
      </c>
      <c r="F1511">
        <f>_xlfn.XLOOKUP(Job_Vacancies6[[#This Row],[Region]], 'Cost of Living_Raw'!A:A, 'Cost of Living_Raw'!C:C, "")</f>
        <v>14.99</v>
      </c>
      <c r="G1511" s="15">
        <f t="shared" si="23"/>
        <v>0.93262174783188789</v>
      </c>
    </row>
    <row r="1512" spans="1:7">
      <c r="A1512" t="s">
        <v>25</v>
      </c>
      <c r="B1512" t="s">
        <v>755</v>
      </c>
      <c r="C1512">
        <v>19</v>
      </c>
      <c r="D1512">
        <v>15.53</v>
      </c>
      <c r="E1512" t="s">
        <v>60</v>
      </c>
      <c r="F1512">
        <f>_xlfn.XLOOKUP(Job_Vacancies6[[#This Row],[Region]], 'Cost of Living_Raw'!A:A, 'Cost of Living_Raw'!C:C, "")</f>
        <v>14.99</v>
      </c>
      <c r="G1512" s="15">
        <f t="shared" si="23"/>
        <v>1.0360240160106737</v>
      </c>
    </row>
    <row r="1513" spans="1:7">
      <c r="A1513" t="s">
        <v>25</v>
      </c>
      <c r="B1513" t="s">
        <v>756</v>
      </c>
      <c r="C1513">
        <v>84</v>
      </c>
      <c r="D1513">
        <v>14.14</v>
      </c>
      <c r="E1513" t="s">
        <v>60</v>
      </c>
      <c r="F1513">
        <f>_xlfn.XLOOKUP(Job_Vacancies6[[#This Row],[Region]], 'Cost of Living_Raw'!A:A, 'Cost of Living_Raw'!C:C, "")</f>
        <v>14.99</v>
      </c>
      <c r="G1513" s="15">
        <f t="shared" si="23"/>
        <v>0.94329553035356906</v>
      </c>
    </row>
    <row r="1514" spans="1:7">
      <c r="A1514" t="s">
        <v>25</v>
      </c>
      <c r="B1514" t="s">
        <v>757</v>
      </c>
      <c r="C1514">
        <v>48</v>
      </c>
      <c r="D1514">
        <v>14.06</v>
      </c>
      <c r="E1514" t="s">
        <v>60</v>
      </c>
      <c r="F1514">
        <f>_xlfn.XLOOKUP(Job_Vacancies6[[#This Row],[Region]], 'Cost of Living_Raw'!A:A, 'Cost of Living_Raw'!C:C, "")</f>
        <v>14.99</v>
      </c>
      <c r="G1514" s="15">
        <f t="shared" si="23"/>
        <v>0.93795863909272847</v>
      </c>
    </row>
    <row r="1515" spans="1:7">
      <c r="A1515" t="s">
        <v>25</v>
      </c>
      <c r="B1515" t="s">
        <v>758</v>
      </c>
      <c r="C1515">
        <v>13</v>
      </c>
      <c r="D1515">
        <v>14.42</v>
      </c>
      <c r="E1515" t="s">
        <v>60</v>
      </c>
      <c r="F1515">
        <f>_xlfn.XLOOKUP(Job_Vacancies6[[#This Row],[Region]], 'Cost of Living_Raw'!A:A, 'Cost of Living_Raw'!C:C, "")</f>
        <v>14.99</v>
      </c>
      <c r="G1515" s="15">
        <f t="shared" si="23"/>
        <v>0.96197464976651104</v>
      </c>
    </row>
    <row r="1516" spans="1:7">
      <c r="A1516" t="s">
        <v>25</v>
      </c>
      <c r="B1516" t="s">
        <v>759</v>
      </c>
      <c r="C1516">
        <v>23</v>
      </c>
      <c r="D1516">
        <v>14.06</v>
      </c>
      <c r="E1516" t="s">
        <v>60</v>
      </c>
      <c r="F1516">
        <f>_xlfn.XLOOKUP(Job_Vacancies6[[#This Row],[Region]], 'Cost of Living_Raw'!A:A, 'Cost of Living_Raw'!C:C, "")</f>
        <v>14.99</v>
      </c>
      <c r="G1516" s="15">
        <f t="shared" si="23"/>
        <v>0.93795863909272847</v>
      </c>
    </row>
    <row r="1517" spans="1:7">
      <c r="A1517" t="s">
        <v>25</v>
      </c>
      <c r="B1517" t="s">
        <v>760</v>
      </c>
      <c r="C1517">
        <v>290</v>
      </c>
      <c r="D1517">
        <v>15.85</v>
      </c>
      <c r="E1517" t="s">
        <v>45</v>
      </c>
      <c r="F1517">
        <f>_xlfn.XLOOKUP(Job_Vacancies6[[#This Row],[Region]], 'Cost of Living_Raw'!A:A, 'Cost of Living_Raw'!C:C, "")</f>
        <v>14.99</v>
      </c>
      <c r="G1517" s="15">
        <f t="shared" si="23"/>
        <v>1.0573715810540361</v>
      </c>
    </row>
    <row r="1518" spans="1:7">
      <c r="A1518" t="s">
        <v>25</v>
      </c>
      <c r="B1518" t="s">
        <v>761</v>
      </c>
      <c r="C1518">
        <v>9</v>
      </c>
      <c r="D1518">
        <v>17.02</v>
      </c>
      <c r="E1518" t="s">
        <v>45</v>
      </c>
      <c r="F1518">
        <f>_xlfn.XLOOKUP(Job_Vacancies6[[#This Row],[Region]], 'Cost of Living_Raw'!A:A, 'Cost of Living_Raw'!C:C, "")</f>
        <v>14.99</v>
      </c>
      <c r="G1518" s="15">
        <f t="shared" si="23"/>
        <v>1.1354236157438291</v>
      </c>
    </row>
    <row r="1519" spans="1:7">
      <c r="A1519" t="s">
        <v>25</v>
      </c>
      <c r="B1519" t="s">
        <v>762</v>
      </c>
      <c r="C1519">
        <v>8</v>
      </c>
      <c r="D1519">
        <v>16.86</v>
      </c>
      <c r="E1519" t="s">
        <v>45</v>
      </c>
      <c r="F1519">
        <f>_xlfn.XLOOKUP(Job_Vacancies6[[#This Row],[Region]], 'Cost of Living_Raw'!A:A, 'Cost of Living_Raw'!C:C, "")</f>
        <v>14.99</v>
      </c>
      <c r="G1519" s="15">
        <f t="shared" si="23"/>
        <v>1.1247498332221479</v>
      </c>
    </row>
    <row r="1520" spans="1:7">
      <c r="A1520" t="s">
        <v>25</v>
      </c>
      <c r="B1520" t="s">
        <v>764</v>
      </c>
      <c r="C1520">
        <v>235</v>
      </c>
      <c r="D1520">
        <v>15.58</v>
      </c>
      <c r="E1520" t="s">
        <v>45</v>
      </c>
      <c r="F1520">
        <f>_xlfn.XLOOKUP(Job_Vacancies6[[#This Row],[Region]], 'Cost of Living_Raw'!A:A, 'Cost of Living_Raw'!C:C, "")</f>
        <v>14.99</v>
      </c>
      <c r="G1520" s="15">
        <f t="shared" si="23"/>
        <v>1.0393595730486991</v>
      </c>
    </row>
    <row r="1521" spans="1:7">
      <c r="A1521" t="s">
        <v>25</v>
      </c>
      <c r="B1521" t="s">
        <v>765</v>
      </c>
      <c r="C1521">
        <v>162</v>
      </c>
      <c r="D1521">
        <v>15.35</v>
      </c>
      <c r="E1521" t="s">
        <v>45</v>
      </c>
      <c r="F1521">
        <f>_xlfn.XLOOKUP(Job_Vacancies6[[#This Row],[Region]], 'Cost of Living_Raw'!A:A, 'Cost of Living_Raw'!C:C, "")</f>
        <v>14.99</v>
      </c>
      <c r="G1521" s="15">
        <f t="shared" si="23"/>
        <v>1.0240160106737826</v>
      </c>
    </row>
    <row r="1522" spans="1:7">
      <c r="A1522" t="s">
        <v>25</v>
      </c>
      <c r="B1522" t="s">
        <v>766</v>
      </c>
      <c r="C1522">
        <v>73</v>
      </c>
      <c r="D1522">
        <v>15.75</v>
      </c>
      <c r="E1522" t="s">
        <v>45</v>
      </c>
      <c r="F1522">
        <f>_xlfn.XLOOKUP(Job_Vacancies6[[#This Row],[Region]], 'Cost of Living_Raw'!A:A, 'Cost of Living_Raw'!C:C, "")</f>
        <v>14.99</v>
      </c>
      <c r="G1522" s="15">
        <f t="shared" si="23"/>
        <v>1.0507004669779854</v>
      </c>
    </row>
    <row r="1523" spans="1:7">
      <c r="A1523" t="s">
        <v>25</v>
      </c>
      <c r="B1523" t="s">
        <v>768</v>
      </c>
      <c r="C1523">
        <v>46</v>
      </c>
      <c r="D1523">
        <v>15.75</v>
      </c>
      <c r="E1523" t="s">
        <v>45</v>
      </c>
      <c r="F1523">
        <f>_xlfn.XLOOKUP(Job_Vacancies6[[#This Row],[Region]], 'Cost of Living_Raw'!A:A, 'Cost of Living_Raw'!C:C, "")</f>
        <v>14.99</v>
      </c>
      <c r="G1523" s="15">
        <f t="shared" si="23"/>
        <v>1.0507004669779854</v>
      </c>
    </row>
    <row r="1524" spans="1:7">
      <c r="A1524" t="s">
        <v>25</v>
      </c>
      <c r="B1524" t="s">
        <v>769</v>
      </c>
      <c r="C1524">
        <v>38</v>
      </c>
      <c r="D1524">
        <v>15.37</v>
      </c>
      <c r="E1524" t="s">
        <v>45</v>
      </c>
      <c r="F1524">
        <f>_xlfn.XLOOKUP(Job_Vacancies6[[#This Row],[Region]], 'Cost of Living_Raw'!A:A, 'Cost of Living_Raw'!C:C, "")</f>
        <v>14.99</v>
      </c>
      <c r="G1524" s="15">
        <f t="shared" si="23"/>
        <v>1.0253502334889926</v>
      </c>
    </row>
    <row r="1525" spans="1:7">
      <c r="A1525" t="s">
        <v>25</v>
      </c>
      <c r="B1525" t="s">
        <v>74</v>
      </c>
      <c r="C1525">
        <v>453</v>
      </c>
      <c r="D1525">
        <v>16.989999999999998</v>
      </c>
      <c r="E1525" t="s">
        <v>74</v>
      </c>
      <c r="F1525">
        <f>_xlfn.XLOOKUP(Job_Vacancies6[[#This Row],[Region]], 'Cost of Living_Raw'!A:A, 'Cost of Living_Raw'!C:C, "")</f>
        <v>14.99</v>
      </c>
      <c r="G1525" s="15">
        <f t="shared" si="23"/>
        <v>1.133422281521014</v>
      </c>
    </row>
    <row r="1526" spans="1:7">
      <c r="A1526" t="s">
        <v>25</v>
      </c>
      <c r="B1526" t="s">
        <v>771</v>
      </c>
      <c r="C1526">
        <v>128</v>
      </c>
      <c r="D1526">
        <v>18.829999999999998</v>
      </c>
      <c r="E1526" t="s">
        <v>74</v>
      </c>
      <c r="F1526">
        <f>_xlfn.XLOOKUP(Job_Vacancies6[[#This Row],[Region]], 'Cost of Living_Raw'!A:A, 'Cost of Living_Raw'!C:C, "")</f>
        <v>14.99</v>
      </c>
      <c r="G1526" s="15">
        <f t="shared" si="23"/>
        <v>1.2561707805203468</v>
      </c>
    </row>
    <row r="1527" spans="1:7">
      <c r="A1527" t="s">
        <v>25</v>
      </c>
      <c r="B1527" t="s">
        <v>774</v>
      </c>
      <c r="C1527">
        <v>127</v>
      </c>
      <c r="D1527">
        <v>18.79</v>
      </c>
      <c r="E1527" t="s">
        <v>74</v>
      </c>
      <c r="F1527">
        <f>_xlfn.XLOOKUP(Job_Vacancies6[[#This Row],[Region]], 'Cost of Living_Raw'!A:A, 'Cost of Living_Raw'!C:C, "")</f>
        <v>14.99</v>
      </c>
      <c r="G1527" s="15">
        <f t="shared" si="23"/>
        <v>1.2535023348899266</v>
      </c>
    </row>
    <row r="1528" spans="1:7">
      <c r="A1528" t="s">
        <v>25</v>
      </c>
      <c r="B1528" t="s">
        <v>777</v>
      </c>
      <c r="C1528">
        <v>58</v>
      </c>
      <c r="D1528">
        <v>14.13</v>
      </c>
      <c r="E1528" t="s">
        <v>74</v>
      </c>
      <c r="F1528">
        <f>_xlfn.XLOOKUP(Job_Vacancies6[[#This Row],[Region]], 'Cost of Living_Raw'!A:A, 'Cost of Living_Raw'!C:C, "")</f>
        <v>14.99</v>
      </c>
      <c r="G1528" s="15">
        <f t="shared" si="23"/>
        <v>0.94262841894596405</v>
      </c>
    </row>
    <row r="1529" spans="1:7">
      <c r="A1529" t="s">
        <v>25</v>
      </c>
      <c r="B1529" t="s">
        <v>779</v>
      </c>
      <c r="C1529">
        <v>50</v>
      </c>
      <c r="D1529">
        <v>14.05</v>
      </c>
      <c r="E1529" t="s">
        <v>74</v>
      </c>
      <c r="F1529">
        <f>_xlfn.XLOOKUP(Job_Vacancies6[[#This Row],[Region]], 'Cost of Living_Raw'!A:A, 'Cost of Living_Raw'!C:C, "")</f>
        <v>14.99</v>
      </c>
      <c r="G1529" s="15">
        <f t="shared" si="23"/>
        <v>0.93729152768512347</v>
      </c>
    </row>
    <row r="1530" spans="1:7">
      <c r="A1530" t="s">
        <v>25</v>
      </c>
      <c r="B1530" t="s">
        <v>781</v>
      </c>
      <c r="C1530">
        <v>139</v>
      </c>
      <c r="D1530">
        <v>17.3</v>
      </c>
      <c r="E1530" t="s">
        <v>74</v>
      </c>
      <c r="F1530">
        <f>_xlfn.XLOOKUP(Job_Vacancies6[[#This Row],[Region]], 'Cost of Living_Raw'!A:A, 'Cost of Living_Raw'!C:C, "")</f>
        <v>14.99</v>
      </c>
      <c r="G1530" s="15">
        <f t="shared" si="23"/>
        <v>1.1541027351567712</v>
      </c>
    </row>
    <row r="1531" spans="1:7">
      <c r="A1531" t="s">
        <v>25</v>
      </c>
      <c r="B1531" t="s">
        <v>782</v>
      </c>
      <c r="C1531">
        <v>139</v>
      </c>
      <c r="D1531">
        <v>17.3</v>
      </c>
      <c r="E1531" t="s">
        <v>74</v>
      </c>
      <c r="F1531">
        <f>_xlfn.XLOOKUP(Job_Vacancies6[[#This Row],[Region]], 'Cost of Living_Raw'!A:A, 'Cost of Living_Raw'!C:C, "")</f>
        <v>14.99</v>
      </c>
      <c r="G1531" s="15">
        <f t="shared" si="23"/>
        <v>1.1541027351567712</v>
      </c>
    </row>
    <row r="1532" spans="1:7">
      <c r="A1532" t="s">
        <v>25</v>
      </c>
      <c r="B1532" t="s">
        <v>788</v>
      </c>
      <c r="C1532">
        <v>74</v>
      </c>
      <c r="D1532">
        <v>14.87</v>
      </c>
      <c r="E1532" t="s">
        <v>74</v>
      </c>
      <c r="F1532">
        <f>_xlfn.XLOOKUP(Job_Vacancies6[[#This Row],[Region]], 'Cost of Living_Raw'!A:A, 'Cost of Living_Raw'!C:C, "")</f>
        <v>14.99</v>
      </c>
      <c r="G1532" s="15">
        <f t="shared" si="23"/>
        <v>0.99199466310873907</v>
      </c>
    </row>
    <row r="1533" spans="1:7">
      <c r="A1533" t="s">
        <v>25</v>
      </c>
      <c r="B1533" t="s">
        <v>789</v>
      </c>
      <c r="C1533">
        <v>43</v>
      </c>
      <c r="D1533">
        <v>14.62</v>
      </c>
      <c r="E1533" t="s">
        <v>74</v>
      </c>
      <c r="F1533">
        <f>_xlfn.XLOOKUP(Job_Vacancies6[[#This Row],[Region]], 'Cost of Living_Raw'!A:A, 'Cost of Living_Raw'!C:C, "")</f>
        <v>14.99</v>
      </c>
      <c r="G1533" s="15">
        <f t="shared" si="23"/>
        <v>0.97531687791861232</v>
      </c>
    </row>
    <row r="1534" spans="1:7">
      <c r="A1534" t="s">
        <v>25</v>
      </c>
      <c r="B1534" t="s">
        <v>791</v>
      </c>
      <c r="C1534">
        <v>27</v>
      </c>
      <c r="D1534">
        <v>16.809999999999999</v>
      </c>
      <c r="E1534" t="s">
        <v>74</v>
      </c>
      <c r="F1534">
        <f>_xlfn.XLOOKUP(Job_Vacancies6[[#This Row],[Region]], 'Cost of Living_Raw'!A:A, 'Cost of Living_Raw'!C:C, "")</f>
        <v>14.99</v>
      </c>
      <c r="G1534" s="15">
        <f t="shared" si="23"/>
        <v>1.1214142761841226</v>
      </c>
    </row>
    <row r="1535" spans="1:7">
      <c r="A1535" t="s">
        <v>25</v>
      </c>
      <c r="B1535" t="s">
        <v>75</v>
      </c>
      <c r="C1535">
        <v>1347</v>
      </c>
      <c r="D1535">
        <v>15.9</v>
      </c>
      <c r="E1535" t="s">
        <v>75</v>
      </c>
      <c r="F1535">
        <f>_xlfn.XLOOKUP(Job_Vacancies6[[#This Row],[Region]], 'Cost of Living_Raw'!A:A, 'Cost of Living_Raw'!C:C, "")</f>
        <v>14.99</v>
      </c>
      <c r="G1535" s="15">
        <f t="shared" si="23"/>
        <v>1.0607071380920614</v>
      </c>
    </row>
    <row r="1536" spans="1:7">
      <c r="A1536" t="s">
        <v>25</v>
      </c>
      <c r="B1536" t="s">
        <v>793</v>
      </c>
      <c r="C1536">
        <v>310</v>
      </c>
      <c r="D1536">
        <v>17.989999999999998</v>
      </c>
      <c r="E1536" t="s">
        <v>75</v>
      </c>
      <c r="F1536">
        <f>_xlfn.XLOOKUP(Job_Vacancies6[[#This Row],[Region]], 'Cost of Living_Raw'!A:A, 'Cost of Living_Raw'!C:C, "")</f>
        <v>14.99</v>
      </c>
      <c r="G1536" s="15">
        <f t="shared" si="23"/>
        <v>1.200133422281521</v>
      </c>
    </row>
    <row r="1537" spans="1:7">
      <c r="A1537" t="s">
        <v>25</v>
      </c>
      <c r="B1537" t="s">
        <v>794</v>
      </c>
      <c r="C1537">
        <v>309</v>
      </c>
      <c r="D1537">
        <v>17.97</v>
      </c>
      <c r="E1537" t="s">
        <v>75</v>
      </c>
      <c r="F1537">
        <f>_xlfn.XLOOKUP(Job_Vacancies6[[#This Row],[Region]], 'Cost of Living_Raw'!A:A, 'Cost of Living_Raw'!C:C, "")</f>
        <v>14.99</v>
      </c>
      <c r="G1537" s="15">
        <f t="shared" si="23"/>
        <v>1.1987991994663107</v>
      </c>
    </row>
    <row r="1538" spans="1:7">
      <c r="A1538" t="s">
        <v>25</v>
      </c>
      <c r="B1538" t="s">
        <v>796</v>
      </c>
      <c r="C1538">
        <v>1005</v>
      </c>
      <c r="D1538">
        <v>15.48</v>
      </c>
      <c r="E1538" t="s">
        <v>75</v>
      </c>
      <c r="F1538">
        <f>_xlfn.XLOOKUP(Job_Vacancies6[[#This Row],[Region]], 'Cost of Living_Raw'!A:A, 'Cost of Living_Raw'!C:C, "")</f>
        <v>14.99</v>
      </c>
      <c r="G1538" s="15">
        <f t="shared" si="23"/>
        <v>1.0326884589726484</v>
      </c>
    </row>
    <row r="1539" spans="1:7">
      <c r="A1539" t="s">
        <v>25</v>
      </c>
      <c r="B1539" t="s">
        <v>797</v>
      </c>
      <c r="C1539">
        <v>353</v>
      </c>
      <c r="D1539">
        <v>14.35</v>
      </c>
      <c r="E1539" t="s">
        <v>75</v>
      </c>
      <c r="F1539">
        <f>_xlfn.XLOOKUP(Job_Vacancies6[[#This Row],[Region]], 'Cost of Living_Raw'!A:A, 'Cost of Living_Raw'!C:C, "")</f>
        <v>14.99</v>
      </c>
      <c r="G1539" s="15">
        <f t="shared" si="23"/>
        <v>0.95730486991327546</v>
      </c>
    </row>
    <row r="1540" spans="1:7">
      <c r="A1540" t="s">
        <v>25</v>
      </c>
      <c r="B1540" t="s">
        <v>798</v>
      </c>
      <c r="C1540">
        <v>60</v>
      </c>
      <c r="D1540">
        <v>17.399999999999999</v>
      </c>
      <c r="E1540" t="s">
        <v>75</v>
      </c>
      <c r="F1540">
        <f>_xlfn.XLOOKUP(Job_Vacancies6[[#This Row],[Region]], 'Cost of Living_Raw'!A:A, 'Cost of Living_Raw'!C:C, "")</f>
        <v>14.99</v>
      </c>
      <c r="G1540" s="15">
        <f t="shared" ref="G1540:G1603" si="24">(D1540 / F1540)</f>
        <v>1.1607738492328217</v>
      </c>
    </row>
    <row r="1541" spans="1:7">
      <c r="A1541" t="s">
        <v>25</v>
      </c>
      <c r="B1541" t="s">
        <v>800</v>
      </c>
      <c r="C1541">
        <v>575</v>
      </c>
      <c r="D1541">
        <v>15.36</v>
      </c>
      <c r="E1541" t="s">
        <v>75</v>
      </c>
      <c r="F1541">
        <f>_xlfn.XLOOKUP(Job_Vacancies6[[#This Row],[Region]], 'Cost of Living_Raw'!A:A, 'Cost of Living_Raw'!C:C, "")</f>
        <v>14.99</v>
      </c>
      <c r="G1541" s="15">
        <f t="shared" si="24"/>
        <v>1.0246831220813875</v>
      </c>
    </row>
    <row r="1542" spans="1:7">
      <c r="A1542" t="s">
        <v>25</v>
      </c>
      <c r="B1542" t="s">
        <v>801</v>
      </c>
      <c r="C1542">
        <v>11</v>
      </c>
      <c r="D1542">
        <v>18.82</v>
      </c>
      <c r="E1542" t="s">
        <v>75</v>
      </c>
      <c r="F1542">
        <f>_xlfn.XLOOKUP(Job_Vacancies6[[#This Row],[Region]], 'Cost of Living_Raw'!A:A, 'Cost of Living_Raw'!C:C, "")</f>
        <v>14.99</v>
      </c>
      <c r="G1542" s="15">
        <f t="shared" si="24"/>
        <v>1.2555036691127419</v>
      </c>
    </row>
    <row r="1543" spans="1:7">
      <c r="A1543" t="s">
        <v>25</v>
      </c>
      <c r="B1543" t="s">
        <v>806</v>
      </c>
      <c r="C1543">
        <v>22</v>
      </c>
      <c r="D1543">
        <v>19.850000000000001</v>
      </c>
      <c r="E1543" t="s">
        <v>75</v>
      </c>
      <c r="F1543">
        <f>_xlfn.XLOOKUP(Job_Vacancies6[[#This Row],[Region]], 'Cost of Living_Raw'!A:A, 'Cost of Living_Raw'!C:C, "")</f>
        <v>14.99</v>
      </c>
      <c r="G1543" s="15">
        <f t="shared" si="24"/>
        <v>1.324216144096064</v>
      </c>
    </row>
    <row r="1544" spans="1:7">
      <c r="A1544" t="s">
        <v>25</v>
      </c>
      <c r="B1544" t="s">
        <v>806</v>
      </c>
      <c r="C1544">
        <v>22</v>
      </c>
      <c r="D1544">
        <v>19.850000000000001</v>
      </c>
      <c r="E1544" t="s">
        <v>75</v>
      </c>
      <c r="F1544">
        <f>_xlfn.XLOOKUP(Job_Vacancies6[[#This Row],[Region]], 'Cost of Living_Raw'!A:A, 'Cost of Living_Raw'!C:C, "")</f>
        <v>14.99</v>
      </c>
      <c r="G1544" s="15">
        <f t="shared" si="24"/>
        <v>1.324216144096064</v>
      </c>
    </row>
    <row r="1545" spans="1:7">
      <c r="A1545" t="s">
        <v>25</v>
      </c>
      <c r="B1545" t="s">
        <v>73</v>
      </c>
      <c r="C1545">
        <v>303</v>
      </c>
      <c r="D1545">
        <v>17.38</v>
      </c>
      <c r="E1545" t="s">
        <v>73</v>
      </c>
      <c r="F1545">
        <f>_xlfn.XLOOKUP(Job_Vacancies6[[#This Row],[Region]], 'Cost of Living_Raw'!A:A, 'Cost of Living_Raw'!C:C, "")</f>
        <v>14.99</v>
      </c>
      <c r="G1545" s="15">
        <f t="shared" si="24"/>
        <v>1.1594396264176117</v>
      </c>
    </row>
    <row r="1546" spans="1:7">
      <c r="A1546" t="s">
        <v>25</v>
      </c>
      <c r="B1546" t="s">
        <v>812</v>
      </c>
      <c r="C1546">
        <v>33</v>
      </c>
      <c r="D1546">
        <v>24</v>
      </c>
      <c r="E1546" t="s">
        <v>73</v>
      </c>
      <c r="F1546">
        <f>_xlfn.XLOOKUP(Job_Vacancies6[[#This Row],[Region]], 'Cost of Living_Raw'!A:A, 'Cost of Living_Raw'!C:C, "")</f>
        <v>14.99</v>
      </c>
      <c r="G1546" s="15">
        <f t="shared" si="24"/>
        <v>1.601067378252168</v>
      </c>
    </row>
    <row r="1547" spans="1:7">
      <c r="A1547" t="s">
        <v>25</v>
      </c>
      <c r="B1547" t="s">
        <v>813</v>
      </c>
      <c r="C1547">
        <v>33</v>
      </c>
      <c r="D1547">
        <v>24</v>
      </c>
      <c r="E1547" t="s">
        <v>73</v>
      </c>
      <c r="F1547">
        <f>_xlfn.XLOOKUP(Job_Vacancies6[[#This Row],[Region]], 'Cost of Living_Raw'!A:A, 'Cost of Living_Raw'!C:C, "")</f>
        <v>14.99</v>
      </c>
      <c r="G1547" s="15">
        <f t="shared" si="24"/>
        <v>1.601067378252168</v>
      </c>
    </row>
    <row r="1548" spans="1:7">
      <c r="A1548" t="s">
        <v>25</v>
      </c>
      <c r="B1548" t="s">
        <v>816</v>
      </c>
      <c r="C1548">
        <v>15</v>
      </c>
      <c r="D1548">
        <v>20.58</v>
      </c>
      <c r="E1548" t="s">
        <v>73</v>
      </c>
      <c r="F1548">
        <f>_xlfn.XLOOKUP(Job_Vacancies6[[#This Row],[Region]], 'Cost of Living_Raw'!A:A, 'Cost of Living_Raw'!C:C, "")</f>
        <v>14.99</v>
      </c>
      <c r="G1548" s="15">
        <f t="shared" si="24"/>
        <v>1.372915276851234</v>
      </c>
    </row>
    <row r="1549" spans="1:7">
      <c r="A1549" t="s">
        <v>25</v>
      </c>
      <c r="B1549" t="s">
        <v>819</v>
      </c>
      <c r="C1549">
        <v>8</v>
      </c>
      <c r="D1549">
        <v>20.170000000000002</v>
      </c>
      <c r="E1549" t="s">
        <v>73</v>
      </c>
      <c r="F1549">
        <f>_xlfn.XLOOKUP(Job_Vacancies6[[#This Row],[Region]], 'Cost of Living_Raw'!A:A, 'Cost of Living_Raw'!C:C, "")</f>
        <v>14.99</v>
      </c>
      <c r="G1549" s="15">
        <f t="shared" si="24"/>
        <v>1.3455637091394264</v>
      </c>
    </row>
    <row r="1550" spans="1:7">
      <c r="A1550" t="s">
        <v>25</v>
      </c>
      <c r="B1550" t="s">
        <v>822</v>
      </c>
      <c r="C1550">
        <v>83</v>
      </c>
      <c r="D1550">
        <v>15.72</v>
      </c>
      <c r="E1550" t="s">
        <v>73</v>
      </c>
      <c r="F1550">
        <f>_xlfn.XLOOKUP(Job_Vacancies6[[#This Row],[Region]], 'Cost of Living_Raw'!A:A, 'Cost of Living_Raw'!C:C, "")</f>
        <v>14.99</v>
      </c>
      <c r="G1550" s="15">
        <f t="shared" si="24"/>
        <v>1.0486991327551702</v>
      </c>
    </row>
    <row r="1551" spans="1:7">
      <c r="A1551" t="s">
        <v>25</v>
      </c>
      <c r="B1551" t="s">
        <v>824</v>
      </c>
      <c r="C1551">
        <v>10</v>
      </c>
      <c r="D1551">
        <v>17.600000000000001</v>
      </c>
      <c r="E1551" t="s">
        <v>73</v>
      </c>
      <c r="F1551">
        <f>_xlfn.XLOOKUP(Job_Vacancies6[[#This Row],[Region]], 'Cost of Living_Raw'!A:A, 'Cost of Living_Raw'!C:C, "")</f>
        <v>14.99</v>
      </c>
      <c r="G1551" s="15">
        <f t="shared" si="24"/>
        <v>1.1741160773849233</v>
      </c>
    </row>
    <row r="1552" spans="1:7">
      <c r="A1552" t="s">
        <v>25</v>
      </c>
      <c r="B1552" t="s">
        <v>831</v>
      </c>
      <c r="C1552">
        <v>41</v>
      </c>
      <c r="D1552">
        <v>15.53</v>
      </c>
      <c r="E1552" t="s">
        <v>73</v>
      </c>
      <c r="F1552">
        <f>_xlfn.XLOOKUP(Job_Vacancies6[[#This Row],[Region]], 'Cost of Living_Raw'!A:A, 'Cost of Living_Raw'!C:C, "")</f>
        <v>14.99</v>
      </c>
      <c r="G1552" s="15">
        <f t="shared" si="24"/>
        <v>1.0360240160106737</v>
      </c>
    </row>
    <row r="1553" spans="1:7">
      <c r="A1553" t="s">
        <v>25</v>
      </c>
      <c r="B1553" t="s">
        <v>833</v>
      </c>
      <c r="C1553">
        <v>14</v>
      </c>
      <c r="D1553">
        <v>13</v>
      </c>
      <c r="E1553" t="s">
        <v>73</v>
      </c>
      <c r="F1553">
        <f>_xlfn.XLOOKUP(Job_Vacancies6[[#This Row],[Region]], 'Cost of Living_Raw'!A:A, 'Cost of Living_Raw'!C:C, "")</f>
        <v>14.99</v>
      </c>
      <c r="G1553" s="15">
        <f t="shared" si="24"/>
        <v>0.86724482988659102</v>
      </c>
    </row>
    <row r="1554" spans="1:7">
      <c r="A1554" t="s">
        <v>25</v>
      </c>
      <c r="B1554" t="s">
        <v>838</v>
      </c>
      <c r="C1554">
        <v>8</v>
      </c>
      <c r="D1554">
        <v>13</v>
      </c>
      <c r="E1554" t="s">
        <v>73</v>
      </c>
      <c r="F1554">
        <f>_xlfn.XLOOKUP(Job_Vacancies6[[#This Row],[Region]], 'Cost of Living_Raw'!A:A, 'Cost of Living_Raw'!C:C, "")</f>
        <v>14.99</v>
      </c>
      <c r="G1554" s="15">
        <f t="shared" si="24"/>
        <v>0.86724482988659102</v>
      </c>
    </row>
    <row r="1555" spans="1:7">
      <c r="A1555" t="s">
        <v>25</v>
      </c>
      <c r="B1555" t="s">
        <v>839</v>
      </c>
      <c r="C1555">
        <v>118</v>
      </c>
      <c r="D1555">
        <v>17.89</v>
      </c>
      <c r="E1555" t="s">
        <v>73</v>
      </c>
      <c r="F1555">
        <f>_xlfn.XLOOKUP(Job_Vacancies6[[#This Row],[Region]], 'Cost of Living_Raw'!A:A, 'Cost of Living_Raw'!C:C, "")</f>
        <v>14.99</v>
      </c>
      <c r="G1555" s="15">
        <f t="shared" si="24"/>
        <v>1.1934623082054703</v>
      </c>
    </row>
    <row r="1556" spans="1:7">
      <c r="A1556" t="s">
        <v>25</v>
      </c>
      <c r="B1556" t="s">
        <v>840</v>
      </c>
      <c r="C1556">
        <v>34</v>
      </c>
      <c r="D1556">
        <v>19.690000000000001</v>
      </c>
      <c r="E1556" t="s">
        <v>73</v>
      </c>
      <c r="F1556">
        <f>_xlfn.XLOOKUP(Job_Vacancies6[[#This Row],[Region]], 'Cost of Living_Raw'!A:A, 'Cost of Living_Raw'!C:C, "")</f>
        <v>14.99</v>
      </c>
      <c r="G1556" s="15">
        <f t="shared" si="24"/>
        <v>1.3135423615743831</v>
      </c>
    </row>
    <row r="1557" spans="1:7">
      <c r="A1557" t="s">
        <v>25</v>
      </c>
      <c r="B1557" t="s">
        <v>842</v>
      </c>
      <c r="C1557">
        <v>71</v>
      </c>
      <c r="D1557">
        <v>17.27</v>
      </c>
      <c r="E1557" t="s">
        <v>73</v>
      </c>
      <c r="F1557">
        <f>_xlfn.XLOOKUP(Job_Vacancies6[[#This Row],[Region]], 'Cost of Living_Raw'!A:A, 'Cost of Living_Raw'!C:C, "")</f>
        <v>14.99</v>
      </c>
      <c r="G1557" s="15">
        <f t="shared" si="24"/>
        <v>1.1521014009339559</v>
      </c>
    </row>
    <row r="1558" spans="1:7">
      <c r="A1558" t="s">
        <v>25</v>
      </c>
      <c r="B1558" t="s">
        <v>843</v>
      </c>
      <c r="C1558">
        <v>13</v>
      </c>
      <c r="D1558">
        <v>17.600000000000001</v>
      </c>
      <c r="E1558" t="s">
        <v>73</v>
      </c>
      <c r="F1558">
        <f>_xlfn.XLOOKUP(Job_Vacancies6[[#This Row],[Region]], 'Cost of Living_Raw'!A:A, 'Cost of Living_Raw'!C:C, "")</f>
        <v>14.99</v>
      </c>
      <c r="G1558" s="15">
        <f t="shared" si="24"/>
        <v>1.1741160773849233</v>
      </c>
    </row>
    <row r="1559" spans="1:7">
      <c r="A1559" t="s">
        <v>25</v>
      </c>
      <c r="B1559" t="s">
        <v>844</v>
      </c>
      <c r="C1559">
        <v>37</v>
      </c>
      <c r="D1559">
        <v>10.85</v>
      </c>
      <c r="E1559" t="s">
        <v>73</v>
      </c>
      <c r="F1559">
        <f>_xlfn.XLOOKUP(Job_Vacancies6[[#This Row],[Region]], 'Cost of Living_Raw'!A:A, 'Cost of Living_Raw'!C:C, "")</f>
        <v>14.99</v>
      </c>
      <c r="G1559" s="15">
        <f t="shared" si="24"/>
        <v>0.72381587725150098</v>
      </c>
    </row>
    <row r="1560" spans="1:7">
      <c r="A1560" t="s">
        <v>25</v>
      </c>
      <c r="B1560" t="s">
        <v>847</v>
      </c>
      <c r="C1560">
        <v>36</v>
      </c>
      <c r="D1560">
        <v>10.85</v>
      </c>
      <c r="E1560" t="s">
        <v>73</v>
      </c>
      <c r="F1560">
        <f>_xlfn.XLOOKUP(Job_Vacancies6[[#This Row],[Region]], 'Cost of Living_Raw'!A:A, 'Cost of Living_Raw'!C:C, "")</f>
        <v>14.99</v>
      </c>
      <c r="G1560" s="15">
        <f t="shared" si="24"/>
        <v>0.72381587725150098</v>
      </c>
    </row>
    <row r="1561" spans="1:7">
      <c r="A1561" t="s">
        <v>25</v>
      </c>
      <c r="B1561" t="s">
        <v>53</v>
      </c>
      <c r="C1561">
        <v>61</v>
      </c>
      <c r="D1561">
        <v>24.6</v>
      </c>
      <c r="E1561" t="s">
        <v>53</v>
      </c>
      <c r="F1561">
        <f>_xlfn.XLOOKUP(Job_Vacancies6[[#This Row],[Region]], 'Cost of Living_Raw'!A:A, 'Cost of Living_Raw'!C:C, "")</f>
        <v>14.99</v>
      </c>
      <c r="G1561" s="15">
        <f t="shared" si="24"/>
        <v>1.6410940627084725</v>
      </c>
    </row>
    <row r="1562" spans="1:7">
      <c r="A1562" t="s">
        <v>25</v>
      </c>
      <c r="B1562" t="s">
        <v>851</v>
      </c>
      <c r="C1562">
        <v>5</v>
      </c>
      <c r="D1562">
        <v>31.44</v>
      </c>
      <c r="E1562" t="s">
        <v>53</v>
      </c>
      <c r="F1562">
        <f>_xlfn.XLOOKUP(Job_Vacancies6[[#This Row],[Region]], 'Cost of Living_Raw'!A:A, 'Cost of Living_Raw'!C:C, "")</f>
        <v>14.99</v>
      </c>
      <c r="G1562" s="15">
        <f t="shared" si="24"/>
        <v>2.0973982655103405</v>
      </c>
    </row>
    <row r="1563" spans="1:7">
      <c r="A1563" t="s">
        <v>25</v>
      </c>
      <c r="B1563" t="s">
        <v>852</v>
      </c>
      <c r="C1563">
        <v>5</v>
      </c>
      <c r="D1563">
        <v>31.44</v>
      </c>
      <c r="E1563" t="s">
        <v>53</v>
      </c>
      <c r="F1563">
        <f>_xlfn.XLOOKUP(Job_Vacancies6[[#This Row],[Region]], 'Cost of Living_Raw'!A:A, 'Cost of Living_Raw'!C:C, "")</f>
        <v>14.99</v>
      </c>
      <c r="G1563" s="15">
        <f t="shared" si="24"/>
        <v>2.0973982655103405</v>
      </c>
    </row>
    <row r="1564" spans="1:7">
      <c r="A1564" t="s">
        <v>25</v>
      </c>
      <c r="B1564" t="s">
        <v>853</v>
      </c>
      <c r="C1564">
        <v>41</v>
      </c>
      <c r="D1564">
        <v>24.92</v>
      </c>
      <c r="E1564" t="s">
        <v>53</v>
      </c>
      <c r="F1564">
        <f>_xlfn.XLOOKUP(Job_Vacancies6[[#This Row],[Region]], 'Cost of Living_Raw'!A:A, 'Cost of Living_Raw'!C:C, "")</f>
        <v>14.99</v>
      </c>
      <c r="G1564" s="15">
        <f t="shared" si="24"/>
        <v>1.6624416277518346</v>
      </c>
    </row>
    <row r="1565" spans="1:7">
      <c r="A1565" t="s">
        <v>25</v>
      </c>
      <c r="B1565" t="s">
        <v>856</v>
      </c>
      <c r="C1565">
        <v>7</v>
      </c>
      <c r="D1565">
        <v>21.98</v>
      </c>
      <c r="E1565" t="s">
        <v>53</v>
      </c>
      <c r="F1565">
        <f>_xlfn.XLOOKUP(Job_Vacancies6[[#This Row],[Region]], 'Cost of Living_Raw'!A:A, 'Cost of Living_Raw'!C:C, "")</f>
        <v>14.99</v>
      </c>
      <c r="G1565" s="15">
        <f t="shared" si="24"/>
        <v>1.4663108739159441</v>
      </c>
    </row>
    <row r="1566" spans="1:7">
      <c r="A1566" t="s">
        <v>25</v>
      </c>
      <c r="B1566" t="s">
        <v>857</v>
      </c>
      <c r="C1566">
        <v>14</v>
      </c>
      <c r="D1566">
        <v>24.32</v>
      </c>
      <c r="E1566" t="s">
        <v>53</v>
      </c>
      <c r="F1566">
        <f>_xlfn.XLOOKUP(Job_Vacancies6[[#This Row],[Region]], 'Cost of Living_Raw'!A:A, 'Cost of Living_Raw'!C:C, "")</f>
        <v>14.99</v>
      </c>
      <c r="G1566" s="15">
        <f t="shared" si="24"/>
        <v>1.6224149432955304</v>
      </c>
    </row>
    <row r="1567" spans="1:7">
      <c r="A1567" t="s">
        <v>25</v>
      </c>
      <c r="B1567" t="s">
        <v>861</v>
      </c>
      <c r="C1567">
        <v>11</v>
      </c>
      <c r="D1567">
        <v>22.16</v>
      </c>
      <c r="E1567" t="s">
        <v>53</v>
      </c>
      <c r="F1567">
        <f>_xlfn.XLOOKUP(Job_Vacancies6[[#This Row],[Region]], 'Cost of Living_Raw'!A:A, 'Cost of Living_Raw'!C:C, "")</f>
        <v>14.99</v>
      </c>
      <c r="G1567" s="15">
        <f t="shared" si="24"/>
        <v>1.4783188792528352</v>
      </c>
    </row>
    <row r="1568" spans="1:7">
      <c r="A1568" t="s">
        <v>25</v>
      </c>
      <c r="B1568" t="s">
        <v>863</v>
      </c>
      <c r="C1568">
        <v>10</v>
      </c>
      <c r="D1568">
        <v>21.37</v>
      </c>
      <c r="E1568" t="s">
        <v>53</v>
      </c>
      <c r="F1568">
        <f>_xlfn.XLOOKUP(Job_Vacancies6[[#This Row],[Region]], 'Cost of Living_Raw'!A:A, 'Cost of Living_Raw'!C:C, "")</f>
        <v>14.99</v>
      </c>
      <c r="G1568" s="15">
        <f t="shared" si="24"/>
        <v>1.4256170780520347</v>
      </c>
    </row>
    <row r="1569" spans="1:7">
      <c r="A1569" t="s">
        <v>25</v>
      </c>
      <c r="B1569" t="s">
        <v>955</v>
      </c>
      <c r="C1569">
        <v>4</v>
      </c>
      <c r="D1569">
        <v>23.94</v>
      </c>
      <c r="E1569" t="s">
        <v>53</v>
      </c>
      <c r="F1569">
        <f>_xlfn.XLOOKUP(Job_Vacancies6[[#This Row],[Region]], 'Cost of Living_Raw'!A:A, 'Cost of Living_Raw'!C:C, "")</f>
        <v>14.99</v>
      </c>
      <c r="G1569" s="15">
        <f t="shared" si="24"/>
        <v>1.5970647098065378</v>
      </c>
    </row>
    <row r="1570" spans="1:7">
      <c r="A1570" t="s">
        <v>25</v>
      </c>
      <c r="B1570" t="s">
        <v>66</v>
      </c>
      <c r="C1570">
        <v>331</v>
      </c>
      <c r="D1570">
        <v>22.85</v>
      </c>
      <c r="E1570" t="s">
        <v>66</v>
      </c>
      <c r="F1570">
        <f>_xlfn.XLOOKUP(Job_Vacancies6[[#This Row],[Region]], 'Cost of Living_Raw'!A:A, 'Cost of Living_Raw'!C:C, "")</f>
        <v>14.99</v>
      </c>
      <c r="G1570" s="15">
        <f t="shared" si="24"/>
        <v>1.5243495663775852</v>
      </c>
    </row>
    <row r="1571" spans="1:7">
      <c r="A1571" t="s">
        <v>25</v>
      </c>
      <c r="B1571" t="s">
        <v>864</v>
      </c>
      <c r="C1571">
        <v>12</v>
      </c>
      <c r="D1571">
        <v>31.23</v>
      </c>
      <c r="E1571" t="s">
        <v>66</v>
      </c>
      <c r="F1571">
        <f>_xlfn.XLOOKUP(Job_Vacancies6[[#This Row],[Region]], 'Cost of Living_Raw'!A:A, 'Cost of Living_Raw'!C:C, "")</f>
        <v>14.99</v>
      </c>
      <c r="G1571" s="15">
        <f t="shared" si="24"/>
        <v>2.0833889259506337</v>
      </c>
    </row>
    <row r="1572" spans="1:7">
      <c r="A1572" t="s">
        <v>25</v>
      </c>
      <c r="B1572" t="s">
        <v>865</v>
      </c>
      <c r="C1572">
        <v>12</v>
      </c>
      <c r="D1572">
        <v>31.23</v>
      </c>
      <c r="E1572" t="s">
        <v>66</v>
      </c>
      <c r="F1572">
        <f>_xlfn.XLOOKUP(Job_Vacancies6[[#This Row],[Region]], 'Cost of Living_Raw'!A:A, 'Cost of Living_Raw'!C:C, "")</f>
        <v>14.99</v>
      </c>
      <c r="G1572" s="15">
        <f t="shared" si="24"/>
        <v>2.0833889259506337</v>
      </c>
    </row>
    <row r="1573" spans="1:7">
      <c r="A1573" t="s">
        <v>25</v>
      </c>
      <c r="B1573" t="s">
        <v>866</v>
      </c>
      <c r="C1573">
        <v>4</v>
      </c>
      <c r="D1573">
        <v>26.2</v>
      </c>
      <c r="E1573" t="s">
        <v>66</v>
      </c>
      <c r="F1573">
        <f>_xlfn.XLOOKUP(Job_Vacancies6[[#This Row],[Region]], 'Cost of Living_Raw'!A:A, 'Cost of Living_Raw'!C:C, "")</f>
        <v>14.99</v>
      </c>
      <c r="G1573" s="15">
        <f t="shared" si="24"/>
        <v>1.7478318879252834</v>
      </c>
    </row>
    <row r="1574" spans="1:7">
      <c r="A1574" t="s">
        <v>25</v>
      </c>
      <c r="B1574" t="s">
        <v>871</v>
      </c>
      <c r="C1574">
        <v>112</v>
      </c>
      <c r="D1574">
        <v>19.579999999999998</v>
      </c>
      <c r="E1574" t="s">
        <v>66</v>
      </c>
      <c r="F1574">
        <f>_xlfn.XLOOKUP(Job_Vacancies6[[#This Row],[Region]], 'Cost of Living_Raw'!A:A, 'Cost of Living_Raw'!C:C, "")</f>
        <v>14.99</v>
      </c>
      <c r="G1574" s="15">
        <f t="shared" si="24"/>
        <v>1.3062041360907271</v>
      </c>
    </row>
    <row r="1575" spans="1:7">
      <c r="A1575" t="s">
        <v>25</v>
      </c>
      <c r="B1575" t="s">
        <v>874</v>
      </c>
      <c r="C1575">
        <v>28</v>
      </c>
      <c r="D1575">
        <v>18.02</v>
      </c>
      <c r="E1575" t="s">
        <v>66</v>
      </c>
      <c r="F1575">
        <f>_xlfn.XLOOKUP(Job_Vacancies6[[#This Row],[Region]], 'Cost of Living_Raw'!A:A, 'Cost of Living_Raw'!C:C, "")</f>
        <v>14.99</v>
      </c>
      <c r="G1575" s="15">
        <f t="shared" si="24"/>
        <v>1.2021347565043361</v>
      </c>
    </row>
    <row r="1576" spans="1:7">
      <c r="A1576" t="s">
        <v>25</v>
      </c>
      <c r="B1576" t="s">
        <v>875</v>
      </c>
      <c r="C1576">
        <v>14</v>
      </c>
      <c r="D1576">
        <v>24.47</v>
      </c>
      <c r="E1576" t="s">
        <v>66</v>
      </c>
      <c r="F1576">
        <f>_xlfn.XLOOKUP(Job_Vacancies6[[#This Row],[Region]], 'Cost of Living_Raw'!A:A, 'Cost of Living_Raw'!C:C, "")</f>
        <v>14.99</v>
      </c>
      <c r="G1576" s="15">
        <f t="shared" si="24"/>
        <v>1.6324216144096062</v>
      </c>
    </row>
    <row r="1577" spans="1:7">
      <c r="A1577" t="s">
        <v>25</v>
      </c>
      <c r="B1577" t="s">
        <v>876</v>
      </c>
      <c r="C1577">
        <v>10</v>
      </c>
      <c r="D1577">
        <v>24.49</v>
      </c>
      <c r="E1577" t="s">
        <v>66</v>
      </c>
      <c r="F1577">
        <f>_xlfn.XLOOKUP(Job_Vacancies6[[#This Row],[Region]], 'Cost of Living_Raw'!A:A, 'Cost of Living_Raw'!C:C, "")</f>
        <v>14.99</v>
      </c>
      <c r="G1577" s="15">
        <f t="shared" si="24"/>
        <v>1.6337558372248164</v>
      </c>
    </row>
    <row r="1578" spans="1:7">
      <c r="A1578" t="s">
        <v>25</v>
      </c>
      <c r="B1578" t="s">
        <v>879</v>
      </c>
      <c r="C1578">
        <v>203</v>
      </c>
      <c r="D1578">
        <v>23.88</v>
      </c>
      <c r="E1578" t="s">
        <v>66</v>
      </c>
      <c r="F1578">
        <f>_xlfn.XLOOKUP(Job_Vacancies6[[#This Row],[Region]], 'Cost of Living_Raw'!A:A, 'Cost of Living_Raw'!C:C, "")</f>
        <v>14.99</v>
      </c>
      <c r="G1578" s="15">
        <f t="shared" si="24"/>
        <v>1.5930620413609071</v>
      </c>
    </row>
    <row r="1579" spans="1:7">
      <c r="A1579" t="s">
        <v>25</v>
      </c>
      <c r="B1579" t="s">
        <v>881</v>
      </c>
      <c r="C1579">
        <v>13</v>
      </c>
      <c r="D1579">
        <v>29.22</v>
      </c>
      <c r="E1579" t="s">
        <v>66</v>
      </c>
      <c r="F1579">
        <f>_xlfn.XLOOKUP(Job_Vacancies6[[#This Row],[Region]], 'Cost of Living_Raw'!A:A, 'Cost of Living_Raw'!C:C, "")</f>
        <v>14.99</v>
      </c>
      <c r="G1579" s="15">
        <f t="shared" si="24"/>
        <v>1.9492995330220146</v>
      </c>
    </row>
    <row r="1580" spans="1:7">
      <c r="A1580" t="s">
        <v>25</v>
      </c>
      <c r="B1580" t="s">
        <v>882</v>
      </c>
      <c r="C1580">
        <v>11</v>
      </c>
      <c r="D1580">
        <v>26.92</v>
      </c>
      <c r="E1580" t="s">
        <v>66</v>
      </c>
      <c r="F1580">
        <f>_xlfn.XLOOKUP(Job_Vacancies6[[#This Row],[Region]], 'Cost of Living_Raw'!A:A, 'Cost of Living_Raw'!C:C, "")</f>
        <v>14.99</v>
      </c>
      <c r="G1580" s="15">
        <f t="shared" si="24"/>
        <v>1.7958639092728486</v>
      </c>
    </row>
    <row r="1581" spans="1:7">
      <c r="A1581" t="s">
        <v>25</v>
      </c>
      <c r="B1581" t="s">
        <v>883</v>
      </c>
      <c r="C1581">
        <v>94</v>
      </c>
      <c r="D1581">
        <v>23.38</v>
      </c>
      <c r="E1581" t="s">
        <v>66</v>
      </c>
      <c r="F1581">
        <f>_xlfn.XLOOKUP(Job_Vacancies6[[#This Row],[Region]], 'Cost of Living_Raw'!A:A, 'Cost of Living_Raw'!C:C, "")</f>
        <v>14.99</v>
      </c>
      <c r="G1581" s="15">
        <f t="shared" si="24"/>
        <v>1.5597064709806536</v>
      </c>
    </row>
    <row r="1582" spans="1:7">
      <c r="A1582" t="s">
        <v>25</v>
      </c>
      <c r="B1582" t="s">
        <v>887</v>
      </c>
      <c r="C1582">
        <v>78</v>
      </c>
      <c r="D1582">
        <v>22.91</v>
      </c>
      <c r="E1582" t="s">
        <v>66</v>
      </c>
      <c r="F1582">
        <f>_xlfn.XLOOKUP(Job_Vacancies6[[#This Row],[Region]], 'Cost of Living_Raw'!A:A, 'Cost of Living_Raw'!C:C, "")</f>
        <v>14.99</v>
      </c>
      <c r="G1582" s="15">
        <f t="shared" si="24"/>
        <v>1.5283522348232155</v>
      </c>
    </row>
    <row r="1583" spans="1:7">
      <c r="A1583" t="s">
        <v>25</v>
      </c>
      <c r="B1583" t="s">
        <v>69</v>
      </c>
      <c r="C1583">
        <v>83</v>
      </c>
      <c r="D1583">
        <v>20.38</v>
      </c>
      <c r="E1583" t="s">
        <v>69</v>
      </c>
      <c r="F1583">
        <f>_xlfn.XLOOKUP(Job_Vacancies6[[#This Row],[Region]], 'Cost of Living_Raw'!A:A, 'Cost of Living_Raw'!C:C, "")</f>
        <v>14.99</v>
      </c>
      <c r="G1583" s="15">
        <f t="shared" si="24"/>
        <v>1.3595730486991326</v>
      </c>
    </row>
    <row r="1584" spans="1:7">
      <c r="A1584" t="s">
        <v>25</v>
      </c>
      <c r="B1584" t="s">
        <v>889</v>
      </c>
      <c r="C1584">
        <v>10</v>
      </c>
      <c r="D1584">
        <v>27.12</v>
      </c>
      <c r="E1584" t="s">
        <v>69</v>
      </c>
      <c r="F1584">
        <f>_xlfn.XLOOKUP(Job_Vacancies6[[#This Row],[Region]], 'Cost of Living_Raw'!A:A, 'Cost of Living_Raw'!C:C, "")</f>
        <v>14.99</v>
      </c>
      <c r="G1584" s="15">
        <f t="shared" si="24"/>
        <v>1.80920613742495</v>
      </c>
    </row>
    <row r="1585" spans="1:7">
      <c r="A1585" t="s">
        <v>25</v>
      </c>
      <c r="B1585" t="s">
        <v>890</v>
      </c>
      <c r="C1585">
        <v>10</v>
      </c>
      <c r="D1585">
        <v>27.12</v>
      </c>
      <c r="E1585" t="s">
        <v>69</v>
      </c>
      <c r="F1585">
        <f>_xlfn.XLOOKUP(Job_Vacancies6[[#This Row],[Region]], 'Cost of Living_Raw'!A:A, 'Cost of Living_Raw'!C:C, "")</f>
        <v>14.99</v>
      </c>
      <c r="G1585" s="15">
        <f t="shared" si="24"/>
        <v>1.80920613742495</v>
      </c>
    </row>
    <row r="1586" spans="1:7">
      <c r="A1586" t="s">
        <v>25</v>
      </c>
      <c r="B1586" t="s">
        <v>891</v>
      </c>
      <c r="C1586">
        <v>20</v>
      </c>
      <c r="D1586">
        <v>19.149999999999999</v>
      </c>
      <c r="E1586" t="s">
        <v>69</v>
      </c>
      <c r="F1586">
        <f>_xlfn.XLOOKUP(Job_Vacancies6[[#This Row],[Region]], 'Cost of Living_Raw'!A:A, 'Cost of Living_Raw'!C:C, "")</f>
        <v>14.99</v>
      </c>
      <c r="G1586" s="15">
        <f t="shared" si="24"/>
        <v>1.2775183455637091</v>
      </c>
    </row>
    <row r="1587" spans="1:7">
      <c r="A1587" t="s">
        <v>25</v>
      </c>
      <c r="B1587" t="s">
        <v>899</v>
      </c>
      <c r="C1587">
        <v>14</v>
      </c>
      <c r="D1587">
        <v>24.42</v>
      </c>
      <c r="E1587" t="s">
        <v>69</v>
      </c>
      <c r="F1587">
        <f>_xlfn.XLOOKUP(Job_Vacancies6[[#This Row],[Region]], 'Cost of Living_Raw'!A:A, 'Cost of Living_Raw'!C:C, "")</f>
        <v>14.99</v>
      </c>
      <c r="G1587" s="15">
        <f t="shared" si="24"/>
        <v>1.6290860573715811</v>
      </c>
    </row>
    <row r="1588" spans="1:7">
      <c r="A1588" t="s">
        <v>25</v>
      </c>
      <c r="B1588" t="s">
        <v>902</v>
      </c>
      <c r="C1588">
        <v>3</v>
      </c>
      <c r="D1588">
        <v>24.07</v>
      </c>
      <c r="E1588" t="s">
        <v>69</v>
      </c>
      <c r="F1588">
        <f>_xlfn.XLOOKUP(Job_Vacancies6[[#This Row],[Region]], 'Cost of Living_Raw'!A:A, 'Cost of Living_Raw'!C:C, "")</f>
        <v>14.99</v>
      </c>
      <c r="G1588" s="15">
        <f t="shared" si="24"/>
        <v>1.6057371581054036</v>
      </c>
    </row>
    <row r="1589" spans="1:7">
      <c r="A1589" t="s">
        <v>25</v>
      </c>
      <c r="B1589" t="s">
        <v>905</v>
      </c>
      <c r="C1589">
        <v>10</v>
      </c>
      <c r="D1589">
        <v>23.66</v>
      </c>
      <c r="E1589" t="s">
        <v>69</v>
      </c>
      <c r="F1589">
        <f>_xlfn.XLOOKUP(Job_Vacancies6[[#This Row],[Region]], 'Cost of Living_Raw'!A:A, 'Cost of Living_Raw'!C:C, "")</f>
        <v>14.99</v>
      </c>
      <c r="G1589" s="15">
        <f t="shared" si="24"/>
        <v>1.5783855903935957</v>
      </c>
    </row>
    <row r="1590" spans="1:7">
      <c r="A1590" t="s">
        <v>25</v>
      </c>
      <c r="B1590" t="s">
        <v>910</v>
      </c>
      <c r="C1590">
        <v>8</v>
      </c>
      <c r="D1590">
        <v>15.46</v>
      </c>
      <c r="E1590" t="s">
        <v>69</v>
      </c>
      <c r="F1590">
        <f>_xlfn.XLOOKUP(Job_Vacancies6[[#This Row],[Region]], 'Cost of Living_Raw'!A:A, 'Cost of Living_Raw'!C:C, "")</f>
        <v>14.99</v>
      </c>
      <c r="G1590" s="15">
        <f t="shared" si="24"/>
        <v>1.0313542361574384</v>
      </c>
    </row>
    <row r="1591" spans="1:7">
      <c r="A1591" t="s">
        <v>25</v>
      </c>
      <c r="B1591" t="s">
        <v>911</v>
      </c>
      <c r="C1591">
        <v>8</v>
      </c>
      <c r="D1591">
        <v>15.46</v>
      </c>
      <c r="E1591" t="s">
        <v>69</v>
      </c>
      <c r="F1591">
        <f>_xlfn.XLOOKUP(Job_Vacancies6[[#This Row],[Region]], 'Cost of Living_Raw'!A:A, 'Cost of Living_Raw'!C:C, "")</f>
        <v>14.99</v>
      </c>
      <c r="G1591" s="15">
        <f t="shared" si="24"/>
        <v>1.0313542361574384</v>
      </c>
    </row>
    <row r="1592" spans="1:7">
      <c r="A1592" t="s">
        <v>25</v>
      </c>
      <c r="B1592" t="s">
        <v>913</v>
      </c>
      <c r="C1592">
        <v>14</v>
      </c>
      <c r="D1592">
        <v>19.239999999999998</v>
      </c>
      <c r="E1592" t="s">
        <v>69</v>
      </c>
      <c r="F1592">
        <f>_xlfn.XLOOKUP(Job_Vacancies6[[#This Row],[Region]], 'Cost of Living_Raw'!A:A, 'Cost of Living_Raw'!C:C, "")</f>
        <v>14.99</v>
      </c>
      <c r="G1592" s="15">
        <f t="shared" si="24"/>
        <v>1.2835223482321547</v>
      </c>
    </row>
    <row r="1593" spans="1:7">
      <c r="A1593" t="s">
        <v>25</v>
      </c>
      <c r="B1593" t="s">
        <v>917</v>
      </c>
      <c r="C1593">
        <v>10</v>
      </c>
      <c r="D1593">
        <v>21.45</v>
      </c>
      <c r="E1593" t="s">
        <v>69</v>
      </c>
      <c r="F1593">
        <f>_xlfn.XLOOKUP(Job_Vacancies6[[#This Row],[Region]], 'Cost of Living_Raw'!A:A, 'Cost of Living_Raw'!C:C, "")</f>
        <v>14.99</v>
      </c>
      <c r="G1593" s="15">
        <f t="shared" si="24"/>
        <v>1.4309539693128752</v>
      </c>
    </row>
    <row r="1594" spans="1:7">
      <c r="A1594" t="s">
        <v>25</v>
      </c>
      <c r="B1594" t="s">
        <v>67</v>
      </c>
      <c r="C1594">
        <v>435</v>
      </c>
      <c r="D1594">
        <v>19.579999999999998</v>
      </c>
      <c r="E1594" t="s">
        <v>67</v>
      </c>
      <c r="F1594">
        <f>_xlfn.XLOOKUP(Job_Vacancies6[[#This Row],[Region]], 'Cost of Living_Raw'!A:A, 'Cost of Living_Raw'!C:C, "")</f>
        <v>14.99</v>
      </c>
      <c r="G1594" s="15">
        <f t="shared" si="24"/>
        <v>1.3062041360907271</v>
      </c>
    </row>
    <row r="1595" spans="1:7">
      <c r="A1595" t="s">
        <v>25</v>
      </c>
      <c r="B1595" t="s">
        <v>931</v>
      </c>
      <c r="C1595">
        <v>159</v>
      </c>
      <c r="D1595">
        <v>22.56</v>
      </c>
      <c r="E1595" t="s">
        <v>67</v>
      </c>
      <c r="F1595">
        <f>_xlfn.XLOOKUP(Job_Vacancies6[[#This Row],[Region]], 'Cost of Living_Raw'!A:A, 'Cost of Living_Raw'!C:C, "")</f>
        <v>14.99</v>
      </c>
      <c r="G1595" s="15">
        <f t="shared" si="24"/>
        <v>1.505003335557038</v>
      </c>
    </row>
    <row r="1596" spans="1:7">
      <c r="A1596" t="s">
        <v>25</v>
      </c>
      <c r="B1596" t="s">
        <v>933</v>
      </c>
      <c r="C1596">
        <v>16</v>
      </c>
      <c r="D1596">
        <v>23.99</v>
      </c>
      <c r="E1596" t="s">
        <v>67</v>
      </c>
      <c r="F1596">
        <f>_xlfn.XLOOKUP(Job_Vacancies6[[#This Row],[Region]], 'Cost of Living_Raw'!A:A, 'Cost of Living_Raw'!C:C, "")</f>
        <v>14.99</v>
      </c>
      <c r="G1596" s="15">
        <f t="shared" si="24"/>
        <v>1.6004002668445629</v>
      </c>
    </row>
    <row r="1597" spans="1:7">
      <c r="A1597" t="s">
        <v>25</v>
      </c>
      <c r="B1597" t="s">
        <v>934</v>
      </c>
      <c r="C1597">
        <v>48</v>
      </c>
      <c r="D1597">
        <v>16.12</v>
      </c>
      <c r="E1597" t="s">
        <v>67</v>
      </c>
      <c r="F1597">
        <f>_xlfn.XLOOKUP(Job_Vacancies6[[#This Row],[Region]], 'Cost of Living_Raw'!A:A, 'Cost of Living_Raw'!C:C, "")</f>
        <v>14.99</v>
      </c>
      <c r="G1597" s="15">
        <f t="shared" si="24"/>
        <v>1.075383589059373</v>
      </c>
    </row>
    <row r="1598" spans="1:7">
      <c r="A1598" t="s">
        <v>25</v>
      </c>
      <c r="B1598" t="s">
        <v>935</v>
      </c>
      <c r="C1598">
        <v>86</v>
      </c>
      <c r="D1598">
        <v>27.85</v>
      </c>
      <c r="E1598" t="s">
        <v>67</v>
      </c>
      <c r="F1598">
        <f>_xlfn.XLOOKUP(Job_Vacancies6[[#This Row],[Region]], 'Cost of Living_Raw'!A:A, 'Cost of Living_Raw'!C:C, "")</f>
        <v>14.99</v>
      </c>
      <c r="G1598" s="15">
        <f t="shared" si="24"/>
        <v>1.8579052701801202</v>
      </c>
    </row>
    <row r="1599" spans="1:7">
      <c r="A1599" t="s">
        <v>25</v>
      </c>
      <c r="B1599" t="s">
        <v>941</v>
      </c>
      <c r="C1599">
        <v>222</v>
      </c>
      <c r="D1599">
        <v>17.61</v>
      </c>
      <c r="E1599" t="s">
        <v>67</v>
      </c>
      <c r="F1599">
        <f>_xlfn.XLOOKUP(Job_Vacancies6[[#This Row],[Region]], 'Cost of Living_Raw'!A:A, 'Cost of Living_Raw'!C:C, "")</f>
        <v>14.99</v>
      </c>
      <c r="G1599" s="15">
        <f t="shared" si="24"/>
        <v>1.1747831887925282</v>
      </c>
    </row>
    <row r="1600" spans="1:7">
      <c r="A1600" t="s">
        <v>25</v>
      </c>
      <c r="B1600" t="s">
        <v>944</v>
      </c>
      <c r="C1600">
        <v>9</v>
      </c>
      <c r="D1600">
        <v>20.11</v>
      </c>
      <c r="E1600" t="s">
        <v>67</v>
      </c>
      <c r="F1600">
        <f>_xlfn.XLOOKUP(Job_Vacancies6[[#This Row],[Region]], 'Cost of Living_Raw'!A:A, 'Cost of Living_Raw'!C:C, "")</f>
        <v>14.99</v>
      </c>
      <c r="G1600" s="15">
        <f t="shared" si="24"/>
        <v>1.3415610406937959</v>
      </c>
    </row>
    <row r="1601" spans="1:7">
      <c r="A1601" t="s">
        <v>25</v>
      </c>
      <c r="B1601" t="s">
        <v>945</v>
      </c>
      <c r="C1601">
        <v>8</v>
      </c>
      <c r="D1601">
        <v>12.39</v>
      </c>
      <c r="E1601" t="s">
        <v>67</v>
      </c>
      <c r="F1601">
        <f>_xlfn.XLOOKUP(Job_Vacancies6[[#This Row],[Region]], 'Cost of Living_Raw'!A:A, 'Cost of Living_Raw'!C:C, "")</f>
        <v>14.99</v>
      </c>
      <c r="G1601" s="15">
        <f t="shared" si="24"/>
        <v>0.82655103402268182</v>
      </c>
    </row>
    <row r="1602" spans="1:7">
      <c r="A1602" t="s">
        <v>25</v>
      </c>
      <c r="B1602" t="s">
        <v>946</v>
      </c>
      <c r="C1602">
        <v>104</v>
      </c>
      <c r="D1602">
        <v>13.83</v>
      </c>
      <c r="E1602" t="s">
        <v>67</v>
      </c>
      <c r="F1602">
        <f>_xlfn.XLOOKUP(Job_Vacancies6[[#This Row],[Region]], 'Cost of Living_Raw'!A:A, 'Cost of Living_Raw'!C:C, "")</f>
        <v>14.99</v>
      </c>
      <c r="G1602" s="15">
        <f t="shared" si="24"/>
        <v>0.92261507671781184</v>
      </c>
    </row>
    <row r="1603" spans="1:7">
      <c r="A1603" t="s">
        <v>25</v>
      </c>
      <c r="B1603" t="s">
        <v>948</v>
      </c>
      <c r="C1603">
        <v>54</v>
      </c>
      <c r="D1603">
        <v>20.04</v>
      </c>
      <c r="E1603" t="s">
        <v>65</v>
      </c>
      <c r="F1603">
        <f>_xlfn.XLOOKUP(Job_Vacancies6[[#This Row],[Region]], 'Cost of Living_Raw'!A:A, 'Cost of Living_Raw'!C:C, "")</f>
        <v>14.99</v>
      </c>
      <c r="G1603" s="15">
        <f t="shared" si="24"/>
        <v>1.3368912608405603</v>
      </c>
    </row>
    <row r="1604" spans="1:7">
      <c r="A1604" t="s">
        <v>25</v>
      </c>
      <c r="B1604" t="s">
        <v>948</v>
      </c>
      <c r="C1604">
        <v>54</v>
      </c>
      <c r="D1604">
        <v>20.04</v>
      </c>
      <c r="E1604" t="s">
        <v>65</v>
      </c>
      <c r="F1604">
        <f>_xlfn.XLOOKUP(Job_Vacancies6[[#This Row],[Region]], 'Cost of Living_Raw'!A:A, 'Cost of Living_Raw'!C:C, "")</f>
        <v>14.99</v>
      </c>
      <c r="G1604" s="15">
        <f t="shared" ref="G1604:G1667" si="25">(D1604 / F1604)</f>
        <v>1.3368912608405603</v>
      </c>
    </row>
    <row r="1605" spans="1:7">
      <c r="A1605" t="s">
        <v>25</v>
      </c>
      <c r="B1605" t="s">
        <v>948</v>
      </c>
      <c r="C1605">
        <v>54</v>
      </c>
      <c r="D1605">
        <v>20.04</v>
      </c>
      <c r="E1605" t="s">
        <v>65</v>
      </c>
      <c r="F1605">
        <f>_xlfn.XLOOKUP(Job_Vacancies6[[#This Row],[Region]], 'Cost of Living_Raw'!A:A, 'Cost of Living_Raw'!C:C, "")</f>
        <v>14.99</v>
      </c>
      <c r="G1605" s="15">
        <f t="shared" si="25"/>
        <v>1.3368912608405603</v>
      </c>
    </row>
    <row r="1606" spans="1:7">
      <c r="A1606" t="s">
        <v>30</v>
      </c>
      <c r="B1606" t="s">
        <v>71</v>
      </c>
      <c r="C1606">
        <v>176</v>
      </c>
      <c r="D1606">
        <v>37.03</v>
      </c>
      <c r="E1606" t="s">
        <v>71</v>
      </c>
      <c r="F1606">
        <f>_xlfn.XLOOKUP(Job_Vacancies6[[#This Row],[Region]], 'Cost of Living_Raw'!A:A, 'Cost of Living_Raw'!C:C, "")</f>
        <v>14.33</v>
      </c>
      <c r="G1606" s="15">
        <f t="shared" si="25"/>
        <v>2.5840893230983952</v>
      </c>
    </row>
    <row r="1607" spans="1:7">
      <c r="A1607" t="s">
        <v>30</v>
      </c>
      <c r="B1607" t="s">
        <v>434</v>
      </c>
      <c r="C1607">
        <v>11</v>
      </c>
      <c r="D1607">
        <v>32.9</v>
      </c>
      <c r="E1607" t="s">
        <v>71</v>
      </c>
      <c r="F1607">
        <f>_xlfn.XLOOKUP(Job_Vacancies6[[#This Row],[Region]], 'Cost of Living_Raw'!A:A, 'Cost of Living_Raw'!C:C, "")</f>
        <v>14.33</v>
      </c>
      <c r="G1607" s="15">
        <f t="shared" si="25"/>
        <v>2.2958827634333563</v>
      </c>
    </row>
    <row r="1608" spans="1:7">
      <c r="A1608" t="s">
        <v>30</v>
      </c>
      <c r="B1608" t="s">
        <v>436</v>
      </c>
      <c r="C1608">
        <v>8</v>
      </c>
      <c r="D1608">
        <v>32.700000000000003</v>
      </c>
      <c r="E1608" t="s">
        <v>71</v>
      </c>
      <c r="F1608">
        <f>_xlfn.XLOOKUP(Job_Vacancies6[[#This Row],[Region]], 'Cost of Living_Raw'!A:A, 'Cost of Living_Raw'!C:C, "")</f>
        <v>14.33</v>
      </c>
      <c r="G1608" s="15">
        <f t="shared" si="25"/>
        <v>2.2819260293091417</v>
      </c>
    </row>
    <row r="1609" spans="1:7">
      <c r="A1609" t="s">
        <v>30</v>
      </c>
      <c r="B1609" t="s">
        <v>437</v>
      </c>
      <c r="C1609">
        <v>17</v>
      </c>
      <c r="D1609">
        <v>39.18</v>
      </c>
      <c r="E1609" t="s">
        <v>71</v>
      </c>
      <c r="F1609">
        <f>_xlfn.XLOOKUP(Job_Vacancies6[[#This Row],[Region]], 'Cost of Living_Raw'!A:A, 'Cost of Living_Raw'!C:C, "")</f>
        <v>14.33</v>
      </c>
      <c r="G1609" s="15">
        <f t="shared" si="25"/>
        <v>2.7341242149337055</v>
      </c>
    </row>
    <row r="1610" spans="1:7">
      <c r="A1610" t="s">
        <v>30</v>
      </c>
      <c r="B1610" t="s">
        <v>439</v>
      </c>
      <c r="C1610">
        <v>3</v>
      </c>
      <c r="D1610">
        <v>41.76</v>
      </c>
      <c r="E1610" t="s">
        <v>71</v>
      </c>
      <c r="F1610">
        <f>_xlfn.XLOOKUP(Job_Vacancies6[[#This Row],[Region]], 'Cost of Living_Raw'!A:A, 'Cost of Living_Raw'!C:C, "")</f>
        <v>14.33</v>
      </c>
      <c r="G1610" s="15">
        <f t="shared" si="25"/>
        <v>2.914166085136078</v>
      </c>
    </row>
    <row r="1611" spans="1:7">
      <c r="A1611" t="s">
        <v>30</v>
      </c>
      <c r="B1611" t="s">
        <v>440</v>
      </c>
      <c r="C1611">
        <v>12</v>
      </c>
      <c r="D1611">
        <v>37.380000000000003</v>
      </c>
      <c r="E1611" t="s">
        <v>71</v>
      </c>
      <c r="F1611">
        <f>_xlfn.XLOOKUP(Job_Vacancies6[[#This Row],[Region]], 'Cost of Living_Raw'!A:A, 'Cost of Living_Raw'!C:C, "")</f>
        <v>14.33</v>
      </c>
      <c r="G1611" s="15">
        <f t="shared" si="25"/>
        <v>2.6085136078157714</v>
      </c>
    </row>
    <row r="1612" spans="1:7">
      <c r="A1612" t="s">
        <v>30</v>
      </c>
      <c r="B1612" t="s">
        <v>443</v>
      </c>
      <c r="C1612">
        <v>91</v>
      </c>
      <c r="D1612">
        <v>41.14</v>
      </c>
      <c r="E1612" t="s">
        <v>71</v>
      </c>
      <c r="F1612">
        <f>_xlfn.XLOOKUP(Job_Vacancies6[[#This Row],[Region]], 'Cost of Living_Raw'!A:A, 'Cost of Living_Raw'!C:C, "")</f>
        <v>14.33</v>
      </c>
      <c r="G1612" s="15">
        <f t="shared" si="25"/>
        <v>2.8709002093510119</v>
      </c>
    </row>
    <row r="1613" spans="1:7">
      <c r="A1613" t="s">
        <v>30</v>
      </c>
      <c r="B1613" t="s">
        <v>445</v>
      </c>
      <c r="C1613">
        <v>11</v>
      </c>
      <c r="D1613">
        <v>31.9</v>
      </c>
      <c r="E1613" t="s">
        <v>71</v>
      </c>
      <c r="F1613">
        <f>_xlfn.XLOOKUP(Job_Vacancies6[[#This Row],[Region]], 'Cost of Living_Raw'!A:A, 'Cost of Living_Raw'!C:C, "")</f>
        <v>14.33</v>
      </c>
      <c r="G1613" s="15">
        <f t="shared" si="25"/>
        <v>2.2260990928122819</v>
      </c>
    </row>
    <row r="1614" spans="1:7">
      <c r="A1614" t="s">
        <v>30</v>
      </c>
      <c r="B1614" t="s">
        <v>447</v>
      </c>
      <c r="C1614">
        <v>27</v>
      </c>
      <c r="D1614">
        <v>56.32</v>
      </c>
      <c r="E1614" t="s">
        <v>71</v>
      </c>
      <c r="F1614">
        <f>_xlfn.XLOOKUP(Job_Vacancies6[[#This Row],[Region]], 'Cost of Living_Raw'!A:A, 'Cost of Living_Raw'!C:C, "")</f>
        <v>14.33</v>
      </c>
      <c r="G1614" s="15">
        <f t="shared" si="25"/>
        <v>3.9302163293789252</v>
      </c>
    </row>
    <row r="1615" spans="1:7">
      <c r="A1615" t="s">
        <v>30</v>
      </c>
      <c r="B1615" t="s">
        <v>448</v>
      </c>
      <c r="C1615">
        <v>7</v>
      </c>
      <c r="D1615">
        <v>40.049999999999997</v>
      </c>
      <c r="E1615" t="s">
        <v>71</v>
      </c>
      <c r="F1615">
        <f>_xlfn.XLOOKUP(Job_Vacancies6[[#This Row],[Region]], 'Cost of Living_Raw'!A:A, 'Cost of Living_Raw'!C:C, "")</f>
        <v>14.33</v>
      </c>
      <c r="G1615" s="15">
        <f t="shared" si="25"/>
        <v>2.7948360083740402</v>
      </c>
    </row>
    <row r="1616" spans="1:7">
      <c r="A1616" t="s">
        <v>30</v>
      </c>
      <c r="B1616" t="s">
        <v>450</v>
      </c>
      <c r="C1616">
        <v>28</v>
      </c>
      <c r="D1616">
        <v>32.92</v>
      </c>
      <c r="E1616" t="s">
        <v>71</v>
      </c>
      <c r="F1616">
        <f>_xlfn.XLOOKUP(Job_Vacancies6[[#This Row],[Region]], 'Cost of Living_Raw'!A:A, 'Cost of Living_Raw'!C:C, "")</f>
        <v>14.33</v>
      </c>
      <c r="G1616" s="15">
        <f t="shared" si="25"/>
        <v>2.2972784368457781</v>
      </c>
    </row>
    <row r="1617" spans="1:7">
      <c r="A1617" t="s">
        <v>30</v>
      </c>
      <c r="B1617" t="s">
        <v>452</v>
      </c>
      <c r="C1617">
        <v>4</v>
      </c>
      <c r="D1617">
        <v>31.29</v>
      </c>
      <c r="E1617" t="s">
        <v>71</v>
      </c>
      <c r="F1617">
        <f>_xlfn.XLOOKUP(Job_Vacancies6[[#This Row],[Region]], 'Cost of Living_Raw'!A:A, 'Cost of Living_Raw'!C:C, "")</f>
        <v>14.33</v>
      </c>
      <c r="G1617" s="15">
        <f t="shared" si="25"/>
        <v>2.1835310537334265</v>
      </c>
    </row>
    <row r="1618" spans="1:7">
      <c r="A1618" t="s">
        <v>30</v>
      </c>
      <c r="B1618" t="s">
        <v>454</v>
      </c>
      <c r="C1618">
        <v>57</v>
      </c>
      <c r="D1618">
        <v>25.58</v>
      </c>
      <c r="E1618" t="s">
        <v>71</v>
      </c>
      <c r="F1618">
        <f>_xlfn.XLOOKUP(Job_Vacancies6[[#This Row],[Region]], 'Cost of Living_Raw'!A:A, 'Cost of Living_Raw'!C:C, "")</f>
        <v>14.33</v>
      </c>
      <c r="G1618" s="15">
        <f t="shared" si="25"/>
        <v>1.7850662944870899</v>
      </c>
    </row>
    <row r="1619" spans="1:7">
      <c r="A1619" t="s">
        <v>30</v>
      </c>
      <c r="B1619" t="s">
        <v>455</v>
      </c>
      <c r="C1619">
        <v>6</v>
      </c>
      <c r="D1619">
        <v>27.79</v>
      </c>
      <c r="E1619" t="s">
        <v>71</v>
      </c>
      <c r="F1619">
        <f>_xlfn.XLOOKUP(Job_Vacancies6[[#This Row],[Region]], 'Cost of Living_Raw'!A:A, 'Cost of Living_Raw'!C:C, "")</f>
        <v>14.33</v>
      </c>
      <c r="G1619" s="15">
        <f t="shared" si="25"/>
        <v>1.9392882065596651</v>
      </c>
    </row>
    <row r="1620" spans="1:7">
      <c r="A1620" t="s">
        <v>30</v>
      </c>
      <c r="B1620" t="s">
        <v>465</v>
      </c>
      <c r="C1620">
        <v>26</v>
      </c>
      <c r="D1620">
        <v>21.88</v>
      </c>
      <c r="E1620" t="s">
        <v>71</v>
      </c>
      <c r="F1620">
        <f>_xlfn.XLOOKUP(Job_Vacancies6[[#This Row],[Region]], 'Cost of Living_Raw'!A:A, 'Cost of Living_Raw'!C:C, "")</f>
        <v>14.33</v>
      </c>
      <c r="G1620" s="15">
        <f t="shared" si="25"/>
        <v>1.5268667131891136</v>
      </c>
    </row>
    <row r="1621" spans="1:7">
      <c r="A1621" t="s">
        <v>30</v>
      </c>
      <c r="B1621" t="s">
        <v>47</v>
      </c>
      <c r="C1621">
        <v>189</v>
      </c>
      <c r="D1621">
        <v>27.48</v>
      </c>
      <c r="E1621" t="s">
        <v>47</v>
      </c>
      <c r="F1621">
        <f>_xlfn.XLOOKUP(Job_Vacancies6[[#This Row],[Region]], 'Cost of Living_Raw'!A:A, 'Cost of Living_Raw'!C:C, "")</f>
        <v>14.33</v>
      </c>
      <c r="G1621" s="15">
        <f t="shared" si="25"/>
        <v>1.917655268667132</v>
      </c>
    </row>
    <row r="1622" spans="1:7">
      <c r="A1622" t="s">
        <v>30</v>
      </c>
      <c r="B1622" t="s">
        <v>467</v>
      </c>
      <c r="C1622">
        <v>108</v>
      </c>
      <c r="D1622">
        <v>24.21</v>
      </c>
      <c r="E1622" t="s">
        <v>47</v>
      </c>
      <c r="F1622">
        <f>_xlfn.XLOOKUP(Job_Vacancies6[[#This Row],[Region]], 'Cost of Living_Raw'!A:A, 'Cost of Living_Raw'!C:C, "")</f>
        <v>14.33</v>
      </c>
      <c r="G1622" s="15">
        <f t="shared" si="25"/>
        <v>1.6894626657362177</v>
      </c>
    </row>
    <row r="1623" spans="1:7">
      <c r="A1623" t="s">
        <v>30</v>
      </c>
      <c r="B1623" t="s">
        <v>468</v>
      </c>
      <c r="C1623">
        <v>11</v>
      </c>
      <c r="D1623">
        <v>22.54</v>
      </c>
      <c r="E1623" t="s">
        <v>47</v>
      </c>
      <c r="F1623">
        <f>_xlfn.XLOOKUP(Job_Vacancies6[[#This Row],[Region]], 'Cost of Living_Raw'!A:A, 'Cost of Living_Raw'!C:C, "")</f>
        <v>14.33</v>
      </c>
      <c r="G1623" s="15">
        <f t="shared" si="25"/>
        <v>1.572923935799023</v>
      </c>
    </row>
    <row r="1624" spans="1:7">
      <c r="A1624" t="s">
        <v>30</v>
      </c>
      <c r="B1624" t="s">
        <v>472</v>
      </c>
      <c r="C1624">
        <v>8</v>
      </c>
      <c r="D1624">
        <v>28.24</v>
      </c>
      <c r="E1624" t="s">
        <v>47</v>
      </c>
      <c r="F1624">
        <f>_xlfn.XLOOKUP(Job_Vacancies6[[#This Row],[Region]], 'Cost of Living_Raw'!A:A, 'Cost of Living_Raw'!C:C, "")</f>
        <v>14.33</v>
      </c>
      <c r="G1624" s="15">
        <f t="shared" si="25"/>
        <v>1.9706908583391485</v>
      </c>
    </row>
    <row r="1625" spans="1:7">
      <c r="A1625" t="s">
        <v>30</v>
      </c>
      <c r="B1625" t="s">
        <v>474</v>
      </c>
      <c r="C1625">
        <v>6</v>
      </c>
      <c r="D1625">
        <v>33.659999999999997</v>
      </c>
      <c r="E1625" t="s">
        <v>47</v>
      </c>
      <c r="F1625">
        <f>_xlfn.XLOOKUP(Job_Vacancies6[[#This Row],[Region]], 'Cost of Living_Raw'!A:A, 'Cost of Living_Raw'!C:C, "")</f>
        <v>14.33</v>
      </c>
      <c r="G1625" s="15">
        <f t="shared" si="25"/>
        <v>2.3489183531053732</v>
      </c>
    </row>
    <row r="1626" spans="1:7">
      <c r="A1626" t="s">
        <v>30</v>
      </c>
      <c r="B1626" t="s">
        <v>475</v>
      </c>
      <c r="C1626">
        <v>14</v>
      </c>
      <c r="D1626">
        <v>33.58</v>
      </c>
      <c r="E1626" t="s">
        <v>47</v>
      </c>
      <c r="F1626">
        <f>_xlfn.XLOOKUP(Job_Vacancies6[[#This Row],[Region]], 'Cost of Living_Raw'!A:A, 'Cost of Living_Raw'!C:C, "")</f>
        <v>14.33</v>
      </c>
      <c r="G1626" s="15">
        <f t="shared" si="25"/>
        <v>2.3433356594556871</v>
      </c>
    </row>
    <row r="1627" spans="1:7">
      <c r="A1627" t="s">
        <v>30</v>
      </c>
      <c r="B1627" t="s">
        <v>480</v>
      </c>
      <c r="C1627">
        <v>34</v>
      </c>
      <c r="D1627">
        <v>15.71</v>
      </c>
      <c r="E1627" t="s">
        <v>47</v>
      </c>
      <c r="F1627">
        <f>_xlfn.XLOOKUP(Job_Vacancies6[[#This Row],[Region]], 'Cost of Living_Raw'!A:A, 'Cost of Living_Raw'!C:C, "")</f>
        <v>14.33</v>
      </c>
      <c r="G1627" s="15">
        <f t="shared" si="25"/>
        <v>1.0963014654570831</v>
      </c>
    </row>
    <row r="1628" spans="1:7">
      <c r="A1628" t="s">
        <v>30</v>
      </c>
      <c r="B1628" t="s">
        <v>481</v>
      </c>
      <c r="C1628">
        <v>8</v>
      </c>
      <c r="D1628">
        <v>28.13</v>
      </c>
      <c r="E1628" t="s">
        <v>47</v>
      </c>
      <c r="F1628">
        <f>_xlfn.XLOOKUP(Job_Vacancies6[[#This Row],[Region]], 'Cost of Living_Raw'!A:A, 'Cost of Living_Raw'!C:C, "")</f>
        <v>14.33</v>
      </c>
      <c r="G1628" s="15">
        <f t="shared" si="25"/>
        <v>1.9630146545708302</v>
      </c>
    </row>
    <row r="1629" spans="1:7">
      <c r="A1629" t="s">
        <v>30</v>
      </c>
      <c r="B1629" t="s">
        <v>482</v>
      </c>
      <c r="C1629">
        <v>5</v>
      </c>
      <c r="D1629">
        <v>25.39</v>
      </c>
      <c r="E1629" t="s">
        <v>47</v>
      </c>
      <c r="F1629">
        <f>_xlfn.XLOOKUP(Job_Vacancies6[[#This Row],[Region]], 'Cost of Living_Raw'!A:A, 'Cost of Living_Raw'!C:C, "")</f>
        <v>14.33</v>
      </c>
      <c r="G1629" s="15">
        <f t="shared" si="25"/>
        <v>1.771807397069086</v>
      </c>
    </row>
    <row r="1630" spans="1:7">
      <c r="A1630" t="s">
        <v>30</v>
      </c>
      <c r="B1630" t="s">
        <v>483</v>
      </c>
      <c r="C1630">
        <v>81</v>
      </c>
      <c r="D1630">
        <v>30.93</v>
      </c>
      <c r="E1630" t="s">
        <v>47</v>
      </c>
      <c r="F1630">
        <f>_xlfn.XLOOKUP(Job_Vacancies6[[#This Row],[Region]], 'Cost of Living_Raw'!A:A, 'Cost of Living_Raw'!C:C, "")</f>
        <v>14.33</v>
      </c>
      <c r="G1630" s="15">
        <f t="shared" si="25"/>
        <v>2.1584089323098397</v>
      </c>
    </row>
    <row r="1631" spans="1:7">
      <c r="A1631" t="s">
        <v>30</v>
      </c>
      <c r="B1631" t="s">
        <v>484</v>
      </c>
      <c r="C1631">
        <v>42</v>
      </c>
      <c r="D1631">
        <v>35.270000000000003</v>
      </c>
      <c r="E1631" t="s">
        <v>47</v>
      </c>
      <c r="F1631">
        <f>_xlfn.XLOOKUP(Job_Vacancies6[[#This Row],[Region]], 'Cost of Living_Raw'!A:A, 'Cost of Living_Raw'!C:C, "")</f>
        <v>14.33</v>
      </c>
      <c r="G1631" s="15">
        <f t="shared" si="25"/>
        <v>2.4612700628053039</v>
      </c>
    </row>
    <row r="1632" spans="1:7">
      <c r="A1632" t="s">
        <v>30</v>
      </c>
      <c r="B1632" t="s">
        <v>492</v>
      </c>
      <c r="C1632">
        <v>17</v>
      </c>
      <c r="D1632">
        <v>23.7</v>
      </c>
      <c r="E1632" t="s">
        <v>47</v>
      </c>
      <c r="F1632">
        <f>_xlfn.XLOOKUP(Job_Vacancies6[[#This Row],[Region]], 'Cost of Living_Raw'!A:A, 'Cost of Living_Raw'!C:C, "")</f>
        <v>14.33</v>
      </c>
      <c r="G1632" s="15">
        <f t="shared" si="25"/>
        <v>1.6538729937194696</v>
      </c>
    </row>
    <row r="1633" spans="1:7">
      <c r="A1633" t="s">
        <v>30</v>
      </c>
      <c r="B1633" t="s">
        <v>51</v>
      </c>
      <c r="C1633">
        <v>40</v>
      </c>
      <c r="D1633">
        <v>36.130000000000003</v>
      </c>
      <c r="E1633" t="s">
        <v>51</v>
      </c>
      <c r="F1633">
        <f>_xlfn.XLOOKUP(Job_Vacancies6[[#This Row],[Region]], 'Cost of Living_Raw'!A:A, 'Cost of Living_Raw'!C:C, "")</f>
        <v>14.33</v>
      </c>
      <c r="G1633" s="15">
        <f t="shared" si="25"/>
        <v>2.5212840195394279</v>
      </c>
    </row>
    <row r="1634" spans="1:7">
      <c r="A1634" t="s">
        <v>30</v>
      </c>
      <c r="B1634" t="s">
        <v>494</v>
      </c>
      <c r="C1634">
        <v>40</v>
      </c>
      <c r="D1634">
        <v>36.130000000000003</v>
      </c>
      <c r="E1634" t="s">
        <v>51</v>
      </c>
      <c r="F1634">
        <f>_xlfn.XLOOKUP(Job_Vacancies6[[#This Row],[Region]], 'Cost of Living_Raw'!A:A, 'Cost of Living_Raw'!C:C, "")</f>
        <v>14.33</v>
      </c>
      <c r="G1634" s="15">
        <f t="shared" si="25"/>
        <v>2.5212840195394279</v>
      </c>
    </row>
    <row r="1635" spans="1:7">
      <c r="A1635" t="s">
        <v>30</v>
      </c>
      <c r="B1635" t="s">
        <v>495</v>
      </c>
      <c r="C1635">
        <v>6</v>
      </c>
      <c r="D1635">
        <v>32.28</v>
      </c>
      <c r="E1635" t="s">
        <v>51</v>
      </c>
      <c r="F1635">
        <f>_xlfn.XLOOKUP(Job_Vacancies6[[#This Row],[Region]], 'Cost of Living_Raw'!A:A, 'Cost of Living_Raw'!C:C, "")</f>
        <v>14.33</v>
      </c>
      <c r="G1635" s="15">
        <f t="shared" si="25"/>
        <v>2.2526168876482902</v>
      </c>
    </row>
    <row r="1636" spans="1:7">
      <c r="A1636" t="s">
        <v>30</v>
      </c>
      <c r="B1636" t="s">
        <v>499</v>
      </c>
      <c r="C1636">
        <v>9</v>
      </c>
      <c r="D1636">
        <v>28.56</v>
      </c>
      <c r="E1636" t="s">
        <v>51</v>
      </c>
      <c r="F1636">
        <f>_xlfn.XLOOKUP(Job_Vacancies6[[#This Row],[Region]], 'Cost of Living_Raw'!A:A, 'Cost of Living_Raw'!C:C, "")</f>
        <v>14.33</v>
      </c>
      <c r="G1636" s="15">
        <f t="shared" si="25"/>
        <v>1.9930216329378925</v>
      </c>
    </row>
    <row r="1637" spans="1:7">
      <c r="A1637" t="s">
        <v>30</v>
      </c>
      <c r="B1637" t="s">
        <v>505</v>
      </c>
      <c r="C1637">
        <v>15</v>
      </c>
      <c r="D1637">
        <v>42.62</v>
      </c>
      <c r="E1637" t="s">
        <v>51</v>
      </c>
      <c r="F1637">
        <f>_xlfn.XLOOKUP(Job_Vacancies6[[#This Row],[Region]], 'Cost of Living_Raw'!A:A, 'Cost of Living_Raw'!C:C, "")</f>
        <v>14.33</v>
      </c>
      <c r="G1637" s="15">
        <f t="shared" si="25"/>
        <v>2.974180041870202</v>
      </c>
    </row>
    <row r="1638" spans="1:7">
      <c r="A1638" t="s">
        <v>30</v>
      </c>
      <c r="B1638" t="s">
        <v>41</v>
      </c>
      <c r="C1638">
        <v>115</v>
      </c>
      <c r="D1638">
        <v>27.92</v>
      </c>
      <c r="E1638" t="s">
        <v>41</v>
      </c>
      <c r="F1638">
        <f>_xlfn.XLOOKUP(Job_Vacancies6[[#This Row],[Region]], 'Cost of Living_Raw'!A:A, 'Cost of Living_Raw'!C:C, "")</f>
        <v>14.33</v>
      </c>
      <c r="G1638" s="15">
        <f t="shared" si="25"/>
        <v>1.9483600837404049</v>
      </c>
    </row>
    <row r="1639" spans="1:7">
      <c r="A1639" t="s">
        <v>30</v>
      </c>
      <c r="B1639" t="s">
        <v>517</v>
      </c>
      <c r="C1639">
        <v>38</v>
      </c>
      <c r="D1639">
        <v>38.340000000000003</v>
      </c>
      <c r="E1639" t="s">
        <v>41</v>
      </c>
      <c r="F1639">
        <f>_xlfn.XLOOKUP(Job_Vacancies6[[#This Row],[Region]], 'Cost of Living_Raw'!A:A, 'Cost of Living_Raw'!C:C, "")</f>
        <v>14.33</v>
      </c>
      <c r="G1639" s="15">
        <f t="shared" si="25"/>
        <v>2.6755059316120029</v>
      </c>
    </row>
    <row r="1640" spans="1:7">
      <c r="A1640" t="s">
        <v>30</v>
      </c>
      <c r="B1640" t="s">
        <v>521</v>
      </c>
      <c r="C1640">
        <v>9</v>
      </c>
      <c r="D1640">
        <v>39.71</v>
      </c>
      <c r="E1640" t="s">
        <v>41</v>
      </c>
      <c r="F1640">
        <f>_xlfn.XLOOKUP(Job_Vacancies6[[#This Row],[Region]], 'Cost of Living_Raw'!A:A, 'Cost of Living_Raw'!C:C, "")</f>
        <v>14.33</v>
      </c>
      <c r="G1640" s="15">
        <f t="shared" si="25"/>
        <v>2.7711095603628753</v>
      </c>
    </row>
    <row r="1641" spans="1:7">
      <c r="A1641" t="s">
        <v>30</v>
      </c>
      <c r="B1641" t="s">
        <v>527</v>
      </c>
      <c r="C1641">
        <v>10</v>
      </c>
      <c r="D1641">
        <v>36.020000000000003</v>
      </c>
      <c r="E1641" t="s">
        <v>41</v>
      </c>
      <c r="F1641">
        <f>_xlfn.XLOOKUP(Job_Vacancies6[[#This Row],[Region]], 'Cost of Living_Raw'!A:A, 'Cost of Living_Raw'!C:C, "")</f>
        <v>14.33</v>
      </c>
      <c r="G1641" s="15">
        <f t="shared" si="25"/>
        <v>2.5136078157711097</v>
      </c>
    </row>
    <row r="1642" spans="1:7">
      <c r="A1642" t="s">
        <v>30</v>
      </c>
      <c r="B1642" t="s">
        <v>529</v>
      </c>
      <c r="C1642">
        <v>12</v>
      </c>
      <c r="D1642">
        <v>35.6</v>
      </c>
      <c r="E1642" t="s">
        <v>41</v>
      </c>
      <c r="F1642">
        <f>_xlfn.XLOOKUP(Job_Vacancies6[[#This Row],[Region]], 'Cost of Living_Raw'!A:A, 'Cost of Living_Raw'!C:C, "")</f>
        <v>14.33</v>
      </c>
      <c r="G1642" s="15">
        <f t="shared" si="25"/>
        <v>2.4842986741102582</v>
      </c>
    </row>
    <row r="1643" spans="1:7">
      <c r="A1643" t="s">
        <v>30</v>
      </c>
      <c r="B1643" t="s">
        <v>533</v>
      </c>
      <c r="C1643">
        <v>75</v>
      </c>
      <c r="D1643">
        <v>23.98</v>
      </c>
      <c r="E1643" t="s">
        <v>41</v>
      </c>
      <c r="F1643">
        <f>_xlfn.XLOOKUP(Job_Vacancies6[[#This Row],[Region]], 'Cost of Living_Raw'!A:A, 'Cost of Living_Raw'!C:C, "")</f>
        <v>14.33</v>
      </c>
      <c r="G1643" s="15">
        <f t="shared" si="25"/>
        <v>1.6734124214933705</v>
      </c>
    </row>
    <row r="1644" spans="1:7">
      <c r="A1644" t="s">
        <v>30</v>
      </c>
      <c r="B1644" t="s">
        <v>536</v>
      </c>
      <c r="C1644">
        <v>21</v>
      </c>
      <c r="D1644">
        <v>26.73</v>
      </c>
      <c r="E1644" t="s">
        <v>41</v>
      </c>
      <c r="F1644">
        <f>_xlfn.XLOOKUP(Job_Vacancies6[[#This Row],[Region]], 'Cost of Living_Raw'!A:A, 'Cost of Living_Raw'!C:C, "")</f>
        <v>14.33</v>
      </c>
      <c r="G1644" s="15">
        <f t="shared" si="25"/>
        <v>1.865317515701326</v>
      </c>
    </row>
    <row r="1645" spans="1:7">
      <c r="A1645" t="s">
        <v>30</v>
      </c>
      <c r="B1645" t="s">
        <v>541</v>
      </c>
      <c r="C1645">
        <v>42</v>
      </c>
      <c r="D1645">
        <v>21.67</v>
      </c>
      <c r="E1645" t="s">
        <v>41</v>
      </c>
      <c r="F1645">
        <f>_xlfn.XLOOKUP(Job_Vacancies6[[#This Row],[Region]], 'Cost of Living_Raw'!A:A, 'Cost of Living_Raw'!C:C, "")</f>
        <v>14.33</v>
      </c>
      <c r="G1645" s="15">
        <f t="shared" si="25"/>
        <v>1.5122121423586883</v>
      </c>
    </row>
    <row r="1646" spans="1:7">
      <c r="A1646" t="s">
        <v>30</v>
      </c>
      <c r="B1646" t="s">
        <v>70</v>
      </c>
      <c r="C1646">
        <v>88</v>
      </c>
      <c r="D1646">
        <v>38.630000000000003</v>
      </c>
      <c r="E1646" t="s">
        <v>70</v>
      </c>
      <c r="F1646">
        <f>_xlfn.XLOOKUP(Job_Vacancies6[[#This Row],[Region]], 'Cost of Living_Raw'!A:A, 'Cost of Living_Raw'!C:C, "")</f>
        <v>14.33</v>
      </c>
      <c r="G1646" s="15">
        <f t="shared" si="25"/>
        <v>2.6957431960921148</v>
      </c>
    </row>
    <row r="1647" spans="1:7">
      <c r="A1647" t="s">
        <v>30</v>
      </c>
      <c r="B1647" t="s">
        <v>554</v>
      </c>
      <c r="C1647">
        <v>16</v>
      </c>
      <c r="D1647">
        <v>38.479999999999997</v>
      </c>
      <c r="E1647" t="s">
        <v>70</v>
      </c>
      <c r="F1647">
        <f>_xlfn.XLOOKUP(Job_Vacancies6[[#This Row],[Region]], 'Cost of Living_Raw'!A:A, 'Cost of Living_Raw'!C:C, "")</f>
        <v>14.33</v>
      </c>
      <c r="G1647" s="15">
        <f t="shared" si="25"/>
        <v>2.6852756454989528</v>
      </c>
    </row>
    <row r="1648" spans="1:7">
      <c r="A1648" t="s">
        <v>30</v>
      </c>
      <c r="B1648" t="s">
        <v>556</v>
      </c>
      <c r="C1648">
        <v>16</v>
      </c>
      <c r="D1648">
        <v>38.479999999999997</v>
      </c>
      <c r="E1648" t="s">
        <v>70</v>
      </c>
      <c r="F1648">
        <f>_xlfn.XLOOKUP(Job_Vacancies6[[#This Row],[Region]], 'Cost of Living_Raw'!A:A, 'Cost of Living_Raw'!C:C, "")</f>
        <v>14.33</v>
      </c>
      <c r="G1648" s="15">
        <f t="shared" si="25"/>
        <v>2.6852756454989528</v>
      </c>
    </row>
    <row r="1649" spans="1:7">
      <c r="A1649" t="s">
        <v>30</v>
      </c>
      <c r="B1649" t="s">
        <v>560</v>
      </c>
      <c r="C1649">
        <v>29</v>
      </c>
      <c r="D1649">
        <v>20.02</v>
      </c>
      <c r="E1649" t="s">
        <v>70</v>
      </c>
      <c r="F1649">
        <f>_xlfn.XLOOKUP(Job_Vacancies6[[#This Row],[Region]], 'Cost of Living_Raw'!A:A, 'Cost of Living_Raw'!C:C, "")</f>
        <v>14.33</v>
      </c>
      <c r="G1649" s="15">
        <f t="shared" si="25"/>
        <v>1.3970690858339148</v>
      </c>
    </row>
    <row r="1650" spans="1:7">
      <c r="A1650" t="s">
        <v>30</v>
      </c>
      <c r="B1650" t="s">
        <v>565</v>
      </c>
      <c r="C1650">
        <v>5</v>
      </c>
      <c r="D1650">
        <v>25.46</v>
      </c>
      <c r="E1650" t="s">
        <v>70</v>
      </c>
      <c r="F1650">
        <f>_xlfn.XLOOKUP(Job_Vacancies6[[#This Row],[Region]], 'Cost of Living_Raw'!A:A, 'Cost of Living_Raw'!C:C, "")</f>
        <v>14.33</v>
      </c>
      <c r="G1650" s="15">
        <f t="shared" si="25"/>
        <v>1.7766922540125611</v>
      </c>
    </row>
    <row r="1651" spans="1:7">
      <c r="A1651" t="s">
        <v>30</v>
      </c>
      <c r="B1651" t="s">
        <v>566</v>
      </c>
      <c r="C1651">
        <v>3</v>
      </c>
      <c r="D1651">
        <v>26.8</v>
      </c>
      <c r="E1651" t="s">
        <v>70</v>
      </c>
      <c r="F1651">
        <f>_xlfn.XLOOKUP(Job_Vacancies6[[#This Row],[Region]], 'Cost of Living_Raw'!A:A, 'Cost of Living_Raw'!C:C, "")</f>
        <v>14.33</v>
      </c>
      <c r="G1651" s="15">
        <f t="shared" si="25"/>
        <v>1.8702023726448012</v>
      </c>
    </row>
    <row r="1652" spans="1:7">
      <c r="A1652" t="s">
        <v>30</v>
      </c>
      <c r="B1652" t="s">
        <v>49</v>
      </c>
      <c r="C1652">
        <v>409</v>
      </c>
      <c r="D1652">
        <v>24.68</v>
      </c>
      <c r="E1652" t="s">
        <v>49</v>
      </c>
      <c r="F1652">
        <f>_xlfn.XLOOKUP(Job_Vacancies6[[#This Row],[Region]], 'Cost of Living_Raw'!A:A, 'Cost of Living_Raw'!C:C, "")</f>
        <v>14.33</v>
      </c>
      <c r="G1652" s="15">
        <f t="shared" si="25"/>
        <v>1.7222609909281228</v>
      </c>
    </row>
    <row r="1653" spans="1:7">
      <c r="A1653" t="s">
        <v>30</v>
      </c>
      <c r="B1653" t="s">
        <v>567</v>
      </c>
      <c r="C1653">
        <v>408</v>
      </c>
      <c r="D1653">
        <v>24.67</v>
      </c>
      <c r="E1653" t="s">
        <v>49</v>
      </c>
      <c r="F1653">
        <f>_xlfn.XLOOKUP(Job_Vacancies6[[#This Row],[Region]], 'Cost of Living_Raw'!A:A, 'Cost of Living_Raw'!C:C, "")</f>
        <v>14.33</v>
      </c>
      <c r="G1653" s="15">
        <f t="shared" si="25"/>
        <v>1.7215631542219121</v>
      </c>
    </row>
    <row r="1654" spans="1:7">
      <c r="A1654" t="s">
        <v>30</v>
      </c>
      <c r="B1654" t="s">
        <v>568</v>
      </c>
      <c r="C1654">
        <v>71</v>
      </c>
      <c r="D1654">
        <v>19.93</v>
      </c>
      <c r="E1654" t="s">
        <v>49</v>
      </c>
      <c r="F1654">
        <f>_xlfn.XLOOKUP(Job_Vacancies6[[#This Row],[Region]], 'Cost of Living_Raw'!A:A, 'Cost of Living_Raw'!C:C, "")</f>
        <v>14.33</v>
      </c>
      <c r="G1654" s="15">
        <f t="shared" si="25"/>
        <v>1.3907885554780182</v>
      </c>
    </row>
    <row r="1655" spans="1:7">
      <c r="A1655" t="s">
        <v>30</v>
      </c>
      <c r="B1655" t="s">
        <v>571</v>
      </c>
      <c r="C1655">
        <v>29</v>
      </c>
      <c r="D1655">
        <v>29.13</v>
      </c>
      <c r="E1655" t="s">
        <v>49</v>
      </c>
      <c r="F1655">
        <f>_xlfn.XLOOKUP(Job_Vacancies6[[#This Row],[Region]], 'Cost of Living_Raw'!A:A, 'Cost of Living_Raw'!C:C, "")</f>
        <v>14.33</v>
      </c>
      <c r="G1655" s="15">
        <f t="shared" si="25"/>
        <v>2.0327983251919051</v>
      </c>
    </row>
    <row r="1656" spans="1:7">
      <c r="A1656" t="s">
        <v>30</v>
      </c>
      <c r="B1656" t="s">
        <v>573</v>
      </c>
      <c r="C1656">
        <v>15</v>
      </c>
      <c r="D1656">
        <v>23.49</v>
      </c>
      <c r="E1656" t="s">
        <v>49</v>
      </c>
      <c r="F1656">
        <f>_xlfn.XLOOKUP(Job_Vacancies6[[#This Row],[Region]], 'Cost of Living_Raw'!A:A, 'Cost of Living_Raw'!C:C, "")</f>
        <v>14.33</v>
      </c>
      <c r="G1656" s="15">
        <f t="shared" si="25"/>
        <v>1.6392184228890438</v>
      </c>
    </row>
    <row r="1657" spans="1:7">
      <c r="A1657" t="s">
        <v>30</v>
      </c>
      <c r="B1657" t="s">
        <v>578</v>
      </c>
      <c r="C1657">
        <v>183</v>
      </c>
      <c r="D1657">
        <v>23.08</v>
      </c>
      <c r="E1657" t="s">
        <v>49</v>
      </c>
      <c r="F1657">
        <f>_xlfn.XLOOKUP(Job_Vacancies6[[#This Row],[Region]], 'Cost of Living_Raw'!A:A, 'Cost of Living_Raw'!C:C, "")</f>
        <v>14.33</v>
      </c>
      <c r="G1657" s="15">
        <f t="shared" si="25"/>
        <v>1.6106071179344033</v>
      </c>
    </row>
    <row r="1658" spans="1:7">
      <c r="A1658" t="s">
        <v>30</v>
      </c>
      <c r="B1658" t="s">
        <v>55</v>
      </c>
      <c r="C1658">
        <v>548</v>
      </c>
      <c r="D1658">
        <v>21.55</v>
      </c>
      <c r="E1658" t="s">
        <v>55</v>
      </c>
      <c r="F1658">
        <f>_xlfn.XLOOKUP(Job_Vacancies6[[#This Row],[Region]], 'Cost of Living_Raw'!A:A, 'Cost of Living_Raw'!C:C, "")</f>
        <v>14.33</v>
      </c>
      <c r="G1658" s="15">
        <f t="shared" si="25"/>
        <v>1.5038381018841591</v>
      </c>
    </row>
    <row r="1659" spans="1:7">
      <c r="A1659" t="s">
        <v>30</v>
      </c>
      <c r="B1659" t="s">
        <v>587</v>
      </c>
      <c r="C1659">
        <v>22</v>
      </c>
      <c r="D1659">
        <v>28.74</v>
      </c>
      <c r="E1659" t="s">
        <v>55</v>
      </c>
      <c r="F1659">
        <f>_xlfn.XLOOKUP(Job_Vacancies6[[#This Row],[Region]], 'Cost of Living_Raw'!A:A, 'Cost of Living_Raw'!C:C, "")</f>
        <v>14.33</v>
      </c>
      <c r="G1659" s="15">
        <f t="shared" si="25"/>
        <v>2.0055826936496857</v>
      </c>
    </row>
    <row r="1660" spans="1:7">
      <c r="A1660" t="s">
        <v>30</v>
      </c>
      <c r="B1660" t="s">
        <v>603</v>
      </c>
      <c r="C1660">
        <v>231</v>
      </c>
      <c r="D1660">
        <v>23.12</v>
      </c>
      <c r="E1660" t="s">
        <v>55</v>
      </c>
      <c r="F1660">
        <f>_xlfn.XLOOKUP(Job_Vacancies6[[#This Row],[Region]], 'Cost of Living_Raw'!A:A, 'Cost of Living_Raw'!C:C, "")</f>
        <v>14.33</v>
      </c>
      <c r="G1660" s="15">
        <f t="shared" si="25"/>
        <v>1.6133984647592463</v>
      </c>
    </row>
    <row r="1661" spans="1:7">
      <c r="A1661" t="s">
        <v>30</v>
      </c>
      <c r="B1661" t="s">
        <v>604</v>
      </c>
      <c r="C1661">
        <v>17</v>
      </c>
      <c r="D1661">
        <v>19.059999999999999</v>
      </c>
      <c r="E1661" t="s">
        <v>55</v>
      </c>
      <c r="F1661">
        <f>_xlfn.XLOOKUP(Job_Vacancies6[[#This Row],[Region]], 'Cost of Living_Raw'!A:A, 'Cost of Living_Raw'!C:C, "")</f>
        <v>14.33</v>
      </c>
      <c r="G1661" s="15">
        <f t="shared" si="25"/>
        <v>1.330076762037683</v>
      </c>
    </row>
    <row r="1662" spans="1:7">
      <c r="A1662" t="s">
        <v>30</v>
      </c>
      <c r="B1662" t="s">
        <v>606</v>
      </c>
      <c r="C1662">
        <v>47</v>
      </c>
      <c r="D1662">
        <v>21.79</v>
      </c>
      <c r="E1662" t="s">
        <v>55</v>
      </c>
      <c r="F1662">
        <f>_xlfn.XLOOKUP(Job_Vacancies6[[#This Row],[Region]], 'Cost of Living_Raw'!A:A, 'Cost of Living_Raw'!C:C, "")</f>
        <v>14.33</v>
      </c>
      <c r="G1662" s="15">
        <f t="shared" si="25"/>
        <v>1.520586182833217</v>
      </c>
    </row>
    <row r="1663" spans="1:7">
      <c r="A1663" t="s">
        <v>30</v>
      </c>
      <c r="B1663" t="s">
        <v>607</v>
      </c>
      <c r="C1663">
        <v>10</v>
      </c>
      <c r="D1663">
        <v>22.54</v>
      </c>
      <c r="E1663" t="s">
        <v>55</v>
      </c>
      <c r="F1663">
        <f>_xlfn.XLOOKUP(Job_Vacancies6[[#This Row],[Region]], 'Cost of Living_Raw'!A:A, 'Cost of Living_Raw'!C:C, "")</f>
        <v>14.33</v>
      </c>
      <c r="G1663" s="15">
        <f t="shared" si="25"/>
        <v>1.572923935799023</v>
      </c>
    </row>
    <row r="1664" spans="1:7">
      <c r="A1664" t="s">
        <v>30</v>
      </c>
      <c r="B1664" t="s">
        <v>609</v>
      </c>
      <c r="C1664">
        <v>43</v>
      </c>
      <c r="D1664">
        <v>23.43</v>
      </c>
      <c r="E1664" t="s">
        <v>55</v>
      </c>
      <c r="F1664">
        <f>_xlfn.XLOOKUP(Job_Vacancies6[[#This Row],[Region]], 'Cost of Living_Raw'!A:A, 'Cost of Living_Raw'!C:C, "")</f>
        <v>14.33</v>
      </c>
      <c r="G1664" s="15">
        <f t="shared" si="25"/>
        <v>1.6350314026517794</v>
      </c>
    </row>
    <row r="1665" spans="1:7">
      <c r="A1665" t="s">
        <v>30</v>
      </c>
      <c r="B1665" t="s">
        <v>610</v>
      </c>
      <c r="C1665">
        <v>14</v>
      </c>
      <c r="D1665">
        <v>22.38</v>
      </c>
      <c r="E1665" t="s">
        <v>55</v>
      </c>
      <c r="F1665">
        <f>_xlfn.XLOOKUP(Job_Vacancies6[[#This Row],[Region]], 'Cost of Living_Raw'!A:A, 'Cost of Living_Raw'!C:C, "")</f>
        <v>14.33</v>
      </c>
      <c r="G1665" s="15">
        <f t="shared" si="25"/>
        <v>1.561758548499651</v>
      </c>
    </row>
    <row r="1666" spans="1:7">
      <c r="A1666" t="s">
        <v>30</v>
      </c>
      <c r="B1666" t="s">
        <v>611</v>
      </c>
      <c r="C1666">
        <v>7</v>
      </c>
      <c r="D1666">
        <v>22.43</v>
      </c>
      <c r="E1666" t="s">
        <v>55</v>
      </c>
      <c r="F1666">
        <f>_xlfn.XLOOKUP(Job_Vacancies6[[#This Row],[Region]], 'Cost of Living_Raw'!A:A, 'Cost of Living_Raw'!C:C, "")</f>
        <v>14.33</v>
      </c>
      <c r="G1666" s="15">
        <f t="shared" si="25"/>
        <v>1.5652477320307048</v>
      </c>
    </row>
    <row r="1667" spans="1:7">
      <c r="A1667" t="s">
        <v>30</v>
      </c>
      <c r="B1667" t="s">
        <v>612</v>
      </c>
      <c r="C1667">
        <v>38</v>
      </c>
      <c r="D1667">
        <v>23.57</v>
      </c>
      <c r="E1667" t="s">
        <v>55</v>
      </c>
      <c r="F1667">
        <f>_xlfn.XLOOKUP(Job_Vacancies6[[#This Row],[Region]], 'Cost of Living_Raw'!A:A, 'Cost of Living_Raw'!C:C, "")</f>
        <v>14.33</v>
      </c>
      <c r="G1667" s="15">
        <f t="shared" si="25"/>
        <v>1.64480111653873</v>
      </c>
    </row>
    <row r="1668" spans="1:7">
      <c r="A1668" t="s">
        <v>30</v>
      </c>
      <c r="B1668" t="s">
        <v>614</v>
      </c>
      <c r="C1668">
        <v>53</v>
      </c>
      <c r="D1668">
        <v>23.26</v>
      </c>
      <c r="E1668" t="s">
        <v>55</v>
      </c>
      <c r="F1668">
        <f>_xlfn.XLOOKUP(Job_Vacancies6[[#This Row],[Region]], 'Cost of Living_Raw'!A:A, 'Cost of Living_Raw'!C:C, "")</f>
        <v>14.33</v>
      </c>
      <c r="G1668" s="15">
        <f t="shared" ref="G1668:G1731" si="26">(D1668 / F1668)</f>
        <v>1.6231681786461969</v>
      </c>
    </row>
    <row r="1669" spans="1:7">
      <c r="A1669" t="s">
        <v>30</v>
      </c>
      <c r="B1669" t="s">
        <v>616</v>
      </c>
      <c r="C1669">
        <v>104</v>
      </c>
      <c r="D1669">
        <v>24.48</v>
      </c>
      <c r="E1669" t="s">
        <v>55</v>
      </c>
      <c r="F1669">
        <f>_xlfn.XLOOKUP(Job_Vacancies6[[#This Row],[Region]], 'Cost of Living_Raw'!A:A, 'Cost of Living_Raw'!C:C, "")</f>
        <v>14.33</v>
      </c>
      <c r="G1669" s="15">
        <f t="shared" si="26"/>
        <v>1.708304256803908</v>
      </c>
    </row>
    <row r="1670" spans="1:7">
      <c r="A1670" t="s">
        <v>30</v>
      </c>
      <c r="B1670" t="s">
        <v>618</v>
      </c>
      <c r="C1670">
        <v>10</v>
      </c>
      <c r="D1670">
        <v>14.45</v>
      </c>
      <c r="E1670" t="s">
        <v>55</v>
      </c>
      <c r="F1670">
        <f>_xlfn.XLOOKUP(Job_Vacancies6[[#This Row],[Region]], 'Cost of Living_Raw'!A:A, 'Cost of Living_Raw'!C:C, "")</f>
        <v>14.33</v>
      </c>
      <c r="G1670" s="15">
        <f t="shared" si="26"/>
        <v>1.0083740404745289</v>
      </c>
    </row>
    <row r="1671" spans="1:7">
      <c r="A1671" t="s">
        <v>30</v>
      </c>
      <c r="B1671" t="s">
        <v>619</v>
      </c>
      <c r="C1671">
        <v>77</v>
      </c>
      <c r="D1671">
        <v>24.28</v>
      </c>
      <c r="E1671" t="s">
        <v>55</v>
      </c>
      <c r="F1671">
        <f>_xlfn.XLOOKUP(Job_Vacancies6[[#This Row],[Region]], 'Cost of Living_Raw'!A:A, 'Cost of Living_Raw'!C:C, "")</f>
        <v>14.33</v>
      </c>
      <c r="G1671" s="15">
        <f t="shared" si="26"/>
        <v>1.6943475226796931</v>
      </c>
    </row>
    <row r="1672" spans="1:7">
      <c r="A1672" t="s">
        <v>30</v>
      </c>
      <c r="B1672" t="s">
        <v>620</v>
      </c>
      <c r="C1672">
        <v>14</v>
      </c>
      <c r="D1672">
        <v>17.59</v>
      </c>
      <c r="E1672" t="s">
        <v>55</v>
      </c>
      <c r="F1672">
        <f>_xlfn.XLOOKUP(Job_Vacancies6[[#This Row],[Region]], 'Cost of Living_Raw'!A:A, 'Cost of Living_Raw'!C:C, "")</f>
        <v>14.33</v>
      </c>
      <c r="G1672" s="15">
        <f t="shared" si="26"/>
        <v>1.2274947662247033</v>
      </c>
    </row>
    <row r="1673" spans="1:7">
      <c r="A1673" t="s">
        <v>30</v>
      </c>
      <c r="B1673" t="s">
        <v>626</v>
      </c>
      <c r="C1673">
        <v>172</v>
      </c>
      <c r="D1673">
        <v>18.190000000000001</v>
      </c>
      <c r="E1673" t="s">
        <v>55</v>
      </c>
      <c r="F1673">
        <f>_xlfn.XLOOKUP(Job_Vacancies6[[#This Row],[Region]], 'Cost of Living_Raw'!A:A, 'Cost of Living_Raw'!C:C, "")</f>
        <v>14.33</v>
      </c>
      <c r="G1673" s="15">
        <f t="shared" si="26"/>
        <v>1.2693649685973483</v>
      </c>
    </row>
    <row r="1674" spans="1:7">
      <c r="A1674" t="s">
        <v>30</v>
      </c>
      <c r="B1674" t="s">
        <v>627</v>
      </c>
      <c r="C1674">
        <v>14</v>
      </c>
      <c r="D1674">
        <v>21.81</v>
      </c>
      <c r="E1674" t="s">
        <v>55</v>
      </c>
      <c r="F1674">
        <f>_xlfn.XLOOKUP(Job_Vacancies6[[#This Row],[Region]], 'Cost of Living_Raw'!A:A, 'Cost of Living_Raw'!C:C, "")</f>
        <v>14.33</v>
      </c>
      <c r="G1674" s="15">
        <f t="shared" si="26"/>
        <v>1.5219818562456384</v>
      </c>
    </row>
    <row r="1675" spans="1:7">
      <c r="A1675" t="s">
        <v>30</v>
      </c>
      <c r="B1675" t="s">
        <v>629</v>
      </c>
      <c r="C1675">
        <v>158</v>
      </c>
      <c r="D1675">
        <v>17.89</v>
      </c>
      <c r="E1675" t="s">
        <v>55</v>
      </c>
      <c r="F1675">
        <f>_xlfn.XLOOKUP(Job_Vacancies6[[#This Row],[Region]], 'Cost of Living_Raw'!A:A, 'Cost of Living_Raw'!C:C, "")</f>
        <v>14.33</v>
      </c>
      <c r="G1675" s="15">
        <f t="shared" si="26"/>
        <v>1.2484298674110259</v>
      </c>
    </row>
    <row r="1676" spans="1:7">
      <c r="A1676" t="s">
        <v>30</v>
      </c>
      <c r="B1676" t="s">
        <v>91</v>
      </c>
      <c r="C1676">
        <v>70</v>
      </c>
      <c r="D1676">
        <v>18.79</v>
      </c>
      <c r="E1676" t="s">
        <v>43</v>
      </c>
      <c r="F1676">
        <f>_xlfn.XLOOKUP(Job_Vacancies6[[#This Row],[Region]], 'Cost of Living_Raw'!A:A, 'Cost of Living_Raw'!C:C, "")</f>
        <v>14.33</v>
      </c>
      <c r="G1676" s="15">
        <f t="shared" si="26"/>
        <v>1.311235170969993</v>
      </c>
    </row>
    <row r="1677" spans="1:7">
      <c r="A1677" t="s">
        <v>30</v>
      </c>
      <c r="B1677" t="s">
        <v>639</v>
      </c>
      <c r="C1677">
        <v>60</v>
      </c>
      <c r="D1677">
        <v>18.34</v>
      </c>
      <c r="E1677" t="s">
        <v>43</v>
      </c>
      <c r="F1677">
        <f>_xlfn.XLOOKUP(Job_Vacancies6[[#This Row],[Region]], 'Cost of Living_Raw'!A:A, 'Cost of Living_Raw'!C:C, "")</f>
        <v>14.33</v>
      </c>
      <c r="G1677" s="15">
        <f t="shared" si="26"/>
        <v>1.2798325191905093</v>
      </c>
    </row>
    <row r="1678" spans="1:7">
      <c r="A1678" t="s">
        <v>30</v>
      </c>
      <c r="B1678" t="s">
        <v>642</v>
      </c>
      <c r="C1678">
        <v>49</v>
      </c>
      <c r="D1678">
        <v>17.46</v>
      </c>
      <c r="E1678" t="s">
        <v>43</v>
      </c>
      <c r="F1678">
        <f>_xlfn.XLOOKUP(Job_Vacancies6[[#This Row],[Region]], 'Cost of Living_Raw'!A:A, 'Cost of Living_Raw'!C:C, "")</f>
        <v>14.33</v>
      </c>
      <c r="G1678" s="15">
        <f t="shared" si="26"/>
        <v>1.2184228890439637</v>
      </c>
    </row>
    <row r="1679" spans="1:7">
      <c r="A1679" t="s">
        <v>30</v>
      </c>
      <c r="B1679" t="s">
        <v>63</v>
      </c>
      <c r="C1679">
        <v>738</v>
      </c>
      <c r="D1679">
        <v>30.27</v>
      </c>
      <c r="E1679" t="s">
        <v>63</v>
      </c>
      <c r="F1679">
        <f>_xlfn.XLOOKUP(Job_Vacancies6[[#This Row],[Region]], 'Cost of Living_Raw'!A:A, 'Cost of Living_Raw'!C:C, "")</f>
        <v>14.33</v>
      </c>
      <c r="G1679" s="15">
        <f t="shared" si="26"/>
        <v>2.1123517096999302</v>
      </c>
    </row>
    <row r="1680" spans="1:7">
      <c r="A1680" t="s">
        <v>30</v>
      </c>
      <c r="B1680" t="s">
        <v>656</v>
      </c>
      <c r="C1680">
        <v>362</v>
      </c>
      <c r="D1680">
        <v>37.840000000000003</v>
      </c>
      <c r="E1680" t="s">
        <v>63</v>
      </c>
      <c r="F1680">
        <f>_xlfn.XLOOKUP(Job_Vacancies6[[#This Row],[Region]], 'Cost of Living_Raw'!A:A, 'Cost of Living_Raw'!C:C, "")</f>
        <v>14.33</v>
      </c>
      <c r="G1680" s="15">
        <f t="shared" si="26"/>
        <v>2.6406140963014657</v>
      </c>
    </row>
    <row r="1681" spans="1:7">
      <c r="A1681" t="s">
        <v>30</v>
      </c>
      <c r="B1681" t="s">
        <v>658</v>
      </c>
      <c r="C1681">
        <v>7</v>
      </c>
      <c r="D1681">
        <v>30.51</v>
      </c>
      <c r="E1681" t="s">
        <v>63</v>
      </c>
      <c r="F1681">
        <f>_xlfn.XLOOKUP(Job_Vacancies6[[#This Row],[Region]], 'Cost of Living_Raw'!A:A, 'Cost of Living_Raw'!C:C, "")</f>
        <v>14.33</v>
      </c>
      <c r="G1681" s="15">
        <f t="shared" si="26"/>
        <v>2.1290997906489881</v>
      </c>
    </row>
    <row r="1682" spans="1:7">
      <c r="A1682" t="s">
        <v>30</v>
      </c>
      <c r="B1682" t="s">
        <v>660</v>
      </c>
      <c r="C1682">
        <v>6</v>
      </c>
      <c r="D1682">
        <v>47.73</v>
      </c>
      <c r="E1682" t="s">
        <v>63</v>
      </c>
      <c r="F1682">
        <f>_xlfn.XLOOKUP(Job_Vacancies6[[#This Row],[Region]], 'Cost of Living_Raw'!A:A, 'Cost of Living_Raw'!C:C, "")</f>
        <v>14.33</v>
      </c>
      <c r="G1682" s="15">
        <f t="shared" si="26"/>
        <v>3.3307745987438935</v>
      </c>
    </row>
    <row r="1683" spans="1:7">
      <c r="A1683" t="s">
        <v>30</v>
      </c>
      <c r="B1683" t="s">
        <v>661</v>
      </c>
      <c r="C1683">
        <v>15</v>
      </c>
      <c r="D1683">
        <v>48.22</v>
      </c>
      <c r="E1683" t="s">
        <v>63</v>
      </c>
      <c r="F1683">
        <f>_xlfn.XLOOKUP(Job_Vacancies6[[#This Row],[Region]], 'Cost of Living_Raw'!A:A, 'Cost of Living_Raw'!C:C, "")</f>
        <v>14.33</v>
      </c>
      <c r="G1683" s="15">
        <f t="shared" si="26"/>
        <v>3.3649685973482204</v>
      </c>
    </row>
    <row r="1684" spans="1:7">
      <c r="A1684" t="s">
        <v>30</v>
      </c>
      <c r="B1684" t="s">
        <v>662</v>
      </c>
      <c r="C1684">
        <v>42</v>
      </c>
      <c r="D1684">
        <v>48.4</v>
      </c>
      <c r="E1684" t="s">
        <v>63</v>
      </c>
      <c r="F1684">
        <f>_xlfn.XLOOKUP(Job_Vacancies6[[#This Row],[Region]], 'Cost of Living_Raw'!A:A, 'Cost of Living_Raw'!C:C, "")</f>
        <v>14.33</v>
      </c>
      <c r="G1684" s="15">
        <f t="shared" si="26"/>
        <v>3.377529658060014</v>
      </c>
    </row>
    <row r="1685" spans="1:7">
      <c r="A1685" t="s">
        <v>30</v>
      </c>
      <c r="B1685" t="s">
        <v>663</v>
      </c>
      <c r="C1685">
        <v>45</v>
      </c>
      <c r="D1685">
        <v>34.36</v>
      </c>
      <c r="E1685" t="s">
        <v>63</v>
      </c>
      <c r="F1685">
        <f>_xlfn.XLOOKUP(Job_Vacancies6[[#This Row],[Region]], 'Cost of Living_Raw'!A:A, 'Cost of Living_Raw'!C:C, "")</f>
        <v>14.33</v>
      </c>
      <c r="G1685" s="15">
        <f t="shared" si="26"/>
        <v>2.3977669225401255</v>
      </c>
    </row>
    <row r="1686" spans="1:7">
      <c r="A1686" t="s">
        <v>30</v>
      </c>
      <c r="B1686" t="s">
        <v>665</v>
      </c>
      <c r="C1686">
        <v>3</v>
      </c>
      <c r="D1686">
        <v>32.090000000000003</v>
      </c>
      <c r="E1686" t="s">
        <v>63</v>
      </c>
      <c r="F1686">
        <f>_xlfn.XLOOKUP(Job_Vacancies6[[#This Row],[Region]], 'Cost of Living_Raw'!A:A, 'Cost of Living_Raw'!C:C, "")</f>
        <v>14.33</v>
      </c>
      <c r="G1686" s="15">
        <f t="shared" si="26"/>
        <v>2.2393579902302863</v>
      </c>
    </row>
    <row r="1687" spans="1:7">
      <c r="A1687" t="s">
        <v>30</v>
      </c>
      <c r="B1687" t="s">
        <v>666</v>
      </c>
      <c r="C1687">
        <v>7</v>
      </c>
      <c r="D1687">
        <v>30.47</v>
      </c>
      <c r="E1687" t="s">
        <v>63</v>
      </c>
      <c r="F1687">
        <f>_xlfn.XLOOKUP(Job_Vacancies6[[#This Row],[Region]], 'Cost of Living_Raw'!A:A, 'Cost of Living_Raw'!C:C, "")</f>
        <v>14.33</v>
      </c>
      <c r="G1687" s="15">
        <f t="shared" si="26"/>
        <v>2.1263084438241449</v>
      </c>
    </row>
    <row r="1688" spans="1:7">
      <c r="A1688" t="s">
        <v>30</v>
      </c>
      <c r="B1688" t="s">
        <v>668</v>
      </c>
      <c r="C1688">
        <v>142</v>
      </c>
      <c r="D1688">
        <v>34.93</v>
      </c>
      <c r="E1688" t="s">
        <v>63</v>
      </c>
      <c r="F1688">
        <f>_xlfn.XLOOKUP(Job_Vacancies6[[#This Row],[Region]], 'Cost of Living_Raw'!A:A, 'Cost of Living_Raw'!C:C, "")</f>
        <v>14.33</v>
      </c>
      <c r="G1688" s="15">
        <f t="shared" si="26"/>
        <v>2.4375436147941381</v>
      </c>
    </row>
    <row r="1689" spans="1:7">
      <c r="A1689" t="s">
        <v>30</v>
      </c>
      <c r="B1689" t="s">
        <v>676</v>
      </c>
      <c r="C1689">
        <v>8</v>
      </c>
      <c r="D1689">
        <v>58.41</v>
      </c>
      <c r="E1689" t="s">
        <v>63</v>
      </c>
      <c r="F1689">
        <f>_xlfn.XLOOKUP(Job_Vacancies6[[#This Row],[Region]], 'Cost of Living_Raw'!A:A, 'Cost of Living_Raw'!C:C, "")</f>
        <v>14.33</v>
      </c>
      <c r="G1689" s="15">
        <f t="shared" si="26"/>
        <v>4.0760642009769708</v>
      </c>
    </row>
    <row r="1690" spans="1:7">
      <c r="A1690" t="s">
        <v>30</v>
      </c>
      <c r="B1690" t="s">
        <v>677</v>
      </c>
      <c r="C1690">
        <v>6</v>
      </c>
      <c r="D1690">
        <v>54.9</v>
      </c>
      <c r="E1690" t="s">
        <v>63</v>
      </c>
      <c r="F1690">
        <f>_xlfn.XLOOKUP(Job_Vacancies6[[#This Row],[Region]], 'Cost of Living_Raw'!A:A, 'Cost of Living_Raw'!C:C, "")</f>
        <v>14.33</v>
      </c>
      <c r="G1690" s="15">
        <f t="shared" si="26"/>
        <v>3.8311235170969993</v>
      </c>
    </row>
    <row r="1691" spans="1:7">
      <c r="A1691" t="s">
        <v>30</v>
      </c>
      <c r="B1691" t="s">
        <v>678</v>
      </c>
      <c r="C1691">
        <v>5</v>
      </c>
      <c r="D1691">
        <v>56</v>
      </c>
      <c r="E1691" t="s">
        <v>63</v>
      </c>
      <c r="F1691">
        <f>_xlfn.XLOOKUP(Job_Vacancies6[[#This Row],[Region]], 'Cost of Living_Raw'!A:A, 'Cost of Living_Raw'!C:C, "")</f>
        <v>14.33</v>
      </c>
      <c r="G1691" s="15">
        <f t="shared" si="26"/>
        <v>3.9078855547801816</v>
      </c>
    </row>
    <row r="1692" spans="1:7">
      <c r="A1692" t="s">
        <v>30</v>
      </c>
      <c r="B1692" t="s">
        <v>679</v>
      </c>
      <c r="C1692">
        <v>5</v>
      </c>
      <c r="D1692">
        <v>59.08</v>
      </c>
      <c r="E1692" t="s">
        <v>63</v>
      </c>
      <c r="F1692">
        <f>_xlfn.XLOOKUP(Job_Vacancies6[[#This Row],[Region]], 'Cost of Living_Raw'!A:A, 'Cost of Living_Raw'!C:C, "")</f>
        <v>14.33</v>
      </c>
      <c r="G1692" s="15">
        <f t="shared" si="26"/>
        <v>4.1228192602930909</v>
      </c>
    </row>
    <row r="1693" spans="1:7">
      <c r="A1693" t="s">
        <v>30</v>
      </c>
      <c r="B1693" t="s">
        <v>683</v>
      </c>
      <c r="C1693">
        <v>8</v>
      </c>
      <c r="D1693">
        <v>50.57</v>
      </c>
      <c r="E1693" t="s">
        <v>63</v>
      </c>
      <c r="F1693">
        <f>_xlfn.XLOOKUP(Job_Vacancies6[[#This Row],[Region]], 'Cost of Living_Raw'!A:A, 'Cost of Living_Raw'!C:C, "")</f>
        <v>14.33</v>
      </c>
      <c r="G1693" s="15">
        <f t="shared" si="26"/>
        <v>3.5289602233077462</v>
      </c>
    </row>
    <row r="1694" spans="1:7">
      <c r="A1694" t="s">
        <v>30</v>
      </c>
      <c r="B1694" t="s">
        <v>687</v>
      </c>
      <c r="C1694">
        <v>46</v>
      </c>
      <c r="D1694">
        <v>35.81</v>
      </c>
      <c r="E1694" t="s">
        <v>63</v>
      </c>
      <c r="F1694">
        <f>_xlfn.XLOOKUP(Job_Vacancies6[[#This Row],[Region]], 'Cost of Living_Raw'!A:A, 'Cost of Living_Raw'!C:C, "")</f>
        <v>14.33</v>
      </c>
      <c r="G1694" s="15">
        <f t="shared" si="26"/>
        <v>2.4989532449406839</v>
      </c>
    </row>
    <row r="1695" spans="1:7">
      <c r="A1695" t="s">
        <v>30</v>
      </c>
      <c r="B1695" t="s">
        <v>688</v>
      </c>
      <c r="C1695">
        <v>271</v>
      </c>
      <c r="D1695">
        <v>23.77</v>
      </c>
      <c r="E1695" t="s">
        <v>63</v>
      </c>
      <c r="F1695">
        <f>_xlfn.XLOOKUP(Job_Vacancies6[[#This Row],[Region]], 'Cost of Living_Raw'!A:A, 'Cost of Living_Raw'!C:C, "")</f>
        <v>14.33</v>
      </c>
      <c r="G1695" s="15">
        <f t="shared" si="26"/>
        <v>1.6587578506629448</v>
      </c>
    </row>
    <row r="1696" spans="1:7">
      <c r="A1696" t="s">
        <v>30</v>
      </c>
      <c r="B1696" t="s">
        <v>689</v>
      </c>
      <c r="C1696">
        <v>13</v>
      </c>
      <c r="D1696">
        <v>22.23</v>
      </c>
      <c r="E1696" t="s">
        <v>63</v>
      </c>
      <c r="F1696">
        <f>_xlfn.XLOOKUP(Job_Vacancies6[[#This Row],[Region]], 'Cost of Living_Raw'!A:A, 'Cost of Living_Raw'!C:C, "")</f>
        <v>14.33</v>
      </c>
      <c r="G1696" s="15">
        <f t="shared" si="26"/>
        <v>1.5512909979064899</v>
      </c>
    </row>
    <row r="1697" spans="1:7">
      <c r="A1697" t="s">
        <v>30</v>
      </c>
      <c r="B1697" t="s">
        <v>691</v>
      </c>
      <c r="C1697">
        <v>10</v>
      </c>
      <c r="D1697">
        <v>25.17</v>
      </c>
      <c r="E1697" t="s">
        <v>63</v>
      </c>
      <c r="F1697">
        <f>_xlfn.XLOOKUP(Job_Vacancies6[[#This Row],[Region]], 'Cost of Living_Raw'!A:A, 'Cost of Living_Raw'!C:C, "")</f>
        <v>14.33</v>
      </c>
      <c r="G1697" s="15">
        <f t="shared" si="26"/>
        <v>1.7564549895324495</v>
      </c>
    </row>
    <row r="1698" spans="1:7">
      <c r="A1698" t="s">
        <v>30</v>
      </c>
      <c r="B1698" t="s">
        <v>693</v>
      </c>
      <c r="C1698">
        <v>20</v>
      </c>
      <c r="D1698">
        <v>26.36</v>
      </c>
      <c r="E1698" t="s">
        <v>63</v>
      </c>
      <c r="F1698">
        <f>_xlfn.XLOOKUP(Job_Vacancies6[[#This Row],[Region]], 'Cost of Living_Raw'!A:A, 'Cost of Living_Raw'!C:C, "")</f>
        <v>14.33</v>
      </c>
      <c r="G1698" s="15">
        <f t="shared" si="26"/>
        <v>1.8394975575715282</v>
      </c>
    </row>
    <row r="1699" spans="1:7">
      <c r="A1699" t="s">
        <v>30</v>
      </c>
      <c r="B1699" t="s">
        <v>695</v>
      </c>
      <c r="C1699">
        <v>51</v>
      </c>
      <c r="D1699">
        <v>21.26</v>
      </c>
      <c r="E1699" t="s">
        <v>63</v>
      </c>
      <c r="F1699">
        <f>_xlfn.XLOOKUP(Job_Vacancies6[[#This Row],[Region]], 'Cost of Living_Raw'!A:A, 'Cost of Living_Raw'!C:C, "")</f>
        <v>14.33</v>
      </c>
      <c r="G1699" s="15">
        <f t="shared" si="26"/>
        <v>1.4836008374040475</v>
      </c>
    </row>
    <row r="1700" spans="1:7">
      <c r="A1700" t="s">
        <v>30</v>
      </c>
      <c r="B1700" t="s">
        <v>696</v>
      </c>
      <c r="C1700">
        <v>27</v>
      </c>
      <c r="D1700">
        <v>20.88</v>
      </c>
      <c r="E1700" t="s">
        <v>63</v>
      </c>
      <c r="F1700">
        <f>_xlfn.XLOOKUP(Job_Vacancies6[[#This Row],[Region]], 'Cost of Living_Raw'!A:A, 'Cost of Living_Raw'!C:C, "")</f>
        <v>14.33</v>
      </c>
      <c r="G1700" s="15">
        <f t="shared" si="26"/>
        <v>1.457083042568039</v>
      </c>
    </row>
    <row r="1701" spans="1:7">
      <c r="A1701" t="s">
        <v>30</v>
      </c>
      <c r="B1701" t="s">
        <v>697</v>
      </c>
      <c r="C1701">
        <v>25</v>
      </c>
      <c r="D1701">
        <v>13.84</v>
      </c>
      <c r="E1701" t="s">
        <v>63</v>
      </c>
      <c r="F1701">
        <f>_xlfn.XLOOKUP(Job_Vacancies6[[#This Row],[Region]], 'Cost of Living_Raw'!A:A, 'Cost of Living_Raw'!C:C, "")</f>
        <v>14.33</v>
      </c>
      <c r="G1701" s="15">
        <f t="shared" si="26"/>
        <v>0.96580600139567341</v>
      </c>
    </row>
    <row r="1702" spans="1:7">
      <c r="A1702" t="s">
        <v>30</v>
      </c>
      <c r="B1702" t="s">
        <v>702</v>
      </c>
      <c r="C1702">
        <v>109</v>
      </c>
      <c r="D1702">
        <v>26.24</v>
      </c>
      <c r="E1702" t="s">
        <v>63</v>
      </c>
      <c r="F1702">
        <f>_xlfn.XLOOKUP(Job_Vacancies6[[#This Row],[Region]], 'Cost of Living_Raw'!A:A, 'Cost of Living_Raw'!C:C, "")</f>
        <v>14.33</v>
      </c>
      <c r="G1702" s="15">
        <f t="shared" si="26"/>
        <v>1.8311235170969993</v>
      </c>
    </row>
    <row r="1703" spans="1:7">
      <c r="A1703" t="s">
        <v>30</v>
      </c>
      <c r="B1703" t="s">
        <v>703</v>
      </c>
      <c r="C1703">
        <v>3</v>
      </c>
      <c r="D1703">
        <v>16.98</v>
      </c>
      <c r="E1703" t="s">
        <v>63</v>
      </c>
      <c r="F1703">
        <f>_xlfn.XLOOKUP(Job_Vacancies6[[#This Row],[Region]], 'Cost of Living_Raw'!A:A, 'Cost of Living_Raw'!C:C, "")</f>
        <v>14.33</v>
      </c>
      <c r="G1703" s="15">
        <f t="shared" si="26"/>
        <v>1.1849267271458479</v>
      </c>
    </row>
    <row r="1704" spans="1:7">
      <c r="A1704" t="s">
        <v>30</v>
      </c>
      <c r="B1704" t="s">
        <v>64</v>
      </c>
      <c r="C1704">
        <v>984</v>
      </c>
      <c r="D1704">
        <v>14.95</v>
      </c>
      <c r="E1704" t="s">
        <v>64</v>
      </c>
      <c r="F1704">
        <f>_xlfn.XLOOKUP(Job_Vacancies6[[#This Row],[Region]], 'Cost of Living_Raw'!A:A, 'Cost of Living_Raw'!C:C, "")</f>
        <v>14.33</v>
      </c>
      <c r="G1704" s="15">
        <f t="shared" si="26"/>
        <v>1.0432658757850661</v>
      </c>
    </row>
    <row r="1705" spans="1:7">
      <c r="A1705" t="s">
        <v>30</v>
      </c>
      <c r="B1705" t="s">
        <v>709</v>
      </c>
      <c r="C1705">
        <v>731</v>
      </c>
      <c r="D1705">
        <v>14.01</v>
      </c>
      <c r="E1705" t="s">
        <v>64</v>
      </c>
      <c r="F1705">
        <f>_xlfn.XLOOKUP(Job_Vacancies6[[#This Row],[Region]], 'Cost of Living_Raw'!A:A, 'Cost of Living_Raw'!C:C, "")</f>
        <v>14.33</v>
      </c>
      <c r="G1705" s="15">
        <f t="shared" si="26"/>
        <v>0.97766922540125611</v>
      </c>
    </row>
    <row r="1706" spans="1:7">
      <c r="A1706" t="s">
        <v>30</v>
      </c>
      <c r="B1706" t="s">
        <v>710</v>
      </c>
      <c r="C1706">
        <v>30</v>
      </c>
      <c r="D1706">
        <v>17.64</v>
      </c>
      <c r="E1706" t="s">
        <v>64</v>
      </c>
      <c r="F1706">
        <f>_xlfn.XLOOKUP(Job_Vacancies6[[#This Row],[Region]], 'Cost of Living_Raw'!A:A, 'Cost of Living_Raw'!C:C, "")</f>
        <v>14.33</v>
      </c>
      <c r="G1706" s="15">
        <f t="shared" si="26"/>
        <v>1.2309839497557571</v>
      </c>
    </row>
    <row r="1707" spans="1:7">
      <c r="A1707" t="s">
        <v>30</v>
      </c>
      <c r="B1707" t="s">
        <v>711</v>
      </c>
      <c r="C1707">
        <v>91</v>
      </c>
      <c r="D1707">
        <v>16.77</v>
      </c>
      <c r="E1707" t="s">
        <v>64</v>
      </c>
      <c r="F1707">
        <f>_xlfn.XLOOKUP(Job_Vacancies6[[#This Row],[Region]], 'Cost of Living_Raw'!A:A, 'Cost of Living_Raw'!C:C, "")</f>
        <v>14.33</v>
      </c>
      <c r="G1707" s="15">
        <f t="shared" si="26"/>
        <v>1.1702721563154221</v>
      </c>
    </row>
    <row r="1708" spans="1:7">
      <c r="A1708" t="s">
        <v>30</v>
      </c>
      <c r="B1708" t="s">
        <v>712</v>
      </c>
      <c r="C1708">
        <v>608</v>
      </c>
      <c r="D1708">
        <v>13.89</v>
      </c>
      <c r="E1708" t="s">
        <v>64</v>
      </c>
      <c r="F1708">
        <f>_xlfn.XLOOKUP(Job_Vacancies6[[#This Row],[Region]], 'Cost of Living_Raw'!A:A, 'Cost of Living_Raw'!C:C, "")</f>
        <v>14.33</v>
      </c>
      <c r="G1708" s="15">
        <f t="shared" si="26"/>
        <v>0.96929518492672717</v>
      </c>
    </row>
    <row r="1709" spans="1:7">
      <c r="A1709" t="s">
        <v>30</v>
      </c>
      <c r="B1709" t="s">
        <v>714</v>
      </c>
      <c r="C1709">
        <v>64</v>
      </c>
      <c r="D1709">
        <v>22.5</v>
      </c>
      <c r="E1709" t="s">
        <v>64</v>
      </c>
      <c r="F1709">
        <f>_xlfn.XLOOKUP(Job_Vacancies6[[#This Row],[Region]], 'Cost of Living_Raw'!A:A, 'Cost of Living_Raw'!C:C, "")</f>
        <v>14.33</v>
      </c>
      <c r="G1709" s="15">
        <f t="shared" si="26"/>
        <v>1.57013258897418</v>
      </c>
    </row>
    <row r="1710" spans="1:7">
      <c r="A1710" t="s">
        <v>30</v>
      </c>
      <c r="B1710" t="s">
        <v>715</v>
      </c>
      <c r="C1710">
        <v>52</v>
      </c>
      <c r="D1710">
        <v>21.09</v>
      </c>
      <c r="E1710" t="s">
        <v>64</v>
      </c>
      <c r="F1710">
        <f>_xlfn.XLOOKUP(Job_Vacancies6[[#This Row],[Region]], 'Cost of Living_Raw'!A:A, 'Cost of Living_Raw'!C:C, "")</f>
        <v>14.33</v>
      </c>
      <c r="G1710" s="15">
        <f t="shared" si="26"/>
        <v>1.4717376133984648</v>
      </c>
    </row>
    <row r="1711" spans="1:7">
      <c r="A1711" t="s">
        <v>30</v>
      </c>
      <c r="B1711" t="s">
        <v>716</v>
      </c>
      <c r="C1711">
        <v>12</v>
      </c>
      <c r="D1711">
        <v>25.28</v>
      </c>
      <c r="E1711" t="s">
        <v>64</v>
      </c>
      <c r="F1711">
        <f>_xlfn.XLOOKUP(Job_Vacancies6[[#This Row],[Region]], 'Cost of Living_Raw'!A:A, 'Cost of Living_Raw'!C:C, "")</f>
        <v>14.33</v>
      </c>
      <c r="G1711" s="15">
        <f t="shared" si="26"/>
        <v>1.7641311933007677</v>
      </c>
    </row>
    <row r="1712" spans="1:7">
      <c r="A1712" t="s">
        <v>30</v>
      </c>
      <c r="B1712" t="s">
        <v>717</v>
      </c>
      <c r="C1712">
        <v>189</v>
      </c>
      <c r="D1712">
        <v>14.31</v>
      </c>
      <c r="E1712" t="s">
        <v>64</v>
      </c>
      <c r="F1712">
        <f>_xlfn.XLOOKUP(Job_Vacancies6[[#This Row],[Region]], 'Cost of Living_Raw'!A:A, 'Cost of Living_Raw'!C:C, "")</f>
        <v>14.33</v>
      </c>
      <c r="G1712" s="15">
        <f t="shared" si="26"/>
        <v>0.99860432658757858</v>
      </c>
    </row>
    <row r="1713" spans="1:7">
      <c r="A1713" t="s">
        <v>30</v>
      </c>
      <c r="B1713" t="s">
        <v>720</v>
      </c>
      <c r="C1713">
        <v>27</v>
      </c>
      <c r="D1713">
        <v>18.82</v>
      </c>
      <c r="E1713" t="s">
        <v>64</v>
      </c>
      <c r="F1713">
        <f>_xlfn.XLOOKUP(Job_Vacancies6[[#This Row],[Region]], 'Cost of Living_Raw'!A:A, 'Cost of Living_Raw'!C:C, "")</f>
        <v>14.33</v>
      </c>
      <c r="G1713" s="15">
        <f t="shared" si="26"/>
        <v>1.3133286810886253</v>
      </c>
    </row>
    <row r="1714" spans="1:7">
      <c r="A1714" t="s">
        <v>30</v>
      </c>
      <c r="B1714" t="s">
        <v>724</v>
      </c>
      <c r="C1714">
        <v>7</v>
      </c>
      <c r="D1714">
        <v>16.82</v>
      </c>
      <c r="E1714" t="s">
        <v>64</v>
      </c>
      <c r="F1714">
        <f>_xlfn.XLOOKUP(Job_Vacancies6[[#This Row],[Region]], 'Cost of Living_Raw'!A:A, 'Cost of Living_Raw'!C:C, "")</f>
        <v>14.33</v>
      </c>
      <c r="G1714" s="15">
        <f t="shared" si="26"/>
        <v>1.1737613398464759</v>
      </c>
    </row>
    <row r="1715" spans="1:7">
      <c r="A1715" t="s">
        <v>30</v>
      </c>
      <c r="B1715" t="s">
        <v>76</v>
      </c>
      <c r="C1715">
        <v>222</v>
      </c>
      <c r="D1715">
        <v>28.05</v>
      </c>
      <c r="E1715" t="s">
        <v>76</v>
      </c>
      <c r="F1715">
        <f>_xlfn.XLOOKUP(Job_Vacancies6[[#This Row],[Region]], 'Cost of Living_Raw'!A:A, 'Cost of Living_Raw'!C:C, "")</f>
        <v>14.33</v>
      </c>
      <c r="G1715" s="15">
        <f t="shared" si="26"/>
        <v>1.9574319609211446</v>
      </c>
    </row>
    <row r="1716" spans="1:7">
      <c r="A1716" t="s">
        <v>30</v>
      </c>
      <c r="B1716" t="s">
        <v>731</v>
      </c>
      <c r="C1716">
        <v>159</v>
      </c>
      <c r="D1716">
        <v>30.58</v>
      </c>
      <c r="E1716" t="s">
        <v>76</v>
      </c>
      <c r="F1716">
        <f>_xlfn.XLOOKUP(Job_Vacancies6[[#This Row],[Region]], 'Cost of Living_Raw'!A:A, 'Cost of Living_Raw'!C:C, "")</f>
        <v>14.33</v>
      </c>
      <c r="G1716" s="15">
        <f t="shared" si="26"/>
        <v>2.1339846475924631</v>
      </c>
    </row>
    <row r="1717" spans="1:7">
      <c r="A1717" t="s">
        <v>30</v>
      </c>
      <c r="B1717" t="s">
        <v>734</v>
      </c>
      <c r="C1717">
        <v>106</v>
      </c>
      <c r="D1717">
        <v>29.61</v>
      </c>
      <c r="E1717" t="s">
        <v>76</v>
      </c>
      <c r="F1717">
        <f>_xlfn.XLOOKUP(Job_Vacancies6[[#This Row],[Region]], 'Cost of Living_Raw'!A:A, 'Cost of Living_Raw'!C:C, "")</f>
        <v>14.33</v>
      </c>
      <c r="G1717" s="15">
        <f t="shared" si="26"/>
        <v>2.0662944870900208</v>
      </c>
    </row>
    <row r="1718" spans="1:7">
      <c r="A1718" t="s">
        <v>30</v>
      </c>
      <c r="B1718" t="s">
        <v>735</v>
      </c>
      <c r="C1718">
        <v>57</v>
      </c>
      <c r="D1718">
        <v>14.22</v>
      </c>
      <c r="E1718" t="s">
        <v>76</v>
      </c>
      <c r="F1718">
        <f>_xlfn.XLOOKUP(Job_Vacancies6[[#This Row],[Region]], 'Cost of Living_Raw'!A:A, 'Cost of Living_Raw'!C:C, "")</f>
        <v>14.33</v>
      </c>
      <c r="G1718" s="15">
        <f t="shared" si="26"/>
        <v>0.99232379623168188</v>
      </c>
    </row>
    <row r="1719" spans="1:7">
      <c r="A1719" t="s">
        <v>30</v>
      </c>
      <c r="B1719" t="s">
        <v>738</v>
      </c>
      <c r="C1719">
        <v>14</v>
      </c>
      <c r="D1719">
        <v>17.739999999999998</v>
      </c>
      <c r="E1719" t="s">
        <v>76</v>
      </c>
      <c r="F1719">
        <f>_xlfn.XLOOKUP(Job_Vacancies6[[#This Row],[Region]], 'Cost of Living_Raw'!A:A, 'Cost of Living_Raw'!C:C, "")</f>
        <v>14.33</v>
      </c>
      <c r="G1719" s="15">
        <f t="shared" si="26"/>
        <v>1.2379623168178644</v>
      </c>
    </row>
    <row r="1720" spans="1:7">
      <c r="A1720" t="s">
        <v>30</v>
      </c>
      <c r="B1720" t="s">
        <v>739</v>
      </c>
      <c r="C1720">
        <v>43</v>
      </c>
      <c r="D1720">
        <v>14</v>
      </c>
      <c r="E1720" t="s">
        <v>76</v>
      </c>
      <c r="F1720">
        <f>_xlfn.XLOOKUP(Job_Vacancies6[[#This Row],[Region]], 'Cost of Living_Raw'!A:A, 'Cost of Living_Raw'!C:C, "")</f>
        <v>14.33</v>
      </c>
      <c r="G1720" s="15">
        <f t="shared" si="26"/>
        <v>0.97697138869504541</v>
      </c>
    </row>
    <row r="1721" spans="1:7">
      <c r="A1721" t="s">
        <v>30</v>
      </c>
      <c r="B1721" t="s">
        <v>60</v>
      </c>
      <c r="C1721">
        <v>1188</v>
      </c>
      <c r="D1721">
        <v>15.62</v>
      </c>
      <c r="E1721" t="s">
        <v>60</v>
      </c>
      <c r="F1721">
        <f>_xlfn.XLOOKUP(Job_Vacancies6[[#This Row],[Region]], 'Cost of Living_Raw'!A:A, 'Cost of Living_Raw'!C:C, "")</f>
        <v>14.33</v>
      </c>
      <c r="G1721" s="15">
        <f t="shared" si="26"/>
        <v>1.0900209351011863</v>
      </c>
    </row>
    <row r="1722" spans="1:7">
      <c r="A1722" t="s">
        <v>30</v>
      </c>
      <c r="B1722" t="s">
        <v>742</v>
      </c>
      <c r="C1722">
        <v>298</v>
      </c>
      <c r="D1722">
        <v>19.16</v>
      </c>
      <c r="E1722" t="s">
        <v>60</v>
      </c>
      <c r="F1722">
        <f>_xlfn.XLOOKUP(Job_Vacancies6[[#This Row],[Region]], 'Cost of Living_Raw'!A:A, 'Cost of Living_Raw'!C:C, "")</f>
        <v>14.33</v>
      </c>
      <c r="G1722" s="15">
        <f t="shared" si="26"/>
        <v>1.3370551290997907</v>
      </c>
    </row>
    <row r="1723" spans="1:7">
      <c r="A1723" t="s">
        <v>30</v>
      </c>
      <c r="B1723" t="s">
        <v>744</v>
      </c>
      <c r="C1723">
        <v>297</v>
      </c>
      <c r="D1723">
        <v>19.14</v>
      </c>
      <c r="E1723" t="s">
        <v>60</v>
      </c>
      <c r="F1723">
        <f>_xlfn.XLOOKUP(Job_Vacancies6[[#This Row],[Region]], 'Cost of Living_Raw'!A:A, 'Cost of Living_Raw'!C:C, "")</f>
        <v>14.33</v>
      </c>
      <c r="G1723" s="15">
        <f t="shared" si="26"/>
        <v>1.3356594556873691</v>
      </c>
    </row>
    <row r="1724" spans="1:7">
      <c r="A1724" t="s">
        <v>30</v>
      </c>
      <c r="B1724" t="s">
        <v>745</v>
      </c>
      <c r="C1724">
        <v>385</v>
      </c>
      <c r="D1724">
        <v>14.7</v>
      </c>
      <c r="E1724" t="s">
        <v>60</v>
      </c>
      <c r="F1724">
        <f>_xlfn.XLOOKUP(Job_Vacancies6[[#This Row],[Region]], 'Cost of Living_Raw'!A:A, 'Cost of Living_Raw'!C:C, "")</f>
        <v>14.33</v>
      </c>
      <c r="G1724" s="15">
        <f t="shared" si="26"/>
        <v>1.0258199581297975</v>
      </c>
    </row>
    <row r="1725" spans="1:7">
      <c r="A1725" t="s">
        <v>30</v>
      </c>
      <c r="B1725" t="s">
        <v>747</v>
      </c>
      <c r="C1725">
        <v>28</v>
      </c>
      <c r="D1725">
        <v>15.93</v>
      </c>
      <c r="E1725" t="s">
        <v>60</v>
      </c>
      <c r="F1725">
        <f>_xlfn.XLOOKUP(Job_Vacancies6[[#This Row],[Region]], 'Cost of Living_Raw'!A:A, 'Cost of Living_Raw'!C:C, "")</f>
        <v>14.33</v>
      </c>
      <c r="G1725" s="15">
        <f t="shared" si="26"/>
        <v>1.1116538729937195</v>
      </c>
    </row>
    <row r="1726" spans="1:7">
      <c r="A1726" t="s">
        <v>30</v>
      </c>
      <c r="B1726" t="s">
        <v>748</v>
      </c>
      <c r="C1726">
        <v>98</v>
      </c>
      <c r="D1726">
        <v>12.78</v>
      </c>
      <c r="E1726" t="s">
        <v>60</v>
      </c>
      <c r="F1726">
        <f>_xlfn.XLOOKUP(Job_Vacancies6[[#This Row],[Region]], 'Cost of Living_Raw'!A:A, 'Cost of Living_Raw'!C:C, "")</f>
        <v>14.33</v>
      </c>
      <c r="G1726" s="15">
        <f t="shared" si="26"/>
        <v>0.89183531053733422</v>
      </c>
    </row>
    <row r="1727" spans="1:7">
      <c r="A1727" t="s">
        <v>30</v>
      </c>
      <c r="B1727" t="s">
        <v>749</v>
      </c>
      <c r="C1727">
        <v>5</v>
      </c>
      <c r="D1727">
        <v>13.52</v>
      </c>
      <c r="E1727" t="s">
        <v>60</v>
      </c>
      <c r="F1727">
        <f>_xlfn.XLOOKUP(Job_Vacancies6[[#This Row],[Region]], 'Cost of Living_Raw'!A:A, 'Cost of Living_Raw'!C:C, "")</f>
        <v>14.33</v>
      </c>
      <c r="G1727" s="15">
        <f t="shared" si="26"/>
        <v>0.94347522679692952</v>
      </c>
    </row>
    <row r="1728" spans="1:7">
      <c r="A1728" t="s">
        <v>30</v>
      </c>
      <c r="B1728" t="s">
        <v>750</v>
      </c>
      <c r="C1728">
        <v>237</v>
      </c>
      <c r="D1728">
        <v>14.88</v>
      </c>
      <c r="E1728" t="s">
        <v>60</v>
      </c>
      <c r="F1728">
        <f>_xlfn.XLOOKUP(Job_Vacancies6[[#This Row],[Region]], 'Cost of Living_Raw'!A:A, 'Cost of Living_Raw'!C:C, "")</f>
        <v>14.33</v>
      </c>
      <c r="G1728" s="15">
        <f t="shared" si="26"/>
        <v>1.0383810188415912</v>
      </c>
    </row>
    <row r="1729" spans="1:7">
      <c r="A1729" t="s">
        <v>30</v>
      </c>
      <c r="B1729" t="s">
        <v>751</v>
      </c>
      <c r="C1729">
        <v>457</v>
      </c>
      <c r="D1729">
        <v>15.03</v>
      </c>
      <c r="E1729" t="s">
        <v>60</v>
      </c>
      <c r="F1729">
        <f>_xlfn.XLOOKUP(Job_Vacancies6[[#This Row],[Region]], 'Cost of Living_Raw'!A:A, 'Cost of Living_Raw'!C:C, "")</f>
        <v>14.33</v>
      </c>
      <c r="G1729" s="15">
        <f t="shared" si="26"/>
        <v>1.0488485694347522</v>
      </c>
    </row>
    <row r="1730" spans="1:7">
      <c r="A1730" t="s">
        <v>30</v>
      </c>
      <c r="B1730" t="s">
        <v>752</v>
      </c>
      <c r="C1730">
        <v>10</v>
      </c>
      <c r="D1730">
        <v>13.44</v>
      </c>
      <c r="E1730" t="s">
        <v>60</v>
      </c>
      <c r="F1730">
        <f>_xlfn.XLOOKUP(Job_Vacancies6[[#This Row],[Region]], 'Cost of Living_Raw'!A:A, 'Cost of Living_Raw'!C:C, "")</f>
        <v>14.33</v>
      </c>
      <c r="G1730" s="15">
        <f t="shared" si="26"/>
        <v>0.93789253314724352</v>
      </c>
    </row>
    <row r="1731" spans="1:7">
      <c r="A1731" t="s">
        <v>30</v>
      </c>
      <c r="B1731" t="s">
        <v>753</v>
      </c>
      <c r="C1731">
        <v>331</v>
      </c>
      <c r="D1731">
        <v>15.59</v>
      </c>
      <c r="E1731" t="s">
        <v>60</v>
      </c>
      <c r="F1731">
        <f>_xlfn.XLOOKUP(Job_Vacancies6[[#This Row],[Region]], 'Cost of Living_Raw'!A:A, 'Cost of Living_Raw'!C:C, "")</f>
        <v>14.33</v>
      </c>
      <c r="G1731" s="15">
        <f t="shared" si="26"/>
        <v>1.0879274249825541</v>
      </c>
    </row>
    <row r="1732" spans="1:7">
      <c r="A1732" t="s">
        <v>30</v>
      </c>
      <c r="B1732" t="s">
        <v>754</v>
      </c>
      <c r="C1732">
        <v>61</v>
      </c>
      <c r="D1732">
        <v>13.8</v>
      </c>
      <c r="E1732" t="s">
        <v>60</v>
      </c>
      <c r="F1732">
        <f>_xlfn.XLOOKUP(Job_Vacancies6[[#This Row],[Region]], 'Cost of Living_Raw'!A:A, 'Cost of Living_Raw'!C:C, "")</f>
        <v>14.33</v>
      </c>
      <c r="G1732" s="15">
        <f t="shared" ref="G1732:G1795" si="27">(D1732 / F1732)</f>
        <v>0.96301465457083046</v>
      </c>
    </row>
    <row r="1733" spans="1:7">
      <c r="A1733" t="s">
        <v>30</v>
      </c>
      <c r="B1733" t="s">
        <v>756</v>
      </c>
      <c r="C1733">
        <v>47</v>
      </c>
      <c r="D1733">
        <v>14.27</v>
      </c>
      <c r="E1733" t="s">
        <v>60</v>
      </c>
      <c r="F1733">
        <f>_xlfn.XLOOKUP(Job_Vacancies6[[#This Row],[Region]], 'Cost of Living_Raw'!A:A, 'Cost of Living_Raw'!C:C, "")</f>
        <v>14.33</v>
      </c>
      <c r="G1733" s="15">
        <f t="shared" si="27"/>
        <v>0.99581297976273553</v>
      </c>
    </row>
    <row r="1734" spans="1:7">
      <c r="A1734" t="s">
        <v>30</v>
      </c>
      <c r="B1734" t="s">
        <v>758</v>
      </c>
      <c r="C1734">
        <v>25</v>
      </c>
      <c r="D1734">
        <v>13.98</v>
      </c>
      <c r="E1734" t="s">
        <v>60</v>
      </c>
      <c r="F1734">
        <f>_xlfn.XLOOKUP(Job_Vacancies6[[#This Row],[Region]], 'Cost of Living_Raw'!A:A, 'Cost of Living_Raw'!C:C, "")</f>
        <v>14.33</v>
      </c>
      <c r="G1734" s="15">
        <f t="shared" si="27"/>
        <v>0.97557571528262388</v>
      </c>
    </row>
    <row r="1735" spans="1:7">
      <c r="A1735" t="s">
        <v>30</v>
      </c>
      <c r="B1735" t="s">
        <v>759</v>
      </c>
      <c r="C1735">
        <v>22</v>
      </c>
      <c r="D1735">
        <v>14.12</v>
      </c>
      <c r="E1735" t="s">
        <v>60</v>
      </c>
      <c r="F1735">
        <f>_xlfn.XLOOKUP(Job_Vacancies6[[#This Row],[Region]], 'Cost of Living_Raw'!A:A, 'Cost of Living_Raw'!C:C, "")</f>
        <v>14.33</v>
      </c>
      <c r="G1735" s="15">
        <f t="shared" si="27"/>
        <v>0.98534542916957424</v>
      </c>
    </row>
    <row r="1736" spans="1:7">
      <c r="A1736" t="s">
        <v>30</v>
      </c>
      <c r="B1736" t="s">
        <v>760</v>
      </c>
      <c r="C1736">
        <v>395</v>
      </c>
      <c r="D1736">
        <v>15.71</v>
      </c>
      <c r="E1736" t="s">
        <v>45</v>
      </c>
      <c r="F1736">
        <f>_xlfn.XLOOKUP(Job_Vacancies6[[#This Row],[Region]], 'Cost of Living_Raw'!A:A, 'Cost of Living_Raw'!C:C, "")</f>
        <v>14.33</v>
      </c>
      <c r="G1736" s="15">
        <f t="shared" si="27"/>
        <v>1.0963014654570831</v>
      </c>
    </row>
    <row r="1737" spans="1:7">
      <c r="A1737" t="s">
        <v>30</v>
      </c>
      <c r="B1737" t="s">
        <v>761</v>
      </c>
      <c r="C1737">
        <v>17</v>
      </c>
      <c r="D1737">
        <v>20.059999999999999</v>
      </c>
      <c r="E1737" t="s">
        <v>45</v>
      </c>
      <c r="F1737">
        <f>_xlfn.XLOOKUP(Job_Vacancies6[[#This Row],[Region]], 'Cost of Living_Raw'!A:A, 'Cost of Living_Raw'!C:C, "")</f>
        <v>14.33</v>
      </c>
      <c r="G1737" s="15">
        <f t="shared" si="27"/>
        <v>1.3998604326587578</v>
      </c>
    </row>
    <row r="1738" spans="1:7">
      <c r="A1738" t="s">
        <v>30</v>
      </c>
      <c r="B1738" t="s">
        <v>762</v>
      </c>
      <c r="C1738">
        <v>8</v>
      </c>
      <c r="D1738">
        <v>15.27</v>
      </c>
      <c r="E1738" t="s">
        <v>45</v>
      </c>
      <c r="F1738">
        <f>_xlfn.XLOOKUP(Job_Vacancies6[[#This Row],[Region]], 'Cost of Living_Raw'!A:A, 'Cost of Living_Raw'!C:C, "")</f>
        <v>14.33</v>
      </c>
      <c r="G1738" s="15">
        <f t="shared" si="27"/>
        <v>1.0655966503838101</v>
      </c>
    </row>
    <row r="1739" spans="1:7">
      <c r="A1739" t="s">
        <v>30</v>
      </c>
      <c r="B1739" t="s">
        <v>764</v>
      </c>
      <c r="C1739">
        <v>330</v>
      </c>
      <c r="D1739">
        <v>15.41</v>
      </c>
      <c r="E1739" t="s">
        <v>45</v>
      </c>
      <c r="F1739">
        <f>_xlfn.XLOOKUP(Job_Vacancies6[[#This Row],[Region]], 'Cost of Living_Raw'!A:A, 'Cost of Living_Raw'!C:C, "")</f>
        <v>14.33</v>
      </c>
      <c r="G1739" s="15">
        <f t="shared" si="27"/>
        <v>1.0753663642707607</v>
      </c>
    </row>
    <row r="1740" spans="1:7">
      <c r="A1740" t="s">
        <v>30</v>
      </c>
      <c r="B1740" t="s">
        <v>765</v>
      </c>
      <c r="C1740">
        <v>304</v>
      </c>
      <c r="D1740">
        <v>15.5</v>
      </c>
      <c r="E1740" t="s">
        <v>45</v>
      </c>
      <c r="F1740">
        <f>_xlfn.XLOOKUP(Job_Vacancies6[[#This Row],[Region]], 'Cost of Living_Raw'!A:A, 'Cost of Living_Raw'!C:C, "")</f>
        <v>14.33</v>
      </c>
      <c r="G1740" s="15">
        <f t="shared" si="27"/>
        <v>1.0816468946266573</v>
      </c>
    </row>
    <row r="1741" spans="1:7">
      <c r="A1741" t="s">
        <v>30</v>
      </c>
      <c r="B1741" t="s">
        <v>766</v>
      </c>
      <c r="C1741">
        <v>26</v>
      </c>
      <c r="D1741">
        <v>14.99</v>
      </c>
      <c r="E1741" t="s">
        <v>45</v>
      </c>
      <c r="F1741">
        <f>_xlfn.XLOOKUP(Job_Vacancies6[[#This Row],[Region]], 'Cost of Living_Raw'!A:A, 'Cost of Living_Raw'!C:C, "")</f>
        <v>14.33</v>
      </c>
      <c r="G1741" s="15">
        <f t="shared" si="27"/>
        <v>1.0460572226099092</v>
      </c>
    </row>
    <row r="1742" spans="1:7">
      <c r="A1742" t="s">
        <v>30</v>
      </c>
      <c r="B1742" t="s">
        <v>768</v>
      </c>
      <c r="C1742">
        <v>48</v>
      </c>
      <c r="D1742">
        <v>15.49</v>
      </c>
      <c r="E1742" t="s">
        <v>45</v>
      </c>
      <c r="F1742">
        <f>_xlfn.XLOOKUP(Job_Vacancies6[[#This Row],[Region]], 'Cost of Living_Raw'!A:A, 'Cost of Living_Raw'!C:C, "")</f>
        <v>14.33</v>
      </c>
      <c r="G1742" s="15">
        <f t="shared" si="27"/>
        <v>1.0809490579204466</v>
      </c>
    </row>
    <row r="1743" spans="1:7">
      <c r="A1743" t="s">
        <v>30</v>
      </c>
      <c r="B1743" t="s">
        <v>769</v>
      </c>
      <c r="C1743">
        <v>47</v>
      </c>
      <c r="D1743">
        <v>15.21</v>
      </c>
      <c r="E1743" t="s">
        <v>45</v>
      </c>
      <c r="F1743">
        <f>_xlfn.XLOOKUP(Job_Vacancies6[[#This Row],[Region]], 'Cost of Living_Raw'!A:A, 'Cost of Living_Raw'!C:C, "")</f>
        <v>14.33</v>
      </c>
      <c r="G1743" s="15">
        <f t="shared" si="27"/>
        <v>1.0614096301465457</v>
      </c>
    </row>
    <row r="1744" spans="1:7">
      <c r="A1744" t="s">
        <v>30</v>
      </c>
      <c r="B1744" t="s">
        <v>74</v>
      </c>
      <c r="C1744">
        <v>114</v>
      </c>
      <c r="D1744">
        <v>15.42</v>
      </c>
      <c r="E1744" t="s">
        <v>74</v>
      </c>
      <c r="F1744">
        <f>_xlfn.XLOOKUP(Job_Vacancies6[[#This Row],[Region]], 'Cost of Living_Raw'!A:A, 'Cost of Living_Raw'!C:C, "")</f>
        <v>14.33</v>
      </c>
      <c r="G1744" s="15">
        <f t="shared" si="27"/>
        <v>1.0760642009769714</v>
      </c>
    </row>
    <row r="1745" spans="1:7">
      <c r="A1745" t="s">
        <v>30</v>
      </c>
      <c r="B1745" t="s">
        <v>777</v>
      </c>
      <c r="C1745">
        <v>12</v>
      </c>
      <c r="D1745">
        <v>11.47</v>
      </c>
      <c r="E1745" t="s">
        <v>74</v>
      </c>
      <c r="F1745">
        <f>_xlfn.XLOOKUP(Job_Vacancies6[[#This Row],[Region]], 'Cost of Living_Raw'!A:A, 'Cost of Living_Raw'!C:C, "")</f>
        <v>14.33</v>
      </c>
      <c r="G1745" s="15">
        <f t="shared" si="27"/>
        <v>0.80041870202372645</v>
      </c>
    </row>
    <row r="1746" spans="1:7">
      <c r="A1746" t="s">
        <v>30</v>
      </c>
      <c r="B1746" t="s">
        <v>779</v>
      </c>
      <c r="C1746">
        <v>12</v>
      </c>
      <c r="D1746">
        <v>11.47</v>
      </c>
      <c r="E1746" t="s">
        <v>74</v>
      </c>
      <c r="F1746">
        <f>_xlfn.XLOOKUP(Job_Vacancies6[[#This Row],[Region]], 'Cost of Living_Raw'!A:A, 'Cost of Living_Raw'!C:C, "")</f>
        <v>14.33</v>
      </c>
      <c r="G1746" s="15">
        <f t="shared" si="27"/>
        <v>0.80041870202372645</v>
      </c>
    </row>
    <row r="1747" spans="1:7">
      <c r="A1747" t="s">
        <v>30</v>
      </c>
      <c r="B1747" t="s">
        <v>781</v>
      </c>
      <c r="C1747">
        <v>20</v>
      </c>
      <c r="D1747">
        <v>15.54</v>
      </c>
      <c r="E1747" t="s">
        <v>74</v>
      </c>
      <c r="F1747">
        <f>_xlfn.XLOOKUP(Job_Vacancies6[[#This Row],[Region]], 'Cost of Living_Raw'!A:A, 'Cost of Living_Raw'!C:C, "")</f>
        <v>14.33</v>
      </c>
      <c r="G1747" s="15">
        <f t="shared" si="27"/>
        <v>1.0844382414515004</v>
      </c>
    </row>
    <row r="1748" spans="1:7">
      <c r="A1748" t="s">
        <v>30</v>
      </c>
      <c r="B1748" t="s">
        <v>788</v>
      </c>
      <c r="C1748">
        <v>53</v>
      </c>
      <c r="D1748">
        <v>14.55</v>
      </c>
      <c r="E1748" t="s">
        <v>74</v>
      </c>
      <c r="F1748">
        <f>_xlfn.XLOOKUP(Job_Vacancies6[[#This Row],[Region]], 'Cost of Living_Raw'!A:A, 'Cost of Living_Raw'!C:C, "")</f>
        <v>14.33</v>
      </c>
      <c r="G1748" s="15">
        <f t="shared" si="27"/>
        <v>1.0153524075366365</v>
      </c>
    </row>
    <row r="1749" spans="1:7">
      <c r="A1749" t="s">
        <v>30</v>
      </c>
      <c r="B1749" t="s">
        <v>789</v>
      </c>
      <c r="C1749">
        <v>29</v>
      </c>
      <c r="D1749">
        <v>14.83</v>
      </c>
      <c r="E1749" t="s">
        <v>74</v>
      </c>
      <c r="F1749">
        <f>_xlfn.XLOOKUP(Job_Vacancies6[[#This Row],[Region]], 'Cost of Living_Raw'!A:A, 'Cost of Living_Raw'!C:C, "")</f>
        <v>14.33</v>
      </c>
      <c r="G1749" s="15">
        <f t="shared" si="27"/>
        <v>1.0348918353105374</v>
      </c>
    </row>
    <row r="1750" spans="1:7">
      <c r="A1750" t="s">
        <v>30</v>
      </c>
      <c r="B1750" t="s">
        <v>790</v>
      </c>
      <c r="C1750">
        <v>18</v>
      </c>
      <c r="D1750">
        <v>13.89</v>
      </c>
      <c r="E1750" t="s">
        <v>74</v>
      </c>
      <c r="F1750">
        <f>_xlfn.XLOOKUP(Job_Vacancies6[[#This Row],[Region]], 'Cost of Living_Raw'!A:A, 'Cost of Living_Raw'!C:C, "")</f>
        <v>14.33</v>
      </c>
      <c r="G1750" s="15">
        <f t="shared" si="27"/>
        <v>0.96929518492672717</v>
      </c>
    </row>
    <row r="1751" spans="1:7">
      <c r="A1751" t="s">
        <v>30</v>
      </c>
      <c r="B1751" t="s">
        <v>791</v>
      </c>
      <c r="C1751">
        <v>3</v>
      </c>
      <c r="D1751">
        <v>12.15</v>
      </c>
      <c r="E1751" t="s">
        <v>74</v>
      </c>
      <c r="F1751">
        <f>_xlfn.XLOOKUP(Job_Vacancies6[[#This Row],[Region]], 'Cost of Living_Raw'!A:A, 'Cost of Living_Raw'!C:C, "")</f>
        <v>14.33</v>
      </c>
      <c r="G1751" s="15">
        <f t="shared" si="27"/>
        <v>0.84787159804605727</v>
      </c>
    </row>
    <row r="1752" spans="1:7">
      <c r="A1752" t="s">
        <v>30</v>
      </c>
      <c r="B1752" t="s">
        <v>75</v>
      </c>
      <c r="C1752">
        <v>1026</v>
      </c>
      <c r="D1752">
        <v>15.96</v>
      </c>
      <c r="E1752" t="s">
        <v>75</v>
      </c>
      <c r="F1752">
        <f>_xlfn.XLOOKUP(Job_Vacancies6[[#This Row],[Region]], 'Cost of Living_Raw'!A:A, 'Cost of Living_Raw'!C:C, "")</f>
        <v>14.33</v>
      </c>
      <c r="G1752" s="15">
        <f t="shared" si="27"/>
        <v>1.1137473831123517</v>
      </c>
    </row>
    <row r="1753" spans="1:7">
      <c r="A1753" t="s">
        <v>30</v>
      </c>
      <c r="B1753" t="s">
        <v>793</v>
      </c>
      <c r="C1753">
        <v>159</v>
      </c>
      <c r="D1753">
        <v>21.23</v>
      </c>
      <c r="E1753" t="s">
        <v>75</v>
      </c>
      <c r="F1753">
        <f>_xlfn.XLOOKUP(Job_Vacancies6[[#This Row],[Region]], 'Cost of Living_Raw'!A:A, 'Cost of Living_Raw'!C:C, "")</f>
        <v>14.33</v>
      </c>
      <c r="G1753" s="15">
        <f t="shared" si="27"/>
        <v>1.4815073272854153</v>
      </c>
    </row>
    <row r="1754" spans="1:7">
      <c r="A1754" t="s">
        <v>30</v>
      </c>
      <c r="B1754" t="s">
        <v>794</v>
      </c>
      <c r="C1754">
        <v>159</v>
      </c>
      <c r="D1754">
        <v>21.23</v>
      </c>
      <c r="E1754" t="s">
        <v>75</v>
      </c>
      <c r="F1754">
        <f>_xlfn.XLOOKUP(Job_Vacancies6[[#This Row],[Region]], 'Cost of Living_Raw'!A:A, 'Cost of Living_Raw'!C:C, "")</f>
        <v>14.33</v>
      </c>
      <c r="G1754" s="15">
        <f t="shared" si="27"/>
        <v>1.4815073272854153</v>
      </c>
    </row>
    <row r="1755" spans="1:7">
      <c r="A1755" t="s">
        <v>30</v>
      </c>
      <c r="B1755" t="s">
        <v>796</v>
      </c>
      <c r="C1755">
        <v>748</v>
      </c>
      <c r="D1755">
        <v>14.63</v>
      </c>
      <c r="E1755" t="s">
        <v>75</v>
      </c>
      <c r="F1755">
        <f>_xlfn.XLOOKUP(Job_Vacancies6[[#This Row],[Region]], 'Cost of Living_Raw'!A:A, 'Cost of Living_Raw'!C:C, "")</f>
        <v>14.33</v>
      </c>
      <c r="G1755" s="15">
        <f t="shared" si="27"/>
        <v>1.0209351011863224</v>
      </c>
    </row>
    <row r="1756" spans="1:7">
      <c r="A1756" t="s">
        <v>30</v>
      </c>
      <c r="B1756" t="s">
        <v>797</v>
      </c>
      <c r="C1756">
        <v>335</v>
      </c>
      <c r="D1756">
        <v>14.07</v>
      </c>
      <c r="E1756" t="s">
        <v>75</v>
      </c>
      <c r="F1756">
        <f>_xlfn.XLOOKUP(Job_Vacancies6[[#This Row],[Region]], 'Cost of Living_Raw'!A:A, 'Cost of Living_Raw'!C:C, "")</f>
        <v>14.33</v>
      </c>
      <c r="G1756" s="15">
        <f t="shared" si="27"/>
        <v>0.98185624563852059</v>
      </c>
    </row>
    <row r="1757" spans="1:7">
      <c r="A1757" t="s">
        <v>30</v>
      </c>
      <c r="B1757" t="s">
        <v>798</v>
      </c>
      <c r="C1757">
        <v>13</v>
      </c>
      <c r="D1757">
        <v>13.61</v>
      </c>
      <c r="E1757" t="s">
        <v>75</v>
      </c>
      <c r="F1757">
        <f>_xlfn.XLOOKUP(Job_Vacancies6[[#This Row],[Region]], 'Cost of Living_Raw'!A:A, 'Cost of Living_Raw'!C:C, "")</f>
        <v>14.33</v>
      </c>
      <c r="G1757" s="15">
        <f t="shared" si="27"/>
        <v>0.94975575715282623</v>
      </c>
    </row>
    <row r="1758" spans="1:7">
      <c r="A1758" t="s">
        <v>30</v>
      </c>
      <c r="B1758" t="s">
        <v>799</v>
      </c>
      <c r="C1758">
        <v>29</v>
      </c>
      <c r="D1758">
        <v>19.100000000000001</v>
      </c>
      <c r="E1758" t="s">
        <v>75</v>
      </c>
      <c r="F1758">
        <f>_xlfn.XLOOKUP(Job_Vacancies6[[#This Row],[Region]], 'Cost of Living_Raw'!A:A, 'Cost of Living_Raw'!C:C, "")</f>
        <v>14.33</v>
      </c>
      <c r="G1758" s="15">
        <f t="shared" si="27"/>
        <v>1.3328681088625263</v>
      </c>
    </row>
    <row r="1759" spans="1:7">
      <c r="A1759" t="s">
        <v>30</v>
      </c>
      <c r="B1759" t="s">
        <v>800</v>
      </c>
      <c r="C1759">
        <v>370</v>
      </c>
      <c r="D1759">
        <v>14.92</v>
      </c>
      <c r="E1759" t="s">
        <v>75</v>
      </c>
      <c r="F1759">
        <f>_xlfn.XLOOKUP(Job_Vacancies6[[#This Row],[Region]], 'Cost of Living_Raw'!A:A, 'Cost of Living_Raw'!C:C, "")</f>
        <v>14.33</v>
      </c>
      <c r="G1759" s="15">
        <f t="shared" si="27"/>
        <v>1.041172365666434</v>
      </c>
    </row>
    <row r="1760" spans="1:7">
      <c r="A1760" t="s">
        <v>30</v>
      </c>
      <c r="B1760" t="s">
        <v>801</v>
      </c>
      <c r="C1760">
        <v>14</v>
      </c>
      <c r="D1760">
        <v>22.32</v>
      </c>
      <c r="E1760" t="s">
        <v>75</v>
      </c>
      <c r="F1760">
        <f>_xlfn.XLOOKUP(Job_Vacancies6[[#This Row],[Region]], 'Cost of Living_Raw'!A:A, 'Cost of Living_Raw'!C:C, "")</f>
        <v>14.33</v>
      </c>
      <c r="G1760" s="15">
        <f t="shared" si="27"/>
        <v>1.5575715282623865</v>
      </c>
    </row>
    <row r="1761" spans="1:7">
      <c r="A1761" t="s">
        <v>30</v>
      </c>
      <c r="B1761" t="s">
        <v>805</v>
      </c>
      <c r="C1761">
        <v>7</v>
      </c>
      <c r="D1761">
        <v>24.36</v>
      </c>
      <c r="E1761" t="s">
        <v>75</v>
      </c>
      <c r="F1761">
        <f>_xlfn.XLOOKUP(Job_Vacancies6[[#This Row],[Region]], 'Cost of Living_Raw'!A:A, 'Cost of Living_Raw'!C:C, "")</f>
        <v>14.33</v>
      </c>
      <c r="G1761" s="15">
        <f t="shared" si="27"/>
        <v>1.6999302163293788</v>
      </c>
    </row>
    <row r="1762" spans="1:7">
      <c r="A1762" t="s">
        <v>30</v>
      </c>
      <c r="B1762" t="s">
        <v>807</v>
      </c>
      <c r="C1762">
        <v>28</v>
      </c>
      <c r="D1762">
        <v>16.760000000000002</v>
      </c>
      <c r="E1762" t="s">
        <v>75</v>
      </c>
      <c r="F1762">
        <f>_xlfn.XLOOKUP(Job_Vacancies6[[#This Row],[Region]], 'Cost of Living_Raw'!A:A, 'Cost of Living_Raw'!C:C, "")</f>
        <v>14.33</v>
      </c>
      <c r="G1762" s="15">
        <f t="shared" si="27"/>
        <v>1.1695743196092117</v>
      </c>
    </row>
    <row r="1763" spans="1:7">
      <c r="A1763" t="s">
        <v>30</v>
      </c>
      <c r="B1763" t="s">
        <v>73</v>
      </c>
      <c r="C1763">
        <v>388</v>
      </c>
      <c r="D1763">
        <v>20.28</v>
      </c>
      <c r="E1763" t="s">
        <v>73</v>
      </c>
      <c r="F1763">
        <f>_xlfn.XLOOKUP(Job_Vacancies6[[#This Row],[Region]], 'Cost of Living_Raw'!A:A, 'Cost of Living_Raw'!C:C, "")</f>
        <v>14.33</v>
      </c>
      <c r="G1763" s="15">
        <f t="shared" si="27"/>
        <v>1.4152128401953943</v>
      </c>
    </row>
    <row r="1764" spans="1:7">
      <c r="A1764" t="s">
        <v>30</v>
      </c>
      <c r="B1764" t="s">
        <v>812</v>
      </c>
      <c r="C1764">
        <v>14</v>
      </c>
      <c r="D1764">
        <v>32.5</v>
      </c>
      <c r="E1764" t="s">
        <v>73</v>
      </c>
      <c r="F1764">
        <f>_xlfn.XLOOKUP(Job_Vacancies6[[#This Row],[Region]], 'Cost of Living_Raw'!A:A, 'Cost of Living_Raw'!C:C, "")</f>
        <v>14.33</v>
      </c>
      <c r="G1764" s="15">
        <f t="shared" si="27"/>
        <v>2.2679692951849266</v>
      </c>
    </row>
    <row r="1765" spans="1:7">
      <c r="A1765" t="s">
        <v>30</v>
      </c>
      <c r="B1765" t="s">
        <v>813</v>
      </c>
      <c r="C1765">
        <v>14</v>
      </c>
      <c r="D1765">
        <v>32.5</v>
      </c>
      <c r="E1765" t="s">
        <v>73</v>
      </c>
      <c r="F1765">
        <f>_xlfn.XLOOKUP(Job_Vacancies6[[#This Row],[Region]], 'Cost of Living_Raw'!A:A, 'Cost of Living_Raw'!C:C, "")</f>
        <v>14.33</v>
      </c>
      <c r="G1765" s="15">
        <f t="shared" si="27"/>
        <v>2.2679692951849266</v>
      </c>
    </row>
    <row r="1766" spans="1:7">
      <c r="A1766" t="s">
        <v>30</v>
      </c>
      <c r="B1766" t="s">
        <v>816</v>
      </c>
      <c r="C1766">
        <v>79</v>
      </c>
      <c r="D1766">
        <v>21.49</v>
      </c>
      <c r="E1766" t="s">
        <v>73</v>
      </c>
      <c r="F1766">
        <f>_xlfn.XLOOKUP(Job_Vacancies6[[#This Row],[Region]], 'Cost of Living_Raw'!A:A, 'Cost of Living_Raw'!C:C, "")</f>
        <v>14.33</v>
      </c>
      <c r="G1766" s="15">
        <f t="shared" si="27"/>
        <v>1.4996510816468944</v>
      </c>
    </row>
    <row r="1767" spans="1:7">
      <c r="A1767" t="s">
        <v>30</v>
      </c>
      <c r="B1767" t="s">
        <v>819</v>
      </c>
      <c r="C1767">
        <v>48</v>
      </c>
      <c r="D1767">
        <v>20.45</v>
      </c>
      <c r="E1767" t="s">
        <v>73</v>
      </c>
      <c r="F1767">
        <f>_xlfn.XLOOKUP(Job_Vacancies6[[#This Row],[Region]], 'Cost of Living_Raw'!A:A, 'Cost of Living_Raw'!C:C, "")</f>
        <v>14.33</v>
      </c>
      <c r="G1767" s="15">
        <f t="shared" si="27"/>
        <v>1.427076064200977</v>
      </c>
    </row>
    <row r="1768" spans="1:7">
      <c r="A1768" t="s">
        <v>30</v>
      </c>
      <c r="B1768" t="s">
        <v>821</v>
      </c>
      <c r="C1768">
        <v>6</v>
      </c>
      <c r="D1768">
        <v>17.75</v>
      </c>
      <c r="E1768" t="s">
        <v>73</v>
      </c>
      <c r="F1768">
        <f>_xlfn.XLOOKUP(Job_Vacancies6[[#This Row],[Region]], 'Cost of Living_Raw'!A:A, 'Cost of Living_Raw'!C:C, "")</f>
        <v>14.33</v>
      </c>
      <c r="G1768" s="15">
        <f t="shared" si="27"/>
        <v>1.2386601535240753</v>
      </c>
    </row>
    <row r="1769" spans="1:7">
      <c r="A1769" t="s">
        <v>30</v>
      </c>
      <c r="B1769" t="s">
        <v>822</v>
      </c>
      <c r="C1769">
        <v>128</v>
      </c>
      <c r="D1769">
        <v>16.14</v>
      </c>
      <c r="E1769" t="s">
        <v>73</v>
      </c>
      <c r="F1769">
        <f>_xlfn.XLOOKUP(Job_Vacancies6[[#This Row],[Region]], 'Cost of Living_Raw'!A:A, 'Cost of Living_Raw'!C:C, "")</f>
        <v>14.33</v>
      </c>
      <c r="G1769" s="15">
        <f t="shared" si="27"/>
        <v>1.1263084438241451</v>
      </c>
    </row>
    <row r="1770" spans="1:7">
      <c r="A1770" t="s">
        <v>30</v>
      </c>
      <c r="B1770" t="s">
        <v>824</v>
      </c>
      <c r="C1770">
        <v>18</v>
      </c>
      <c r="D1770">
        <v>17.71</v>
      </c>
      <c r="E1770" t="s">
        <v>73</v>
      </c>
      <c r="F1770">
        <f>_xlfn.XLOOKUP(Job_Vacancies6[[#This Row],[Region]], 'Cost of Living_Raw'!A:A, 'Cost of Living_Raw'!C:C, "")</f>
        <v>14.33</v>
      </c>
      <c r="G1770" s="15">
        <f t="shared" si="27"/>
        <v>1.2358688066992325</v>
      </c>
    </row>
    <row r="1771" spans="1:7">
      <c r="A1771" t="s">
        <v>30</v>
      </c>
      <c r="B1771" t="s">
        <v>831</v>
      </c>
      <c r="C1771">
        <v>23</v>
      </c>
      <c r="D1771">
        <v>14.32</v>
      </c>
      <c r="E1771" t="s">
        <v>73</v>
      </c>
      <c r="F1771">
        <f>_xlfn.XLOOKUP(Job_Vacancies6[[#This Row],[Region]], 'Cost of Living_Raw'!A:A, 'Cost of Living_Raw'!C:C, "")</f>
        <v>14.33</v>
      </c>
      <c r="G1771" s="15">
        <f t="shared" si="27"/>
        <v>0.99930216329378929</v>
      </c>
    </row>
    <row r="1772" spans="1:7">
      <c r="A1772" t="s">
        <v>30</v>
      </c>
      <c r="B1772" t="s">
        <v>833</v>
      </c>
      <c r="C1772">
        <v>53</v>
      </c>
      <c r="D1772">
        <v>20.54</v>
      </c>
      <c r="E1772" t="s">
        <v>73</v>
      </c>
      <c r="F1772">
        <f>_xlfn.XLOOKUP(Job_Vacancies6[[#This Row],[Region]], 'Cost of Living_Raw'!A:A, 'Cost of Living_Raw'!C:C, "")</f>
        <v>14.33</v>
      </c>
      <c r="G1772" s="15">
        <f t="shared" si="27"/>
        <v>1.4333565945568736</v>
      </c>
    </row>
    <row r="1773" spans="1:7">
      <c r="A1773" t="s">
        <v>30</v>
      </c>
      <c r="B1773" t="s">
        <v>836</v>
      </c>
      <c r="C1773">
        <v>31</v>
      </c>
      <c r="D1773">
        <v>19.329999999999998</v>
      </c>
      <c r="E1773" t="s">
        <v>73</v>
      </c>
      <c r="F1773">
        <f>_xlfn.XLOOKUP(Job_Vacancies6[[#This Row],[Region]], 'Cost of Living_Raw'!A:A, 'Cost of Living_Raw'!C:C, "")</f>
        <v>14.33</v>
      </c>
      <c r="G1773" s="15">
        <f t="shared" si="27"/>
        <v>1.3489183531053732</v>
      </c>
    </row>
    <row r="1774" spans="1:7">
      <c r="A1774" t="s">
        <v>30</v>
      </c>
      <c r="B1774" t="s">
        <v>837</v>
      </c>
      <c r="C1774">
        <v>12</v>
      </c>
      <c r="D1774">
        <v>23.83</v>
      </c>
      <c r="E1774" t="s">
        <v>73</v>
      </c>
      <c r="F1774">
        <f>_xlfn.XLOOKUP(Job_Vacancies6[[#This Row],[Region]], 'Cost of Living_Raw'!A:A, 'Cost of Living_Raw'!C:C, "")</f>
        <v>14.33</v>
      </c>
      <c r="G1774" s="15">
        <f t="shared" si="27"/>
        <v>1.6629448709002093</v>
      </c>
    </row>
    <row r="1775" spans="1:7">
      <c r="A1775" t="s">
        <v>30</v>
      </c>
      <c r="B1775" t="s">
        <v>838</v>
      </c>
      <c r="C1775">
        <v>9</v>
      </c>
      <c r="D1775">
        <v>18.7</v>
      </c>
      <c r="E1775" t="s">
        <v>73</v>
      </c>
      <c r="F1775">
        <f>_xlfn.XLOOKUP(Job_Vacancies6[[#This Row],[Region]], 'Cost of Living_Raw'!A:A, 'Cost of Living_Raw'!C:C, "")</f>
        <v>14.33</v>
      </c>
      <c r="G1775" s="15">
        <f t="shared" si="27"/>
        <v>1.3049546406140962</v>
      </c>
    </row>
    <row r="1776" spans="1:7">
      <c r="A1776" t="s">
        <v>30</v>
      </c>
      <c r="B1776" t="s">
        <v>839</v>
      </c>
      <c r="C1776">
        <v>59</v>
      </c>
      <c r="D1776">
        <v>20.09</v>
      </c>
      <c r="E1776" t="s">
        <v>73</v>
      </c>
      <c r="F1776">
        <f>_xlfn.XLOOKUP(Job_Vacancies6[[#This Row],[Region]], 'Cost of Living_Raw'!A:A, 'Cost of Living_Raw'!C:C, "")</f>
        <v>14.33</v>
      </c>
      <c r="G1776" s="15">
        <f t="shared" si="27"/>
        <v>1.4019539427773902</v>
      </c>
    </row>
    <row r="1777" spans="1:7">
      <c r="A1777" t="s">
        <v>30</v>
      </c>
      <c r="B1777" t="s">
        <v>842</v>
      </c>
      <c r="C1777">
        <v>42</v>
      </c>
      <c r="D1777">
        <v>20.440000000000001</v>
      </c>
      <c r="E1777" t="s">
        <v>73</v>
      </c>
      <c r="F1777">
        <f>_xlfn.XLOOKUP(Job_Vacancies6[[#This Row],[Region]], 'Cost of Living_Raw'!A:A, 'Cost of Living_Raw'!C:C, "")</f>
        <v>14.33</v>
      </c>
      <c r="G1777" s="15">
        <f t="shared" si="27"/>
        <v>1.4263782274947663</v>
      </c>
    </row>
    <row r="1778" spans="1:7">
      <c r="A1778" t="s">
        <v>30</v>
      </c>
      <c r="B1778" t="s">
        <v>843</v>
      </c>
      <c r="C1778">
        <v>14</v>
      </c>
      <c r="D1778">
        <v>15.97</v>
      </c>
      <c r="E1778" t="s">
        <v>73</v>
      </c>
      <c r="F1778">
        <f>_xlfn.XLOOKUP(Job_Vacancies6[[#This Row],[Region]], 'Cost of Living_Raw'!A:A, 'Cost of Living_Raw'!C:C, "")</f>
        <v>14.33</v>
      </c>
      <c r="G1778" s="15">
        <f t="shared" si="27"/>
        <v>1.1144452198185626</v>
      </c>
    </row>
    <row r="1779" spans="1:7">
      <c r="A1779" t="s">
        <v>30</v>
      </c>
      <c r="B1779" t="s">
        <v>844</v>
      </c>
      <c r="C1779">
        <v>52</v>
      </c>
      <c r="D1779">
        <v>18.98</v>
      </c>
      <c r="E1779" t="s">
        <v>73</v>
      </c>
      <c r="F1779">
        <f>_xlfn.XLOOKUP(Job_Vacancies6[[#This Row],[Region]], 'Cost of Living_Raw'!A:A, 'Cost of Living_Raw'!C:C, "")</f>
        <v>14.33</v>
      </c>
      <c r="G1779" s="15">
        <f t="shared" si="27"/>
        <v>1.3244940683879973</v>
      </c>
    </row>
    <row r="1780" spans="1:7">
      <c r="A1780" t="s">
        <v>30</v>
      </c>
      <c r="B1780" t="s">
        <v>847</v>
      </c>
      <c r="C1780">
        <v>51</v>
      </c>
      <c r="D1780">
        <v>18.829999999999998</v>
      </c>
      <c r="E1780" t="s">
        <v>73</v>
      </c>
      <c r="F1780">
        <f>_xlfn.XLOOKUP(Job_Vacancies6[[#This Row],[Region]], 'Cost of Living_Raw'!A:A, 'Cost of Living_Raw'!C:C, "")</f>
        <v>14.33</v>
      </c>
      <c r="G1780" s="15">
        <f t="shared" si="27"/>
        <v>1.3140265177948358</v>
      </c>
    </row>
    <row r="1781" spans="1:7">
      <c r="A1781" t="s">
        <v>30</v>
      </c>
      <c r="B1781" t="s">
        <v>57</v>
      </c>
      <c r="C1781">
        <v>58</v>
      </c>
      <c r="D1781">
        <v>18.47</v>
      </c>
      <c r="E1781" t="s">
        <v>57</v>
      </c>
      <c r="F1781">
        <f>_xlfn.XLOOKUP(Job_Vacancies6[[#This Row],[Region]], 'Cost of Living_Raw'!A:A, 'Cost of Living_Raw'!C:C, "")</f>
        <v>14.33</v>
      </c>
      <c r="G1781" s="15">
        <f t="shared" si="27"/>
        <v>1.288904396371249</v>
      </c>
    </row>
    <row r="1782" spans="1:7">
      <c r="A1782" t="s">
        <v>30</v>
      </c>
      <c r="B1782" t="s">
        <v>952</v>
      </c>
      <c r="C1782">
        <v>57</v>
      </c>
      <c r="D1782">
        <v>18.46</v>
      </c>
      <c r="E1782" t="s">
        <v>57</v>
      </c>
      <c r="F1782">
        <f>_xlfn.XLOOKUP(Job_Vacancies6[[#This Row],[Region]], 'Cost of Living_Raw'!A:A, 'Cost of Living_Raw'!C:C, "")</f>
        <v>14.33</v>
      </c>
      <c r="G1782" s="15">
        <f t="shared" si="27"/>
        <v>1.2882065596650385</v>
      </c>
    </row>
    <row r="1783" spans="1:7">
      <c r="A1783" t="s">
        <v>30</v>
      </c>
      <c r="B1783" t="s">
        <v>965</v>
      </c>
      <c r="C1783">
        <v>27</v>
      </c>
      <c r="D1783">
        <v>17.09</v>
      </c>
      <c r="E1783" t="s">
        <v>57</v>
      </c>
      <c r="F1783">
        <f>_xlfn.XLOOKUP(Job_Vacancies6[[#This Row],[Region]], 'Cost of Living_Raw'!A:A, 'Cost of Living_Raw'!C:C, "")</f>
        <v>14.33</v>
      </c>
      <c r="G1783" s="15">
        <f t="shared" si="27"/>
        <v>1.1926029309141661</v>
      </c>
    </row>
    <row r="1784" spans="1:7">
      <c r="A1784" t="s">
        <v>30</v>
      </c>
      <c r="B1784" t="s">
        <v>954</v>
      </c>
      <c r="C1784">
        <v>28</v>
      </c>
      <c r="D1784">
        <v>19.170000000000002</v>
      </c>
      <c r="E1784" t="s">
        <v>57</v>
      </c>
      <c r="F1784">
        <f>_xlfn.XLOOKUP(Job_Vacancies6[[#This Row],[Region]], 'Cost of Living_Raw'!A:A, 'Cost of Living_Raw'!C:C, "")</f>
        <v>14.33</v>
      </c>
      <c r="G1784" s="15">
        <f t="shared" si="27"/>
        <v>1.3377529658060014</v>
      </c>
    </row>
    <row r="1785" spans="1:7">
      <c r="A1785" t="s">
        <v>30</v>
      </c>
      <c r="B1785" t="s">
        <v>53</v>
      </c>
      <c r="C1785">
        <v>132</v>
      </c>
      <c r="D1785">
        <v>23.65</v>
      </c>
      <c r="E1785" t="s">
        <v>53</v>
      </c>
      <c r="F1785">
        <f>_xlfn.XLOOKUP(Job_Vacancies6[[#This Row],[Region]], 'Cost of Living_Raw'!A:A, 'Cost of Living_Raw'!C:C, "")</f>
        <v>14.33</v>
      </c>
      <c r="G1785" s="15">
        <f t="shared" si="27"/>
        <v>1.6503838101884158</v>
      </c>
    </row>
    <row r="1786" spans="1:7">
      <c r="A1786" t="s">
        <v>30</v>
      </c>
      <c r="B1786" t="s">
        <v>851</v>
      </c>
      <c r="C1786">
        <v>5</v>
      </c>
      <c r="D1786">
        <v>25.35</v>
      </c>
      <c r="E1786" t="s">
        <v>53</v>
      </c>
      <c r="F1786">
        <f>_xlfn.XLOOKUP(Job_Vacancies6[[#This Row],[Region]], 'Cost of Living_Raw'!A:A, 'Cost of Living_Raw'!C:C, "")</f>
        <v>14.33</v>
      </c>
      <c r="G1786" s="15">
        <f t="shared" si="27"/>
        <v>1.7690160502442429</v>
      </c>
    </row>
    <row r="1787" spans="1:7">
      <c r="A1787" t="s">
        <v>30</v>
      </c>
      <c r="B1787" t="s">
        <v>852</v>
      </c>
      <c r="C1787">
        <v>5</v>
      </c>
      <c r="D1787">
        <v>25.35</v>
      </c>
      <c r="E1787" t="s">
        <v>53</v>
      </c>
      <c r="F1787">
        <f>_xlfn.XLOOKUP(Job_Vacancies6[[#This Row],[Region]], 'Cost of Living_Raw'!A:A, 'Cost of Living_Raw'!C:C, "")</f>
        <v>14.33</v>
      </c>
      <c r="G1787" s="15">
        <f t="shared" si="27"/>
        <v>1.7690160502442429</v>
      </c>
    </row>
    <row r="1788" spans="1:7">
      <c r="A1788" t="s">
        <v>30</v>
      </c>
      <c r="B1788" t="s">
        <v>853</v>
      </c>
      <c r="C1788">
        <v>124</v>
      </c>
      <c r="D1788">
        <v>23.23</v>
      </c>
      <c r="E1788" t="s">
        <v>53</v>
      </c>
      <c r="F1788">
        <f>_xlfn.XLOOKUP(Job_Vacancies6[[#This Row],[Region]], 'Cost of Living_Raw'!A:A, 'Cost of Living_Raw'!C:C, "")</f>
        <v>14.33</v>
      </c>
      <c r="G1788" s="15">
        <f t="shared" si="27"/>
        <v>1.6210746685275645</v>
      </c>
    </row>
    <row r="1789" spans="1:7">
      <c r="A1789" t="s">
        <v>30</v>
      </c>
      <c r="B1789" t="s">
        <v>854</v>
      </c>
      <c r="C1789">
        <v>12</v>
      </c>
      <c r="D1789">
        <v>21.37</v>
      </c>
      <c r="E1789" t="s">
        <v>53</v>
      </c>
      <c r="F1789">
        <f>_xlfn.XLOOKUP(Job_Vacancies6[[#This Row],[Region]], 'Cost of Living_Raw'!A:A, 'Cost of Living_Raw'!C:C, "")</f>
        <v>14.33</v>
      </c>
      <c r="G1789" s="15">
        <f t="shared" si="27"/>
        <v>1.4912770411723657</v>
      </c>
    </row>
    <row r="1790" spans="1:7">
      <c r="A1790" t="s">
        <v>30</v>
      </c>
      <c r="B1790" t="s">
        <v>856</v>
      </c>
      <c r="C1790">
        <v>13</v>
      </c>
      <c r="D1790">
        <v>20.21</v>
      </c>
      <c r="E1790" t="s">
        <v>53</v>
      </c>
      <c r="F1790">
        <f>_xlfn.XLOOKUP(Job_Vacancies6[[#This Row],[Region]], 'Cost of Living_Raw'!A:A, 'Cost of Living_Raw'!C:C, "")</f>
        <v>14.33</v>
      </c>
      <c r="G1790" s="15">
        <f t="shared" si="27"/>
        <v>1.4103279832519191</v>
      </c>
    </row>
    <row r="1791" spans="1:7">
      <c r="A1791" t="s">
        <v>30</v>
      </c>
      <c r="B1791" t="s">
        <v>857</v>
      </c>
      <c r="C1791">
        <v>20</v>
      </c>
      <c r="D1791">
        <v>17.420000000000002</v>
      </c>
      <c r="E1791" t="s">
        <v>53</v>
      </c>
      <c r="F1791">
        <f>_xlfn.XLOOKUP(Job_Vacancies6[[#This Row],[Region]], 'Cost of Living_Raw'!A:A, 'Cost of Living_Raw'!C:C, "")</f>
        <v>14.33</v>
      </c>
      <c r="G1791" s="15">
        <f t="shared" si="27"/>
        <v>1.2156315422191208</v>
      </c>
    </row>
    <row r="1792" spans="1:7">
      <c r="A1792" t="s">
        <v>30</v>
      </c>
      <c r="B1792" t="s">
        <v>66</v>
      </c>
      <c r="C1792">
        <v>645</v>
      </c>
      <c r="D1792">
        <v>23.3</v>
      </c>
      <c r="E1792" t="s">
        <v>66</v>
      </c>
      <c r="F1792">
        <f>_xlfn.XLOOKUP(Job_Vacancies6[[#This Row],[Region]], 'Cost of Living_Raw'!A:A, 'Cost of Living_Raw'!C:C, "")</f>
        <v>14.33</v>
      </c>
      <c r="G1792" s="15">
        <f t="shared" si="27"/>
        <v>1.6259595254710397</v>
      </c>
    </row>
    <row r="1793" spans="1:7">
      <c r="A1793" t="s">
        <v>30</v>
      </c>
      <c r="B1793" t="s">
        <v>864</v>
      </c>
      <c r="C1793">
        <v>24</v>
      </c>
      <c r="D1793">
        <v>31.14</v>
      </c>
      <c r="E1793" t="s">
        <v>66</v>
      </c>
      <c r="F1793">
        <f>_xlfn.XLOOKUP(Job_Vacancies6[[#This Row],[Region]], 'Cost of Living_Raw'!A:A, 'Cost of Living_Raw'!C:C, "")</f>
        <v>14.33</v>
      </c>
      <c r="G1793" s="15">
        <f t="shared" si="27"/>
        <v>2.1730635031402654</v>
      </c>
    </row>
    <row r="1794" spans="1:7">
      <c r="A1794" t="s">
        <v>30</v>
      </c>
      <c r="B1794" t="s">
        <v>865</v>
      </c>
      <c r="C1794">
        <v>24</v>
      </c>
      <c r="D1794">
        <v>31.14</v>
      </c>
      <c r="E1794" t="s">
        <v>66</v>
      </c>
      <c r="F1794">
        <f>_xlfn.XLOOKUP(Job_Vacancies6[[#This Row],[Region]], 'Cost of Living_Raw'!A:A, 'Cost of Living_Raw'!C:C, "")</f>
        <v>14.33</v>
      </c>
      <c r="G1794" s="15">
        <f t="shared" si="27"/>
        <v>2.1730635031402654</v>
      </c>
    </row>
    <row r="1795" spans="1:7">
      <c r="A1795" t="s">
        <v>30</v>
      </c>
      <c r="B1795" t="s">
        <v>871</v>
      </c>
      <c r="C1795">
        <v>396</v>
      </c>
      <c r="D1795">
        <v>23.09</v>
      </c>
      <c r="E1795" t="s">
        <v>66</v>
      </c>
      <c r="F1795">
        <f>_xlfn.XLOOKUP(Job_Vacancies6[[#This Row],[Region]], 'Cost of Living_Raw'!A:A, 'Cost of Living_Raw'!C:C, "")</f>
        <v>14.33</v>
      </c>
      <c r="G1795" s="15">
        <f t="shared" si="27"/>
        <v>1.6113049546406142</v>
      </c>
    </row>
    <row r="1796" spans="1:7">
      <c r="A1796" t="s">
        <v>30</v>
      </c>
      <c r="B1796" t="s">
        <v>874</v>
      </c>
      <c r="C1796">
        <v>27</v>
      </c>
      <c r="D1796">
        <v>13.69</v>
      </c>
      <c r="E1796" t="s">
        <v>66</v>
      </c>
      <c r="F1796">
        <f>_xlfn.XLOOKUP(Job_Vacancies6[[#This Row],[Region]], 'Cost of Living_Raw'!A:A, 'Cost of Living_Raw'!C:C, "")</f>
        <v>14.33</v>
      </c>
      <c r="G1796" s="15">
        <f t="shared" ref="G1796:G1838" si="28">(D1796 / F1796)</f>
        <v>0.95533845080251212</v>
      </c>
    </row>
    <row r="1797" spans="1:7">
      <c r="A1797" t="s">
        <v>30</v>
      </c>
      <c r="B1797" t="s">
        <v>875</v>
      </c>
      <c r="C1797">
        <v>148</v>
      </c>
      <c r="D1797">
        <v>27.98</v>
      </c>
      <c r="E1797" t="s">
        <v>66</v>
      </c>
      <c r="F1797">
        <f>_xlfn.XLOOKUP(Job_Vacancies6[[#This Row],[Region]], 'Cost of Living_Raw'!A:A, 'Cost of Living_Raw'!C:C, "")</f>
        <v>14.33</v>
      </c>
      <c r="G1797" s="15">
        <f t="shared" si="28"/>
        <v>1.9525471039776692</v>
      </c>
    </row>
    <row r="1798" spans="1:7">
      <c r="A1798" t="s">
        <v>30</v>
      </c>
      <c r="B1798" t="s">
        <v>956</v>
      </c>
      <c r="C1798">
        <v>105</v>
      </c>
      <c r="D1798">
        <v>23.42</v>
      </c>
      <c r="E1798" t="s">
        <v>66</v>
      </c>
      <c r="F1798">
        <f>_xlfn.XLOOKUP(Job_Vacancies6[[#This Row],[Region]], 'Cost of Living_Raw'!A:A, 'Cost of Living_Raw'!C:C, "")</f>
        <v>14.33</v>
      </c>
      <c r="G1798" s="15">
        <f t="shared" si="28"/>
        <v>1.6343335659455689</v>
      </c>
    </row>
    <row r="1799" spans="1:7">
      <c r="A1799" t="s">
        <v>30</v>
      </c>
      <c r="B1799" t="s">
        <v>879</v>
      </c>
      <c r="C1799">
        <v>220</v>
      </c>
      <c r="D1799">
        <v>22.68</v>
      </c>
      <c r="E1799" t="s">
        <v>66</v>
      </c>
      <c r="F1799">
        <f>_xlfn.XLOOKUP(Job_Vacancies6[[#This Row],[Region]], 'Cost of Living_Raw'!A:A, 'Cost of Living_Raw'!C:C, "")</f>
        <v>14.33</v>
      </c>
      <c r="G1799" s="15">
        <f t="shared" si="28"/>
        <v>1.5826936496859734</v>
      </c>
    </row>
    <row r="1800" spans="1:7">
      <c r="A1800" t="s">
        <v>30</v>
      </c>
      <c r="B1800" t="s">
        <v>881</v>
      </c>
      <c r="C1800">
        <v>39</v>
      </c>
      <c r="D1800">
        <v>25.3</v>
      </c>
      <c r="E1800" t="s">
        <v>66</v>
      </c>
      <c r="F1800">
        <f>_xlfn.XLOOKUP(Job_Vacancies6[[#This Row],[Region]], 'Cost of Living_Raw'!A:A, 'Cost of Living_Raw'!C:C, "")</f>
        <v>14.33</v>
      </c>
      <c r="G1800" s="15">
        <f t="shared" si="28"/>
        <v>1.7655268667131891</v>
      </c>
    </row>
    <row r="1801" spans="1:7">
      <c r="A1801" t="s">
        <v>30</v>
      </c>
      <c r="B1801" t="s">
        <v>882</v>
      </c>
      <c r="C1801">
        <v>31</v>
      </c>
      <c r="D1801">
        <v>25.14</v>
      </c>
      <c r="E1801" t="s">
        <v>66</v>
      </c>
      <c r="F1801">
        <f>_xlfn.XLOOKUP(Job_Vacancies6[[#This Row],[Region]], 'Cost of Living_Raw'!A:A, 'Cost of Living_Raw'!C:C, "")</f>
        <v>14.33</v>
      </c>
      <c r="G1801" s="15">
        <f t="shared" si="28"/>
        <v>1.7543614794138171</v>
      </c>
    </row>
    <row r="1802" spans="1:7">
      <c r="A1802" t="s">
        <v>30</v>
      </c>
      <c r="B1802" t="s">
        <v>887</v>
      </c>
      <c r="C1802">
        <v>118</v>
      </c>
      <c r="D1802">
        <v>22.04</v>
      </c>
      <c r="E1802" t="s">
        <v>66</v>
      </c>
      <c r="F1802">
        <f>_xlfn.XLOOKUP(Job_Vacancies6[[#This Row],[Region]], 'Cost of Living_Raw'!A:A, 'Cost of Living_Raw'!C:C, "")</f>
        <v>14.33</v>
      </c>
      <c r="G1802" s="15">
        <f t="shared" si="28"/>
        <v>1.5380321004884856</v>
      </c>
    </row>
    <row r="1803" spans="1:7">
      <c r="A1803" t="s">
        <v>30</v>
      </c>
      <c r="B1803" t="s">
        <v>69</v>
      </c>
      <c r="C1803">
        <v>457</v>
      </c>
      <c r="D1803">
        <v>18.670000000000002</v>
      </c>
      <c r="E1803" t="s">
        <v>69</v>
      </c>
      <c r="F1803">
        <f>_xlfn.XLOOKUP(Job_Vacancies6[[#This Row],[Region]], 'Cost of Living_Raw'!A:A, 'Cost of Living_Raw'!C:C, "")</f>
        <v>14.33</v>
      </c>
      <c r="G1803" s="15">
        <f t="shared" si="28"/>
        <v>1.3028611304954643</v>
      </c>
    </row>
    <row r="1804" spans="1:7">
      <c r="A1804" t="s">
        <v>30</v>
      </c>
      <c r="B1804" t="s">
        <v>889</v>
      </c>
      <c r="C1804">
        <v>47</v>
      </c>
      <c r="D1804">
        <v>33.1</v>
      </c>
      <c r="E1804" t="s">
        <v>69</v>
      </c>
      <c r="F1804">
        <f>_xlfn.XLOOKUP(Job_Vacancies6[[#This Row],[Region]], 'Cost of Living_Raw'!A:A, 'Cost of Living_Raw'!C:C, "")</f>
        <v>14.33</v>
      </c>
      <c r="G1804" s="15">
        <f t="shared" si="28"/>
        <v>2.3098394975575718</v>
      </c>
    </row>
    <row r="1805" spans="1:7">
      <c r="A1805" t="s">
        <v>30</v>
      </c>
      <c r="B1805" t="s">
        <v>890</v>
      </c>
      <c r="C1805">
        <v>47</v>
      </c>
      <c r="D1805">
        <v>33.1</v>
      </c>
      <c r="E1805" t="s">
        <v>69</v>
      </c>
      <c r="F1805">
        <f>_xlfn.XLOOKUP(Job_Vacancies6[[#This Row],[Region]], 'Cost of Living_Raw'!A:A, 'Cost of Living_Raw'!C:C, "")</f>
        <v>14.33</v>
      </c>
      <c r="G1805" s="15">
        <f t="shared" si="28"/>
        <v>2.3098394975575718</v>
      </c>
    </row>
    <row r="1806" spans="1:7">
      <c r="A1806" t="s">
        <v>30</v>
      </c>
      <c r="B1806" t="s">
        <v>891</v>
      </c>
      <c r="C1806">
        <v>15</v>
      </c>
      <c r="D1806">
        <v>17.54</v>
      </c>
      <c r="E1806" t="s">
        <v>69</v>
      </c>
      <c r="F1806">
        <f>_xlfn.XLOOKUP(Job_Vacancies6[[#This Row],[Region]], 'Cost of Living_Raw'!A:A, 'Cost of Living_Raw'!C:C, "")</f>
        <v>14.33</v>
      </c>
      <c r="G1806" s="15">
        <f t="shared" si="28"/>
        <v>1.2240055826936496</v>
      </c>
    </row>
    <row r="1807" spans="1:7">
      <c r="A1807" t="s">
        <v>30</v>
      </c>
      <c r="B1807" t="s">
        <v>893</v>
      </c>
      <c r="C1807">
        <v>5</v>
      </c>
      <c r="D1807">
        <v>15.99</v>
      </c>
      <c r="E1807" t="s">
        <v>69</v>
      </c>
      <c r="F1807">
        <f>_xlfn.XLOOKUP(Job_Vacancies6[[#This Row],[Region]], 'Cost of Living_Raw'!A:A, 'Cost of Living_Raw'!C:C, "")</f>
        <v>14.33</v>
      </c>
      <c r="G1807" s="15">
        <f t="shared" si="28"/>
        <v>1.115840893230984</v>
      </c>
    </row>
    <row r="1808" spans="1:7">
      <c r="A1808" t="s">
        <v>30</v>
      </c>
      <c r="B1808" t="s">
        <v>894</v>
      </c>
      <c r="C1808">
        <v>46</v>
      </c>
      <c r="D1808">
        <v>20.32</v>
      </c>
      <c r="E1808" t="s">
        <v>69</v>
      </c>
      <c r="F1808">
        <f>_xlfn.XLOOKUP(Job_Vacancies6[[#This Row],[Region]], 'Cost of Living_Raw'!A:A, 'Cost of Living_Raw'!C:C, "")</f>
        <v>14.33</v>
      </c>
      <c r="G1808" s="15">
        <f t="shared" si="28"/>
        <v>1.4180041870202373</v>
      </c>
    </row>
    <row r="1809" spans="1:7">
      <c r="A1809" t="s">
        <v>30</v>
      </c>
      <c r="B1809" t="s">
        <v>966</v>
      </c>
      <c r="C1809">
        <v>31</v>
      </c>
      <c r="D1809">
        <v>20.51</v>
      </c>
      <c r="E1809" t="s">
        <v>69</v>
      </c>
      <c r="F1809">
        <f>_xlfn.XLOOKUP(Job_Vacancies6[[#This Row],[Region]], 'Cost of Living_Raw'!A:A, 'Cost of Living_Raw'!C:C, "")</f>
        <v>14.33</v>
      </c>
      <c r="G1809" s="15">
        <f t="shared" si="28"/>
        <v>1.4312630844382415</v>
      </c>
    </row>
    <row r="1810" spans="1:7">
      <c r="A1810" t="s">
        <v>30</v>
      </c>
      <c r="B1810" t="s">
        <v>898</v>
      </c>
      <c r="C1810">
        <v>6</v>
      </c>
      <c r="D1810">
        <v>18.649999999999999</v>
      </c>
      <c r="E1810" t="s">
        <v>69</v>
      </c>
      <c r="F1810">
        <f>_xlfn.XLOOKUP(Job_Vacancies6[[#This Row],[Region]], 'Cost of Living_Raw'!A:A, 'Cost of Living_Raw'!C:C, "")</f>
        <v>14.33</v>
      </c>
      <c r="G1810" s="15">
        <f t="shared" si="28"/>
        <v>1.3014654570830424</v>
      </c>
    </row>
    <row r="1811" spans="1:7">
      <c r="A1811" t="s">
        <v>30</v>
      </c>
      <c r="B1811" t="s">
        <v>899</v>
      </c>
      <c r="C1811">
        <v>77</v>
      </c>
      <c r="D1811">
        <v>23.29</v>
      </c>
      <c r="E1811" t="s">
        <v>69</v>
      </c>
      <c r="F1811">
        <f>_xlfn.XLOOKUP(Job_Vacancies6[[#This Row],[Region]], 'Cost of Living_Raw'!A:A, 'Cost of Living_Raw'!C:C, "")</f>
        <v>14.33</v>
      </c>
      <c r="G1811" s="15">
        <f t="shared" si="28"/>
        <v>1.625261688764829</v>
      </c>
    </row>
    <row r="1812" spans="1:7">
      <c r="A1812" t="s">
        <v>30</v>
      </c>
      <c r="B1812" t="s">
        <v>905</v>
      </c>
      <c r="C1812">
        <v>32</v>
      </c>
      <c r="D1812">
        <v>25.36</v>
      </c>
      <c r="E1812" t="s">
        <v>69</v>
      </c>
      <c r="F1812">
        <f>_xlfn.XLOOKUP(Job_Vacancies6[[#This Row],[Region]], 'Cost of Living_Raw'!A:A, 'Cost of Living_Raw'!C:C, "")</f>
        <v>14.33</v>
      </c>
      <c r="G1812" s="15">
        <f t="shared" si="28"/>
        <v>1.7697138869504536</v>
      </c>
    </row>
    <row r="1813" spans="1:7">
      <c r="A1813" t="s">
        <v>30</v>
      </c>
      <c r="B1813" t="s">
        <v>906</v>
      </c>
      <c r="C1813">
        <v>4</v>
      </c>
      <c r="E1813" t="s">
        <v>69</v>
      </c>
      <c r="F1813">
        <f>_xlfn.XLOOKUP(Job_Vacancies6[[#This Row],[Region]], 'Cost of Living_Raw'!A:A, 'Cost of Living_Raw'!C:C, "")</f>
        <v>14.33</v>
      </c>
      <c r="G1813" s="15">
        <f t="shared" si="28"/>
        <v>0</v>
      </c>
    </row>
    <row r="1814" spans="1:7">
      <c r="A1814" t="s">
        <v>30</v>
      </c>
      <c r="B1814" t="s">
        <v>910</v>
      </c>
      <c r="C1814">
        <v>85</v>
      </c>
      <c r="D1814">
        <v>10</v>
      </c>
      <c r="E1814" t="s">
        <v>69</v>
      </c>
      <c r="F1814">
        <f>_xlfn.XLOOKUP(Job_Vacancies6[[#This Row],[Region]], 'Cost of Living_Raw'!A:A, 'Cost of Living_Raw'!C:C, "")</f>
        <v>14.33</v>
      </c>
      <c r="G1814" s="15">
        <f t="shared" si="28"/>
        <v>0.69783670621074667</v>
      </c>
    </row>
    <row r="1815" spans="1:7">
      <c r="A1815" t="s">
        <v>30</v>
      </c>
      <c r="B1815" t="s">
        <v>911</v>
      </c>
      <c r="C1815">
        <v>85</v>
      </c>
      <c r="D1815">
        <v>10</v>
      </c>
      <c r="E1815" t="s">
        <v>69</v>
      </c>
      <c r="F1815">
        <f>_xlfn.XLOOKUP(Job_Vacancies6[[#This Row],[Region]], 'Cost of Living_Raw'!A:A, 'Cost of Living_Raw'!C:C, "")</f>
        <v>14.33</v>
      </c>
      <c r="G1815" s="15">
        <f t="shared" si="28"/>
        <v>0.69783670621074667</v>
      </c>
    </row>
    <row r="1816" spans="1:7">
      <c r="A1816" t="s">
        <v>30</v>
      </c>
      <c r="B1816" t="s">
        <v>913</v>
      </c>
      <c r="C1816">
        <v>19</v>
      </c>
      <c r="D1816">
        <v>31.29</v>
      </c>
      <c r="E1816" t="s">
        <v>69</v>
      </c>
      <c r="F1816">
        <f>_xlfn.XLOOKUP(Job_Vacancies6[[#This Row],[Region]], 'Cost of Living_Raw'!A:A, 'Cost of Living_Raw'!C:C, "")</f>
        <v>14.33</v>
      </c>
      <c r="G1816" s="15">
        <f t="shared" si="28"/>
        <v>2.1835310537334265</v>
      </c>
    </row>
    <row r="1817" spans="1:7">
      <c r="A1817" t="s">
        <v>30</v>
      </c>
      <c r="B1817" t="s">
        <v>914</v>
      </c>
      <c r="C1817">
        <v>8</v>
      </c>
      <c r="D1817">
        <v>35.08</v>
      </c>
      <c r="E1817" t="s">
        <v>69</v>
      </c>
      <c r="F1817">
        <f>_xlfn.XLOOKUP(Job_Vacancies6[[#This Row],[Region]], 'Cost of Living_Raw'!A:A, 'Cost of Living_Raw'!C:C, "")</f>
        <v>14.33</v>
      </c>
      <c r="G1817" s="15">
        <f t="shared" si="28"/>
        <v>2.4480111653872991</v>
      </c>
    </row>
    <row r="1818" spans="1:7">
      <c r="A1818" t="s">
        <v>30</v>
      </c>
      <c r="B1818" t="s">
        <v>915</v>
      </c>
      <c r="C1818">
        <v>7</v>
      </c>
      <c r="D1818">
        <v>29.65</v>
      </c>
      <c r="E1818" t="s">
        <v>69</v>
      </c>
      <c r="F1818">
        <f>_xlfn.XLOOKUP(Job_Vacancies6[[#This Row],[Region]], 'Cost of Living_Raw'!A:A, 'Cost of Living_Raw'!C:C, "")</f>
        <v>14.33</v>
      </c>
      <c r="G1818" s="15">
        <f t="shared" si="28"/>
        <v>2.0690858339148637</v>
      </c>
    </row>
    <row r="1819" spans="1:7">
      <c r="A1819" t="s">
        <v>30</v>
      </c>
      <c r="B1819" t="s">
        <v>917</v>
      </c>
      <c r="C1819">
        <v>164</v>
      </c>
      <c r="D1819">
        <v>16.989999999999998</v>
      </c>
      <c r="E1819" t="s">
        <v>69</v>
      </c>
      <c r="F1819">
        <f>_xlfn.XLOOKUP(Job_Vacancies6[[#This Row],[Region]], 'Cost of Living_Raw'!A:A, 'Cost of Living_Raw'!C:C, "")</f>
        <v>14.33</v>
      </c>
      <c r="G1819" s="15">
        <f t="shared" si="28"/>
        <v>1.1856245638520586</v>
      </c>
    </row>
    <row r="1820" spans="1:7">
      <c r="A1820" t="s">
        <v>30</v>
      </c>
      <c r="B1820" t="s">
        <v>919</v>
      </c>
      <c r="C1820">
        <v>19</v>
      </c>
      <c r="D1820">
        <v>19.43</v>
      </c>
      <c r="E1820" t="s">
        <v>69</v>
      </c>
      <c r="F1820">
        <f>_xlfn.XLOOKUP(Job_Vacancies6[[#This Row],[Region]], 'Cost of Living_Raw'!A:A, 'Cost of Living_Raw'!C:C, "")</f>
        <v>14.33</v>
      </c>
      <c r="G1820" s="15">
        <f t="shared" si="28"/>
        <v>1.3558967201674808</v>
      </c>
    </row>
    <row r="1821" spans="1:7">
      <c r="A1821" t="s">
        <v>30</v>
      </c>
      <c r="B1821" t="s">
        <v>922</v>
      </c>
      <c r="C1821">
        <v>4</v>
      </c>
      <c r="D1821">
        <v>17.170000000000002</v>
      </c>
      <c r="E1821" t="s">
        <v>69</v>
      </c>
      <c r="F1821">
        <f>_xlfn.XLOOKUP(Job_Vacancies6[[#This Row],[Region]], 'Cost of Living_Raw'!A:A, 'Cost of Living_Raw'!C:C, "")</f>
        <v>14.33</v>
      </c>
      <c r="G1821" s="15">
        <f t="shared" si="28"/>
        <v>1.1981856245638522</v>
      </c>
    </row>
    <row r="1822" spans="1:7">
      <c r="A1822" t="s">
        <v>30</v>
      </c>
      <c r="B1822" t="s">
        <v>923</v>
      </c>
      <c r="C1822">
        <v>12</v>
      </c>
      <c r="D1822">
        <v>17.52</v>
      </c>
      <c r="E1822" t="s">
        <v>69</v>
      </c>
      <c r="F1822">
        <f>_xlfn.XLOOKUP(Job_Vacancies6[[#This Row],[Region]], 'Cost of Living_Raw'!A:A, 'Cost of Living_Raw'!C:C, "")</f>
        <v>14.33</v>
      </c>
      <c r="G1822" s="15">
        <f t="shared" si="28"/>
        <v>1.2226099092812281</v>
      </c>
    </row>
    <row r="1823" spans="1:7">
      <c r="A1823" t="s">
        <v>30</v>
      </c>
      <c r="B1823" t="s">
        <v>925</v>
      </c>
      <c r="C1823">
        <v>79</v>
      </c>
      <c r="D1823">
        <v>12</v>
      </c>
      <c r="E1823" t="s">
        <v>69</v>
      </c>
      <c r="F1823">
        <f>_xlfn.XLOOKUP(Job_Vacancies6[[#This Row],[Region]], 'Cost of Living_Raw'!A:A, 'Cost of Living_Raw'!C:C, "")</f>
        <v>14.33</v>
      </c>
      <c r="G1823" s="15">
        <f t="shared" si="28"/>
        <v>0.83740404745289598</v>
      </c>
    </row>
    <row r="1824" spans="1:7">
      <c r="A1824" t="s">
        <v>30</v>
      </c>
      <c r="B1824" t="s">
        <v>67</v>
      </c>
      <c r="C1824">
        <v>1033</v>
      </c>
      <c r="D1824">
        <v>21.37</v>
      </c>
      <c r="E1824" t="s">
        <v>67</v>
      </c>
      <c r="F1824">
        <f>_xlfn.XLOOKUP(Job_Vacancies6[[#This Row],[Region]], 'Cost of Living_Raw'!A:A, 'Cost of Living_Raw'!C:C, "")</f>
        <v>14.33</v>
      </c>
      <c r="G1824" s="15">
        <f t="shared" si="28"/>
        <v>1.4912770411723657</v>
      </c>
    </row>
    <row r="1825" spans="1:7">
      <c r="A1825" t="s">
        <v>30</v>
      </c>
      <c r="B1825" t="s">
        <v>931</v>
      </c>
      <c r="C1825">
        <v>660</v>
      </c>
      <c r="D1825">
        <v>26.41</v>
      </c>
      <c r="E1825" t="s">
        <v>67</v>
      </c>
      <c r="F1825">
        <f>_xlfn.XLOOKUP(Job_Vacancies6[[#This Row],[Region]], 'Cost of Living_Raw'!A:A, 'Cost of Living_Raw'!C:C, "")</f>
        <v>14.33</v>
      </c>
      <c r="G1825" s="15">
        <f t="shared" si="28"/>
        <v>1.842986741102582</v>
      </c>
    </row>
    <row r="1826" spans="1:7">
      <c r="A1826" t="s">
        <v>30</v>
      </c>
      <c r="B1826" t="s">
        <v>933</v>
      </c>
      <c r="C1826">
        <v>447</v>
      </c>
      <c r="D1826">
        <v>29.6</v>
      </c>
      <c r="E1826" t="s">
        <v>67</v>
      </c>
      <c r="F1826">
        <f>_xlfn.XLOOKUP(Job_Vacancies6[[#This Row],[Region]], 'Cost of Living_Raw'!A:A, 'Cost of Living_Raw'!C:C, "")</f>
        <v>14.33</v>
      </c>
      <c r="G1826" s="15">
        <f t="shared" si="28"/>
        <v>2.0655966503838101</v>
      </c>
    </row>
    <row r="1827" spans="1:7">
      <c r="A1827" t="s">
        <v>30</v>
      </c>
      <c r="B1827" t="s">
        <v>934</v>
      </c>
      <c r="C1827">
        <v>23</v>
      </c>
      <c r="D1827">
        <v>19.09</v>
      </c>
      <c r="E1827" t="s">
        <v>67</v>
      </c>
      <c r="F1827">
        <f>_xlfn.XLOOKUP(Job_Vacancies6[[#This Row],[Region]], 'Cost of Living_Raw'!A:A, 'Cost of Living_Raw'!C:C, "")</f>
        <v>14.33</v>
      </c>
      <c r="G1827" s="15">
        <f t="shared" si="28"/>
        <v>1.3321702721563153</v>
      </c>
    </row>
    <row r="1828" spans="1:7">
      <c r="A1828" t="s">
        <v>30</v>
      </c>
      <c r="B1828" t="s">
        <v>935</v>
      </c>
      <c r="C1828">
        <v>179</v>
      </c>
      <c r="D1828">
        <v>21.18</v>
      </c>
      <c r="E1828" t="s">
        <v>67</v>
      </c>
      <c r="F1828">
        <f>_xlfn.XLOOKUP(Job_Vacancies6[[#This Row],[Region]], 'Cost of Living_Raw'!A:A, 'Cost of Living_Raw'!C:C, "")</f>
        <v>14.33</v>
      </c>
      <c r="G1828" s="15">
        <f t="shared" si="28"/>
        <v>1.4780181437543614</v>
      </c>
    </row>
    <row r="1829" spans="1:7">
      <c r="A1829" t="s">
        <v>30</v>
      </c>
      <c r="B1829" t="s">
        <v>937</v>
      </c>
      <c r="C1829">
        <v>5</v>
      </c>
      <c r="D1829">
        <v>15.98</v>
      </c>
      <c r="E1829" t="s">
        <v>67</v>
      </c>
      <c r="F1829">
        <f>_xlfn.XLOOKUP(Job_Vacancies6[[#This Row],[Region]], 'Cost of Living_Raw'!A:A, 'Cost of Living_Raw'!C:C, "")</f>
        <v>14.33</v>
      </c>
      <c r="G1829" s="15">
        <f t="shared" si="28"/>
        <v>1.1151430565247733</v>
      </c>
    </row>
    <row r="1830" spans="1:7">
      <c r="A1830" t="s">
        <v>30</v>
      </c>
      <c r="B1830" t="s">
        <v>941</v>
      </c>
      <c r="C1830">
        <v>372</v>
      </c>
      <c r="D1830">
        <v>14.38</v>
      </c>
      <c r="E1830" t="s">
        <v>67</v>
      </c>
      <c r="F1830">
        <f>_xlfn.XLOOKUP(Job_Vacancies6[[#This Row],[Region]], 'Cost of Living_Raw'!A:A, 'Cost of Living_Raw'!C:C, "")</f>
        <v>14.33</v>
      </c>
      <c r="G1830" s="15">
        <f t="shared" si="28"/>
        <v>1.0034891835310538</v>
      </c>
    </row>
    <row r="1831" spans="1:7">
      <c r="A1831" t="s">
        <v>30</v>
      </c>
      <c r="B1831" t="s">
        <v>942</v>
      </c>
      <c r="C1831">
        <v>18</v>
      </c>
      <c r="D1831">
        <v>19.239999999999998</v>
      </c>
      <c r="E1831" t="s">
        <v>67</v>
      </c>
      <c r="F1831">
        <f>_xlfn.XLOOKUP(Job_Vacancies6[[#This Row],[Region]], 'Cost of Living_Raw'!A:A, 'Cost of Living_Raw'!C:C, "")</f>
        <v>14.33</v>
      </c>
      <c r="G1831" s="15">
        <f t="shared" si="28"/>
        <v>1.3426378227494764</v>
      </c>
    </row>
    <row r="1832" spans="1:7">
      <c r="A1832" t="s">
        <v>30</v>
      </c>
      <c r="B1832" t="s">
        <v>943</v>
      </c>
      <c r="C1832">
        <v>30</v>
      </c>
      <c r="D1832">
        <v>16.54</v>
      </c>
      <c r="E1832" t="s">
        <v>67</v>
      </c>
      <c r="F1832">
        <f>_xlfn.XLOOKUP(Job_Vacancies6[[#This Row],[Region]], 'Cost of Living_Raw'!A:A, 'Cost of Living_Raw'!C:C, "")</f>
        <v>14.33</v>
      </c>
      <c r="G1832" s="15">
        <f t="shared" si="28"/>
        <v>1.154221912072575</v>
      </c>
    </row>
    <row r="1833" spans="1:7">
      <c r="A1833" t="s">
        <v>30</v>
      </c>
      <c r="B1833" t="s">
        <v>944</v>
      </c>
      <c r="C1833">
        <v>112</v>
      </c>
      <c r="D1833">
        <v>13.98</v>
      </c>
      <c r="E1833" t="s">
        <v>67</v>
      </c>
      <c r="F1833">
        <f>_xlfn.XLOOKUP(Job_Vacancies6[[#This Row],[Region]], 'Cost of Living_Raw'!A:A, 'Cost of Living_Raw'!C:C, "")</f>
        <v>14.33</v>
      </c>
      <c r="G1833" s="15">
        <f t="shared" si="28"/>
        <v>0.97557571528262388</v>
      </c>
    </row>
    <row r="1834" spans="1:7">
      <c r="A1834" t="s">
        <v>30</v>
      </c>
      <c r="B1834" t="s">
        <v>946</v>
      </c>
      <c r="C1834">
        <v>204</v>
      </c>
      <c r="D1834">
        <v>13.94</v>
      </c>
      <c r="E1834" t="s">
        <v>67</v>
      </c>
      <c r="F1834">
        <f>_xlfn.XLOOKUP(Job_Vacancies6[[#This Row],[Region]], 'Cost of Living_Raw'!A:A, 'Cost of Living_Raw'!C:C, "")</f>
        <v>14.33</v>
      </c>
      <c r="G1834" s="15">
        <f t="shared" si="28"/>
        <v>0.97278436845778082</v>
      </c>
    </row>
    <row r="1835" spans="1:7">
      <c r="A1835" t="s">
        <v>30</v>
      </c>
      <c r="B1835" t="s">
        <v>948</v>
      </c>
      <c r="C1835">
        <v>81</v>
      </c>
      <c r="D1835">
        <v>20.079999999999998</v>
      </c>
      <c r="E1835" t="s">
        <v>65</v>
      </c>
      <c r="F1835">
        <f>_xlfn.XLOOKUP(Job_Vacancies6[[#This Row],[Region]], 'Cost of Living_Raw'!A:A, 'Cost of Living_Raw'!C:C, "")</f>
        <v>14.33</v>
      </c>
      <c r="G1835" s="15">
        <f t="shared" si="28"/>
        <v>1.4012561060711792</v>
      </c>
    </row>
    <row r="1836" spans="1:7">
      <c r="A1836" t="s">
        <v>30</v>
      </c>
      <c r="B1836" t="s">
        <v>948</v>
      </c>
      <c r="C1836">
        <v>81</v>
      </c>
      <c r="D1836">
        <v>20.079999999999998</v>
      </c>
      <c r="E1836" t="s">
        <v>65</v>
      </c>
      <c r="F1836">
        <f>_xlfn.XLOOKUP(Job_Vacancies6[[#This Row],[Region]], 'Cost of Living_Raw'!A:A, 'Cost of Living_Raw'!C:C, "")</f>
        <v>14.33</v>
      </c>
      <c r="G1836" s="15">
        <f t="shared" si="28"/>
        <v>1.4012561060711792</v>
      </c>
    </row>
    <row r="1837" spans="1:7">
      <c r="A1837" t="s">
        <v>30</v>
      </c>
      <c r="B1837" t="s">
        <v>948</v>
      </c>
      <c r="C1837">
        <v>81</v>
      </c>
      <c r="D1837">
        <v>20.079999999999998</v>
      </c>
      <c r="E1837" t="s">
        <v>65</v>
      </c>
      <c r="F1837">
        <f>_xlfn.XLOOKUP(Job_Vacancies6[[#This Row],[Region]], 'Cost of Living_Raw'!A:A, 'Cost of Living_Raw'!C:C, "")</f>
        <v>14.33</v>
      </c>
      <c r="G1837" s="15">
        <f t="shared" si="28"/>
        <v>1.4012561060711792</v>
      </c>
    </row>
    <row r="1838" spans="1:7">
      <c r="A1838" t="s">
        <v>30</v>
      </c>
      <c r="B1838" t="s">
        <v>949</v>
      </c>
      <c r="C1838">
        <v>25</v>
      </c>
      <c r="D1838">
        <v>17.96</v>
      </c>
      <c r="E1838" t="s">
        <v>65</v>
      </c>
      <c r="F1838">
        <f>_xlfn.XLOOKUP(Job_Vacancies6[[#This Row],[Region]], 'Cost of Living_Raw'!A:A, 'Cost of Living_Raw'!C:C, "")</f>
        <v>14.33</v>
      </c>
      <c r="G1838" s="15">
        <f t="shared" si="28"/>
        <v>1.2533147243545011</v>
      </c>
    </row>
  </sheetData>
  <phoneticPr fontId="4"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56B1-BAB2-4CCC-B3EA-76CF4D3377C4}">
  <sheetPr>
    <tabColor theme="3" tint="0.749992370372631"/>
  </sheetPr>
  <dimension ref="A1:E1837"/>
  <sheetViews>
    <sheetView topLeftCell="A6" workbookViewId="0">
      <selection activeCell="C6" sqref="C1:C1048576"/>
    </sheetView>
  </sheetViews>
  <sheetFormatPr defaultColWidth="8.85546875" defaultRowHeight="15"/>
  <cols>
    <col min="1" max="1" width="28.42578125" bestFit="1" customWidth="1"/>
    <col min="2" max="2" width="50.42578125" bestFit="1" customWidth="1"/>
    <col min="3" max="3" width="12.28515625" bestFit="1" customWidth="1"/>
    <col min="4" max="4" width="14.42578125" bestFit="1" customWidth="1"/>
    <col min="5" max="5" width="57.28515625" bestFit="1" customWidth="1"/>
    <col min="6" max="6" width="14.42578125" bestFit="1" customWidth="1"/>
    <col min="7" max="7" width="12.85546875" bestFit="1" customWidth="1"/>
    <col min="8" max="8" width="57.28515625" bestFit="1" customWidth="1"/>
  </cols>
  <sheetData>
    <row r="1" spans="1:5">
      <c r="A1" t="s">
        <v>1</v>
      </c>
      <c r="B1" t="s">
        <v>128</v>
      </c>
      <c r="C1" t="s">
        <v>90</v>
      </c>
      <c r="D1" t="s">
        <v>135</v>
      </c>
      <c r="E1" t="s">
        <v>34</v>
      </c>
    </row>
    <row r="2" spans="1:5">
      <c r="A2" t="s">
        <v>8</v>
      </c>
      <c r="B2" t="s">
        <v>71</v>
      </c>
      <c r="C2">
        <v>4460</v>
      </c>
      <c r="D2">
        <v>42.5</v>
      </c>
      <c r="E2" t="s">
        <v>71</v>
      </c>
    </row>
    <row r="3" spans="1:5">
      <c r="A3" t="s">
        <v>8</v>
      </c>
      <c r="B3" t="s">
        <v>434</v>
      </c>
      <c r="C3">
        <v>144</v>
      </c>
      <c r="D3">
        <v>39.409999999999997</v>
      </c>
      <c r="E3" t="s">
        <v>71</v>
      </c>
    </row>
    <row r="4" spans="1:5">
      <c r="A4" t="s">
        <v>8</v>
      </c>
      <c r="B4" t="s">
        <v>435</v>
      </c>
      <c r="C4">
        <v>5</v>
      </c>
      <c r="D4">
        <v>44.59</v>
      </c>
      <c r="E4" t="s">
        <v>71</v>
      </c>
    </row>
    <row r="5" spans="1:5">
      <c r="A5" t="s">
        <v>8</v>
      </c>
      <c r="B5" t="s">
        <v>436</v>
      </c>
      <c r="C5">
        <v>139</v>
      </c>
      <c r="D5">
        <v>38.700000000000003</v>
      </c>
      <c r="E5" t="s">
        <v>71</v>
      </c>
    </row>
    <row r="6" spans="1:5">
      <c r="A6" t="s">
        <v>8</v>
      </c>
      <c r="B6" t="s">
        <v>437</v>
      </c>
      <c r="C6">
        <v>991</v>
      </c>
      <c r="D6">
        <v>47.63</v>
      </c>
      <c r="E6" t="s">
        <v>71</v>
      </c>
    </row>
    <row r="7" spans="1:5">
      <c r="A7" t="s">
        <v>8</v>
      </c>
      <c r="B7" t="s">
        <v>438</v>
      </c>
      <c r="C7">
        <v>9</v>
      </c>
      <c r="D7">
        <v>41.88</v>
      </c>
      <c r="E7" t="s">
        <v>71</v>
      </c>
    </row>
    <row r="8" spans="1:5">
      <c r="A8" t="s">
        <v>8</v>
      </c>
      <c r="B8" t="s">
        <v>439</v>
      </c>
      <c r="C8">
        <v>597</v>
      </c>
      <c r="D8">
        <v>48.59</v>
      </c>
      <c r="E8" t="s">
        <v>71</v>
      </c>
    </row>
    <row r="9" spans="1:5">
      <c r="A9" t="s">
        <v>8</v>
      </c>
      <c r="B9" t="s">
        <v>440</v>
      </c>
      <c r="C9">
        <v>217</v>
      </c>
      <c r="D9">
        <v>53.79</v>
      </c>
      <c r="E9" t="s">
        <v>71</v>
      </c>
    </row>
    <row r="10" spans="1:5">
      <c r="A10" t="s">
        <v>8</v>
      </c>
      <c r="B10" t="s">
        <v>441</v>
      </c>
      <c r="C10">
        <v>25</v>
      </c>
      <c r="D10">
        <v>44.54</v>
      </c>
      <c r="E10" t="s">
        <v>71</v>
      </c>
    </row>
    <row r="11" spans="1:5">
      <c r="A11" t="s">
        <v>8</v>
      </c>
      <c r="B11" t="s">
        <v>442</v>
      </c>
      <c r="C11">
        <v>144</v>
      </c>
      <c r="D11">
        <v>39.1</v>
      </c>
      <c r="E11" t="s">
        <v>71</v>
      </c>
    </row>
    <row r="12" spans="1:5">
      <c r="A12" t="s">
        <v>8</v>
      </c>
      <c r="B12" t="s">
        <v>443</v>
      </c>
      <c r="C12">
        <v>1605</v>
      </c>
      <c r="D12">
        <v>55.3</v>
      </c>
      <c r="E12" t="s">
        <v>71</v>
      </c>
    </row>
    <row r="13" spans="1:5">
      <c r="A13" t="s">
        <v>8</v>
      </c>
      <c r="B13" t="s">
        <v>444</v>
      </c>
      <c r="C13">
        <v>151</v>
      </c>
      <c r="D13">
        <v>46.96</v>
      </c>
      <c r="E13" t="s">
        <v>71</v>
      </c>
    </row>
    <row r="14" spans="1:5">
      <c r="A14" t="s">
        <v>8</v>
      </c>
      <c r="B14" t="s">
        <v>445</v>
      </c>
      <c r="C14">
        <v>112</v>
      </c>
      <c r="D14">
        <v>28.89</v>
      </c>
      <c r="E14" t="s">
        <v>71</v>
      </c>
    </row>
    <row r="15" spans="1:5">
      <c r="A15" t="s">
        <v>8</v>
      </c>
      <c r="B15" t="s">
        <v>446</v>
      </c>
      <c r="C15">
        <v>276</v>
      </c>
      <c r="D15">
        <v>60.06</v>
      </c>
      <c r="E15" t="s">
        <v>71</v>
      </c>
    </row>
    <row r="16" spans="1:5">
      <c r="A16" t="s">
        <v>8</v>
      </c>
      <c r="B16" t="s">
        <v>447</v>
      </c>
      <c r="C16">
        <v>605</v>
      </c>
      <c r="D16">
        <v>60.3</v>
      </c>
      <c r="E16" t="s">
        <v>71</v>
      </c>
    </row>
    <row r="17" spans="1:5">
      <c r="A17" t="s">
        <v>8</v>
      </c>
      <c r="B17" t="s">
        <v>448</v>
      </c>
      <c r="C17">
        <v>123</v>
      </c>
      <c r="D17">
        <v>51.43</v>
      </c>
      <c r="E17" t="s">
        <v>71</v>
      </c>
    </row>
    <row r="18" spans="1:5">
      <c r="A18" t="s">
        <v>8</v>
      </c>
      <c r="B18" t="s">
        <v>449</v>
      </c>
      <c r="C18">
        <v>102</v>
      </c>
      <c r="D18">
        <v>44.93</v>
      </c>
      <c r="E18" t="s">
        <v>71</v>
      </c>
    </row>
    <row r="19" spans="1:5">
      <c r="A19" t="s">
        <v>8</v>
      </c>
      <c r="B19" t="s">
        <v>450</v>
      </c>
      <c r="C19">
        <v>90</v>
      </c>
      <c r="D19">
        <v>39.229999999999997</v>
      </c>
      <c r="E19" t="s">
        <v>71</v>
      </c>
    </row>
    <row r="20" spans="1:5">
      <c r="A20" t="s">
        <v>8</v>
      </c>
      <c r="B20" t="s">
        <v>451</v>
      </c>
      <c r="C20">
        <v>34</v>
      </c>
      <c r="D20">
        <v>56.52</v>
      </c>
      <c r="E20" t="s">
        <v>71</v>
      </c>
    </row>
    <row r="21" spans="1:5">
      <c r="A21" t="s">
        <v>8</v>
      </c>
      <c r="B21" t="s">
        <v>452</v>
      </c>
      <c r="C21">
        <v>83</v>
      </c>
      <c r="D21">
        <v>51.38</v>
      </c>
      <c r="E21" t="s">
        <v>71</v>
      </c>
    </row>
    <row r="22" spans="1:5">
      <c r="A22" t="s">
        <v>8</v>
      </c>
      <c r="B22" t="s">
        <v>453</v>
      </c>
      <c r="C22">
        <v>28</v>
      </c>
      <c r="D22">
        <v>53.27</v>
      </c>
      <c r="E22" t="s">
        <v>71</v>
      </c>
    </row>
    <row r="23" spans="1:5">
      <c r="A23" t="s">
        <v>8</v>
      </c>
      <c r="B23" t="s">
        <v>454</v>
      </c>
      <c r="C23">
        <v>1720</v>
      </c>
      <c r="D23">
        <v>32.83</v>
      </c>
      <c r="E23" t="s">
        <v>71</v>
      </c>
    </row>
    <row r="24" spans="1:5">
      <c r="A24" t="s">
        <v>8</v>
      </c>
      <c r="B24" t="s">
        <v>455</v>
      </c>
      <c r="C24">
        <v>292</v>
      </c>
      <c r="D24">
        <v>34.54</v>
      </c>
      <c r="E24" t="s">
        <v>71</v>
      </c>
    </row>
    <row r="25" spans="1:5">
      <c r="A25" t="s">
        <v>8</v>
      </c>
      <c r="B25" t="s">
        <v>456</v>
      </c>
      <c r="C25">
        <v>39</v>
      </c>
      <c r="D25">
        <v>33.520000000000003</v>
      </c>
      <c r="E25" t="s">
        <v>71</v>
      </c>
    </row>
    <row r="26" spans="1:5">
      <c r="A26" t="s">
        <v>8</v>
      </c>
      <c r="B26" t="s">
        <v>457</v>
      </c>
      <c r="C26">
        <v>26</v>
      </c>
      <c r="D26">
        <v>35.28</v>
      </c>
      <c r="E26" t="s">
        <v>71</v>
      </c>
    </row>
    <row r="27" spans="1:5">
      <c r="A27" t="s">
        <v>8</v>
      </c>
      <c r="B27" t="s">
        <v>458</v>
      </c>
      <c r="C27">
        <v>40</v>
      </c>
      <c r="D27">
        <v>36.020000000000003</v>
      </c>
      <c r="E27" t="s">
        <v>71</v>
      </c>
    </row>
    <row r="28" spans="1:5">
      <c r="A28" t="s">
        <v>8</v>
      </c>
      <c r="B28" t="s">
        <v>459</v>
      </c>
      <c r="C28">
        <v>8</v>
      </c>
      <c r="D28">
        <v>28.62</v>
      </c>
      <c r="E28" t="s">
        <v>71</v>
      </c>
    </row>
    <row r="29" spans="1:5">
      <c r="A29" t="s">
        <v>8</v>
      </c>
      <c r="B29" t="s">
        <v>460</v>
      </c>
      <c r="C29">
        <v>78</v>
      </c>
      <c r="D29">
        <v>50.59</v>
      </c>
      <c r="E29" t="s">
        <v>71</v>
      </c>
    </row>
    <row r="30" spans="1:5">
      <c r="A30" t="s">
        <v>8</v>
      </c>
      <c r="B30" t="s">
        <v>461</v>
      </c>
      <c r="C30">
        <v>49</v>
      </c>
      <c r="D30">
        <v>22.53</v>
      </c>
      <c r="E30" t="s">
        <v>71</v>
      </c>
    </row>
    <row r="31" spans="1:5">
      <c r="A31" t="s">
        <v>8</v>
      </c>
      <c r="B31" t="s">
        <v>462</v>
      </c>
      <c r="C31">
        <v>143</v>
      </c>
      <c r="D31">
        <v>23.81</v>
      </c>
      <c r="E31" t="s">
        <v>71</v>
      </c>
    </row>
    <row r="32" spans="1:5">
      <c r="A32" t="s">
        <v>8</v>
      </c>
      <c r="B32" t="s">
        <v>463</v>
      </c>
      <c r="C32">
        <v>392</v>
      </c>
      <c r="D32">
        <v>33.07</v>
      </c>
      <c r="E32" t="s">
        <v>71</v>
      </c>
    </row>
    <row r="33" spans="1:5">
      <c r="A33" t="s">
        <v>8</v>
      </c>
      <c r="B33" t="s">
        <v>464</v>
      </c>
      <c r="C33">
        <v>17</v>
      </c>
      <c r="D33">
        <v>44.44</v>
      </c>
      <c r="E33" t="s">
        <v>71</v>
      </c>
    </row>
    <row r="34" spans="1:5">
      <c r="A34" t="s">
        <v>8</v>
      </c>
      <c r="B34" t="s">
        <v>465</v>
      </c>
      <c r="C34">
        <v>156</v>
      </c>
      <c r="D34">
        <v>31.26</v>
      </c>
      <c r="E34" t="s">
        <v>71</v>
      </c>
    </row>
    <row r="35" spans="1:5">
      <c r="A35" t="s">
        <v>8</v>
      </c>
      <c r="B35" t="s">
        <v>466</v>
      </c>
      <c r="C35">
        <v>458</v>
      </c>
      <c r="D35">
        <v>28.96</v>
      </c>
      <c r="E35" t="s">
        <v>71</v>
      </c>
    </row>
    <row r="36" spans="1:5">
      <c r="A36" t="s">
        <v>8</v>
      </c>
      <c r="B36" t="s">
        <v>47</v>
      </c>
      <c r="C36">
        <v>3525</v>
      </c>
      <c r="D36">
        <v>33.68</v>
      </c>
      <c r="E36" t="s">
        <v>47</v>
      </c>
    </row>
    <row r="37" spans="1:5">
      <c r="A37" t="s">
        <v>8</v>
      </c>
      <c r="B37" t="s">
        <v>467</v>
      </c>
      <c r="C37">
        <v>2352</v>
      </c>
      <c r="D37">
        <v>32.799999999999997</v>
      </c>
      <c r="E37" t="s">
        <v>47</v>
      </c>
    </row>
    <row r="38" spans="1:5">
      <c r="A38" t="s">
        <v>8</v>
      </c>
      <c r="B38" t="s">
        <v>468</v>
      </c>
      <c r="C38">
        <v>409</v>
      </c>
      <c r="D38">
        <v>31.61</v>
      </c>
      <c r="E38" t="s">
        <v>47</v>
      </c>
    </row>
    <row r="39" spans="1:5">
      <c r="A39" t="s">
        <v>8</v>
      </c>
      <c r="B39" t="s">
        <v>469</v>
      </c>
      <c r="C39">
        <v>34</v>
      </c>
      <c r="D39">
        <v>27.6</v>
      </c>
      <c r="E39" t="s">
        <v>47</v>
      </c>
    </row>
    <row r="40" spans="1:5">
      <c r="A40" t="s">
        <v>8</v>
      </c>
      <c r="B40" t="s">
        <v>470</v>
      </c>
      <c r="C40">
        <v>99</v>
      </c>
      <c r="D40">
        <v>34.49</v>
      </c>
      <c r="E40" t="s">
        <v>47</v>
      </c>
    </row>
    <row r="41" spans="1:5">
      <c r="A41" t="s">
        <v>8</v>
      </c>
      <c r="B41" t="s">
        <v>471</v>
      </c>
      <c r="C41">
        <v>195</v>
      </c>
      <c r="D41">
        <v>33.28</v>
      </c>
      <c r="E41" t="s">
        <v>47</v>
      </c>
    </row>
    <row r="42" spans="1:5">
      <c r="A42" t="s">
        <v>8</v>
      </c>
      <c r="B42" t="s">
        <v>472</v>
      </c>
      <c r="C42">
        <v>198</v>
      </c>
      <c r="D42">
        <v>34.04</v>
      </c>
      <c r="E42" t="s">
        <v>47</v>
      </c>
    </row>
    <row r="43" spans="1:5">
      <c r="A43" t="s">
        <v>8</v>
      </c>
      <c r="B43" t="s">
        <v>473</v>
      </c>
      <c r="C43">
        <v>26</v>
      </c>
      <c r="D43">
        <v>32.28</v>
      </c>
      <c r="E43" t="s">
        <v>47</v>
      </c>
    </row>
    <row r="44" spans="1:5">
      <c r="A44" t="s">
        <v>8</v>
      </c>
      <c r="B44" t="s">
        <v>474</v>
      </c>
      <c r="C44">
        <v>36</v>
      </c>
      <c r="D44">
        <v>26.13</v>
      </c>
      <c r="E44" t="s">
        <v>47</v>
      </c>
    </row>
    <row r="45" spans="1:5">
      <c r="A45" t="s">
        <v>8</v>
      </c>
      <c r="B45" t="s">
        <v>475</v>
      </c>
      <c r="C45">
        <v>444</v>
      </c>
      <c r="D45">
        <v>45.55</v>
      </c>
      <c r="E45" t="s">
        <v>47</v>
      </c>
    </row>
    <row r="46" spans="1:5">
      <c r="A46" t="s">
        <v>8</v>
      </c>
      <c r="B46" t="s">
        <v>476</v>
      </c>
      <c r="C46">
        <v>186</v>
      </c>
      <c r="D46">
        <v>36.450000000000003</v>
      </c>
      <c r="E46" t="s">
        <v>47</v>
      </c>
    </row>
    <row r="47" spans="1:5">
      <c r="A47" t="s">
        <v>8</v>
      </c>
      <c r="B47" t="s">
        <v>477</v>
      </c>
      <c r="C47">
        <v>38</v>
      </c>
      <c r="D47">
        <v>19.54</v>
      </c>
      <c r="E47" t="s">
        <v>47</v>
      </c>
    </row>
    <row r="48" spans="1:5">
      <c r="A48" t="s">
        <v>8</v>
      </c>
      <c r="B48" t="s">
        <v>478</v>
      </c>
      <c r="C48">
        <v>38</v>
      </c>
      <c r="D48">
        <v>27.86</v>
      </c>
      <c r="E48" t="s">
        <v>47</v>
      </c>
    </row>
    <row r="49" spans="1:5">
      <c r="A49" t="s">
        <v>8</v>
      </c>
      <c r="B49" t="s">
        <v>479</v>
      </c>
      <c r="C49">
        <v>60</v>
      </c>
      <c r="D49">
        <v>36.11</v>
      </c>
      <c r="E49" t="s">
        <v>47</v>
      </c>
    </row>
    <row r="50" spans="1:5">
      <c r="A50" t="s">
        <v>8</v>
      </c>
      <c r="B50" t="s">
        <v>480</v>
      </c>
      <c r="C50">
        <v>161</v>
      </c>
      <c r="D50">
        <v>22.7</v>
      </c>
      <c r="E50" t="s">
        <v>47</v>
      </c>
    </row>
    <row r="51" spans="1:5">
      <c r="A51" t="s">
        <v>8</v>
      </c>
      <c r="B51" t="s">
        <v>481</v>
      </c>
      <c r="C51">
        <v>233</v>
      </c>
      <c r="D51">
        <v>32.520000000000003</v>
      </c>
      <c r="E51" t="s">
        <v>47</v>
      </c>
    </row>
    <row r="52" spans="1:5">
      <c r="A52" t="s">
        <v>8</v>
      </c>
      <c r="B52" t="s">
        <v>482</v>
      </c>
      <c r="C52">
        <v>194</v>
      </c>
      <c r="D52">
        <v>29.56</v>
      </c>
      <c r="E52" t="s">
        <v>47</v>
      </c>
    </row>
    <row r="53" spans="1:5">
      <c r="A53" t="s">
        <v>8</v>
      </c>
      <c r="B53" t="s">
        <v>483</v>
      </c>
      <c r="C53">
        <v>1173</v>
      </c>
      <c r="D53">
        <v>35.729999999999997</v>
      </c>
      <c r="E53" t="s">
        <v>47</v>
      </c>
    </row>
    <row r="54" spans="1:5">
      <c r="A54" t="s">
        <v>8</v>
      </c>
      <c r="B54" t="s">
        <v>484</v>
      </c>
      <c r="C54">
        <v>875</v>
      </c>
      <c r="D54">
        <v>35.17</v>
      </c>
      <c r="E54" t="s">
        <v>47</v>
      </c>
    </row>
    <row r="55" spans="1:5">
      <c r="A55" t="s">
        <v>8</v>
      </c>
      <c r="B55" t="s">
        <v>485</v>
      </c>
      <c r="C55">
        <v>6</v>
      </c>
      <c r="D55">
        <v>33.17</v>
      </c>
      <c r="E55" t="s">
        <v>47</v>
      </c>
    </row>
    <row r="56" spans="1:5">
      <c r="A56" t="s">
        <v>8</v>
      </c>
      <c r="B56" t="s">
        <v>486</v>
      </c>
      <c r="C56">
        <v>11</v>
      </c>
      <c r="D56">
        <v>43.36</v>
      </c>
      <c r="E56" t="s">
        <v>47</v>
      </c>
    </row>
    <row r="57" spans="1:5">
      <c r="A57" t="s">
        <v>8</v>
      </c>
      <c r="B57" t="s">
        <v>487</v>
      </c>
      <c r="C57">
        <v>162</v>
      </c>
      <c r="D57">
        <v>36.61</v>
      </c>
      <c r="E57" t="s">
        <v>47</v>
      </c>
    </row>
    <row r="58" spans="1:5">
      <c r="A58" t="s">
        <v>8</v>
      </c>
      <c r="B58" t="s">
        <v>488</v>
      </c>
      <c r="C58">
        <v>18</v>
      </c>
      <c r="D58">
        <v>40.96</v>
      </c>
      <c r="E58" t="s">
        <v>47</v>
      </c>
    </row>
    <row r="59" spans="1:5">
      <c r="A59" t="s">
        <v>8</v>
      </c>
      <c r="B59" t="s">
        <v>489</v>
      </c>
      <c r="C59">
        <v>37</v>
      </c>
      <c r="D59">
        <v>41.19</v>
      </c>
      <c r="E59" t="s">
        <v>47</v>
      </c>
    </row>
    <row r="60" spans="1:5">
      <c r="A60" t="s">
        <v>8</v>
      </c>
      <c r="B60" t="s">
        <v>490</v>
      </c>
      <c r="C60">
        <v>13</v>
      </c>
      <c r="D60">
        <v>39.6</v>
      </c>
      <c r="E60" t="s">
        <v>47</v>
      </c>
    </row>
    <row r="61" spans="1:5">
      <c r="A61" t="s">
        <v>8</v>
      </c>
      <c r="B61" t="s">
        <v>491</v>
      </c>
      <c r="C61">
        <v>9</v>
      </c>
      <c r="D61">
        <v>45.03</v>
      </c>
      <c r="E61" t="s">
        <v>47</v>
      </c>
    </row>
    <row r="62" spans="1:5">
      <c r="A62" t="s">
        <v>8</v>
      </c>
      <c r="B62" t="s">
        <v>492</v>
      </c>
      <c r="C62">
        <v>10</v>
      </c>
      <c r="D62">
        <v>36.22</v>
      </c>
      <c r="E62" t="s">
        <v>47</v>
      </c>
    </row>
    <row r="63" spans="1:5">
      <c r="A63" t="s">
        <v>8</v>
      </c>
      <c r="B63" t="s">
        <v>493</v>
      </c>
      <c r="C63">
        <v>25</v>
      </c>
      <c r="D63">
        <v>27.65</v>
      </c>
      <c r="E63" t="s">
        <v>47</v>
      </c>
    </row>
    <row r="64" spans="1:5">
      <c r="A64" t="s">
        <v>8</v>
      </c>
      <c r="B64" t="s">
        <v>51</v>
      </c>
      <c r="C64">
        <v>2465</v>
      </c>
      <c r="D64">
        <v>52.17</v>
      </c>
      <c r="E64" t="s">
        <v>51</v>
      </c>
    </row>
    <row r="65" spans="1:5">
      <c r="A65" t="s">
        <v>8</v>
      </c>
      <c r="B65" t="s">
        <v>494</v>
      </c>
      <c r="C65">
        <v>2314</v>
      </c>
      <c r="D65">
        <v>52.43</v>
      </c>
      <c r="E65" t="s">
        <v>51</v>
      </c>
    </row>
    <row r="66" spans="1:5">
      <c r="A66" t="s">
        <v>8</v>
      </c>
      <c r="B66" t="s">
        <v>495</v>
      </c>
      <c r="C66">
        <v>335</v>
      </c>
      <c r="D66">
        <v>53.49</v>
      </c>
      <c r="E66" t="s">
        <v>51</v>
      </c>
    </row>
    <row r="67" spans="1:5">
      <c r="A67" t="s">
        <v>8</v>
      </c>
      <c r="B67" t="s">
        <v>496</v>
      </c>
      <c r="C67">
        <v>182</v>
      </c>
      <c r="D67">
        <v>58.03</v>
      </c>
      <c r="E67" t="s">
        <v>51</v>
      </c>
    </row>
    <row r="68" spans="1:5">
      <c r="A68" t="s">
        <v>8</v>
      </c>
      <c r="B68" t="s">
        <v>497</v>
      </c>
      <c r="C68">
        <v>27</v>
      </c>
      <c r="D68">
        <v>57.46</v>
      </c>
      <c r="E68" t="s">
        <v>51</v>
      </c>
    </row>
    <row r="69" spans="1:5">
      <c r="A69" t="s">
        <v>8</v>
      </c>
      <c r="B69" t="s">
        <v>498</v>
      </c>
      <c r="C69">
        <v>4</v>
      </c>
      <c r="D69">
        <v>39.21</v>
      </c>
      <c r="E69" t="s">
        <v>51</v>
      </c>
    </row>
    <row r="70" spans="1:5">
      <c r="A70" t="s">
        <v>8</v>
      </c>
      <c r="B70" t="s">
        <v>499</v>
      </c>
      <c r="C70">
        <v>333</v>
      </c>
      <c r="D70">
        <v>36.75</v>
      </c>
      <c r="E70" t="s">
        <v>51</v>
      </c>
    </row>
    <row r="71" spans="1:5">
      <c r="A71" t="s">
        <v>8</v>
      </c>
      <c r="B71" t="s">
        <v>500</v>
      </c>
      <c r="C71">
        <v>33</v>
      </c>
      <c r="D71">
        <v>48.24</v>
      </c>
      <c r="E71" t="s">
        <v>51</v>
      </c>
    </row>
    <row r="72" spans="1:5">
      <c r="A72" t="s">
        <v>8</v>
      </c>
      <c r="B72" t="s">
        <v>501</v>
      </c>
      <c r="C72">
        <v>14</v>
      </c>
      <c r="D72">
        <v>44.77</v>
      </c>
      <c r="E72" t="s">
        <v>51</v>
      </c>
    </row>
    <row r="73" spans="1:5">
      <c r="A73" t="s">
        <v>8</v>
      </c>
      <c r="B73" t="s">
        <v>502</v>
      </c>
      <c r="C73">
        <v>27</v>
      </c>
      <c r="D73">
        <v>58.33</v>
      </c>
      <c r="E73" t="s">
        <v>51</v>
      </c>
    </row>
    <row r="74" spans="1:5">
      <c r="A74" t="s">
        <v>8</v>
      </c>
      <c r="B74" t="s">
        <v>503</v>
      </c>
      <c r="C74">
        <v>74</v>
      </c>
      <c r="D74">
        <v>43.17</v>
      </c>
      <c r="E74" t="s">
        <v>51</v>
      </c>
    </row>
    <row r="75" spans="1:5">
      <c r="A75" t="s">
        <v>8</v>
      </c>
      <c r="B75" t="s">
        <v>504</v>
      </c>
      <c r="C75">
        <v>6</v>
      </c>
      <c r="D75">
        <v>41.14</v>
      </c>
      <c r="E75" t="s">
        <v>51</v>
      </c>
    </row>
    <row r="76" spans="1:5">
      <c r="A76" t="s">
        <v>8</v>
      </c>
      <c r="B76" t="s">
        <v>505</v>
      </c>
      <c r="C76">
        <v>1118</v>
      </c>
      <c r="D76">
        <v>58.49</v>
      </c>
      <c r="E76" t="s">
        <v>51</v>
      </c>
    </row>
    <row r="77" spans="1:5">
      <c r="A77" t="s">
        <v>8</v>
      </c>
      <c r="B77" t="s">
        <v>506</v>
      </c>
      <c r="C77">
        <v>83</v>
      </c>
      <c r="D77">
        <v>42.1</v>
      </c>
      <c r="E77" t="s">
        <v>51</v>
      </c>
    </row>
    <row r="78" spans="1:5">
      <c r="A78" t="s">
        <v>8</v>
      </c>
      <c r="B78" t="s">
        <v>507</v>
      </c>
      <c r="C78">
        <v>23</v>
      </c>
      <c r="D78">
        <v>51.86</v>
      </c>
      <c r="E78" t="s">
        <v>51</v>
      </c>
    </row>
    <row r="79" spans="1:5">
      <c r="A79" t="s">
        <v>8</v>
      </c>
      <c r="B79" t="s">
        <v>508</v>
      </c>
      <c r="C79">
        <v>18</v>
      </c>
      <c r="D79">
        <v>36.39</v>
      </c>
      <c r="E79" t="s">
        <v>51</v>
      </c>
    </row>
    <row r="80" spans="1:5">
      <c r="A80" t="s">
        <v>8</v>
      </c>
      <c r="B80" t="s">
        <v>509</v>
      </c>
      <c r="C80">
        <v>37</v>
      </c>
      <c r="D80">
        <v>45.05</v>
      </c>
      <c r="E80" t="s">
        <v>51</v>
      </c>
    </row>
    <row r="81" spans="1:5">
      <c r="A81" t="s">
        <v>8</v>
      </c>
      <c r="B81" t="s">
        <v>510</v>
      </c>
      <c r="C81">
        <v>151</v>
      </c>
      <c r="D81">
        <v>47.76</v>
      </c>
      <c r="E81" t="s">
        <v>51</v>
      </c>
    </row>
    <row r="82" spans="1:5">
      <c r="A82" t="s">
        <v>8</v>
      </c>
      <c r="B82" t="s">
        <v>511</v>
      </c>
      <c r="C82">
        <v>72</v>
      </c>
      <c r="D82">
        <v>48.99</v>
      </c>
      <c r="E82" t="s">
        <v>51</v>
      </c>
    </row>
    <row r="83" spans="1:5">
      <c r="A83" t="s">
        <v>8</v>
      </c>
      <c r="B83" t="s">
        <v>512</v>
      </c>
      <c r="C83">
        <v>37</v>
      </c>
      <c r="D83">
        <v>41.12</v>
      </c>
      <c r="E83" t="s">
        <v>51</v>
      </c>
    </row>
    <row r="84" spans="1:5">
      <c r="A84" t="s">
        <v>8</v>
      </c>
      <c r="B84" t="s">
        <v>513</v>
      </c>
      <c r="C84">
        <v>38</v>
      </c>
      <c r="D84">
        <v>53.09</v>
      </c>
      <c r="E84" t="s">
        <v>51</v>
      </c>
    </row>
    <row r="85" spans="1:5">
      <c r="A85" t="s">
        <v>8</v>
      </c>
      <c r="B85" t="s">
        <v>41</v>
      </c>
      <c r="C85">
        <v>1449</v>
      </c>
      <c r="D85">
        <v>42.92</v>
      </c>
      <c r="E85" t="s">
        <v>41</v>
      </c>
    </row>
    <row r="86" spans="1:5">
      <c r="A86" t="s">
        <v>8</v>
      </c>
      <c r="B86" t="s">
        <v>514</v>
      </c>
      <c r="C86">
        <v>37</v>
      </c>
      <c r="D86">
        <v>37.520000000000003</v>
      </c>
      <c r="E86" t="s">
        <v>41</v>
      </c>
    </row>
    <row r="87" spans="1:5">
      <c r="A87" t="s">
        <v>8</v>
      </c>
      <c r="B87" t="s">
        <v>515</v>
      </c>
      <c r="C87">
        <v>22</v>
      </c>
      <c r="D87">
        <v>35.03</v>
      </c>
      <c r="E87" t="s">
        <v>41</v>
      </c>
    </row>
    <row r="88" spans="1:5">
      <c r="A88" t="s">
        <v>8</v>
      </c>
      <c r="B88" t="s">
        <v>516</v>
      </c>
      <c r="C88">
        <v>13</v>
      </c>
      <c r="D88">
        <v>38.729999999999997</v>
      </c>
      <c r="E88" t="s">
        <v>41</v>
      </c>
    </row>
    <row r="89" spans="1:5">
      <c r="A89" t="s">
        <v>8</v>
      </c>
      <c r="B89" t="s">
        <v>517</v>
      </c>
      <c r="C89">
        <v>1102</v>
      </c>
      <c r="D89">
        <v>47.23</v>
      </c>
      <c r="E89" t="s">
        <v>41</v>
      </c>
    </row>
    <row r="90" spans="1:5">
      <c r="A90" t="s">
        <v>8</v>
      </c>
      <c r="B90" t="s">
        <v>518</v>
      </c>
      <c r="C90">
        <v>5</v>
      </c>
      <c r="D90">
        <v>42.54</v>
      </c>
      <c r="E90" t="s">
        <v>41</v>
      </c>
    </row>
    <row r="91" spans="1:5">
      <c r="A91" t="s">
        <v>8</v>
      </c>
      <c r="B91" t="s">
        <v>519</v>
      </c>
      <c r="C91">
        <v>12</v>
      </c>
      <c r="D91">
        <v>42.77</v>
      </c>
      <c r="E91" t="s">
        <v>41</v>
      </c>
    </row>
    <row r="92" spans="1:5">
      <c r="A92" t="s">
        <v>8</v>
      </c>
      <c r="B92" t="s">
        <v>520</v>
      </c>
      <c r="C92">
        <v>11</v>
      </c>
      <c r="D92">
        <v>40.26</v>
      </c>
      <c r="E92" t="s">
        <v>41</v>
      </c>
    </row>
    <row r="93" spans="1:5">
      <c r="A93" t="s">
        <v>8</v>
      </c>
      <c r="B93" t="s">
        <v>521</v>
      </c>
      <c r="C93">
        <v>248</v>
      </c>
      <c r="D93">
        <v>48.02</v>
      </c>
      <c r="E93" t="s">
        <v>41</v>
      </c>
    </row>
    <row r="94" spans="1:5">
      <c r="A94" t="s">
        <v>8</v>
      </c>
      <c r="B94" t="s">
        <v>522</v>
      </c>
      <c r="C94">
        <v>38</v>
      </c>
      <c r="D94">
        <v>45.55</v>
      </c>
      <c r="E94" t="s">
        <v>41</v>
      </c>
    </row>
    <row r="95" spans="1:5">
      <c r="A95" t="s">
        <v>8</v>
      </c>
      <c r="B95" t="s">
        <v>523</v>
      </c>
      <c r="C95">
        <v>172</v>
      </c>
      <c r="D95">
        <v>57.07</v>
      </c>
      <c r="E95" t="s">
        <v>41</v>
      </c>
    </row>
    <row r="96" spans="1:5">
      <c r="A96" t="s">
        <v>8</v>
      </c>
      <c r="B96" t="s">
        <v>524</v>
      </c>
      <c r="C96">
        <v>32</v>
      </c>
      <c r="D96">
        <v>43.68</v>
      </c>
      <c r="E96" t="s">
        <v>41</v>
      </c>
    </row>
    <row r="97" spans="1:5">
      <c r="A97" t="s">
        <v>8</v>
      </c>
      <c r="B97" t="s">
        <v>525</v>
      </c>
      <c r="C97">
        <v>43</v>
      </c>
      <c r="D97">
        <v>43.62</v>
      </c>
      <c r="E97" t="s">
        <v>41</v>
      </c>
    </row>
    <row r="98" spans="1:5">
      <c r="A98" t="s">
        <v>8</v>
      </c>
      <c r="B98" t="s">
        <v>526</v>
      </c>
      <c r="C98">
        <v>33</v>
      </c>
      <c r="D98">
        <v>37.29</v>
      </c>
      <c r="E98" t="s">
        <v>41</v>
      </c>
    </row>
    <row r="99" spans="1:5">
      <c r="A99" t="s">
        <v>8</v>
      </c>
      <c r="B99" t="s">
        <v>527</v>
      </c>
      <c r="C99">
        <v>290</v>
      </c>
      <c r="D99">
        <v>42.4</v>
      </c>
      <c r="E99" t="s">
        <v>41</v>
      </c>
    </row>
    <row r="100" spans="1:5">
      <c r="A100" t="s">
        <v>8</v>
      </c>
      <c r="B100" t="s">
        <v>528</v>
      </c>
      <c r="C100">
        <v>9</v>
      </c>
      <c r="D100">
        <v>41.39</v>
      </c>
      <c r="E100" t="s">
        <v>41</v>
      </c>
    </row>
    <row r="101" spans="1:5">
      <c r="A101" t="s">
        <v>8</v>
      </c>
      <c r="B101" t="s">
        <v>529</v>
      </c>
      <c r="C101">
        <v>136</v>
      </c>
      <c r="D101">
        <v>44.4</v>
      </c>
      <c r="E101" t="s">
        <v>41</v>
      </c>
    </row>
    <row r="102" spans="1:5">
      <c r="A102" t="s">
        <v>8</v>
      </c>
      <c r="B102" t="s">
        <v>530</v>
      </c>
      <c r="C102">
        <v>9</v>
      </c>
      <c r="D102">
        <v>47.15</v>
      </c>
      <c r="E102" t="s">
        <v>41</v>
      </c>
    </row>
    <row r="103" spans="1:5">
      <c r="A103" t="s">
        <v>8</v>
      </c>
      <c r="B103" t="s">
        <v>531</v>
      </c>
      <c r="C103">
        <v>7</v>
      </c>
      <c r="D103">
        <v>37.049999999999997</v>
      </c>
      <c r="E103" t="s">
        <v>41</v>
      </c>
    </row>
    <row r="104" spans="1:5">
      <c r="A104" t="s">
        <v>8</v>
      </c>
      <c r="B104" t="s">
        <v>532</v>
      </c>
      <c r="C104">
        <v>56</v>
      </c>
      <c r="D104">
        <v>56</v>
      </c>
      <c r="E104" t="s">
        <v>41</v>
      </c>
    </row>
    <row r="105" spans="1:5">
      <c r="A105" t="s">
        <v>8</v>
      </c>
      <c r="B105" t="s">
        <v>533</v>
      </c>
      <c r="C105">
        <v>310</v>
      </c>
      <c r="D105">
        <v>28.46</v>
      </c>
      <c r="E105" t="s">
        <v>41</v>
      </c>
    </row>
    <row r="106" spans="1:5">
      <c r="A106" t="s">
        <v>8</v>
      </c>
      <c r="B106" t="s">
        <v>534</v>
      </c>
      <c r="C106">
        <v>22</v>
      </c>
      <c r="D106">
        <v>27.41</v>
      </c>
      <c r="E106" t="s">
        <v>41</v>
      </c>
    </row>
    <row r="107" spans="1:5">
      <c r="A107" t="s">
        <v>8</v>
      </c>
      <c r="B107" t="s">
        <v>535</v>
      </c>
      <c r="C107">
        <v>12</v>
      </c>
      <c r="D107">
        <v>27.44</v>
      </c>
      <c r="E107" t="s">
        <v>41</v>
      </c>
    </row>
    <row r="108" spans="1:5">
      <c r="A108" t="s">
        <v>8</v>
      </c>
      <c r="B108" t="s">
        <v>536</v>
      </c>
      <c r="C108">
        <v>29</v>
      </c>
      <c r="D108">
        <v>29.57</v>
      </c>
      <c r="E108" t="s">
        <v>41</v>
      </c>
    </row>
    <row r="109" spans="1:5">
      <c r="A109" t="s">
        <v>8</v>
      </c>
      <c r="B109" t="s">
        <v>537</v>
      </c>
      <c r="C109">
        <v>50</v>
      </c>
      <c r="D109">
        <v>30.01</v>
      </c>
      <c r="E109" t="s">
        <v>41</v>
      </c>
    </row>
    <row r="110" spans="1:5">
      <c r="A110" t="s">
        <v>8</v>
      </c>
      <c r="B110" t="s">
        <v>538</v>
      </c>
      <c r="C110">
        <v>37</v>
      </c>
      <c r="D110">
        <v>26.9</v>
      </c>
      <c r="E110" t="s">
        <v>41</v>
      </c>
    </row>
    <row r="111" spans="1:5">
      <c r="A111" t="s">
        <v>8</v>
      </c>
      <c r="B111" t="s">
        <v>539</v>
      </c>
      <c r="C111">
        <v>28</v>
      </c>
      <c r="D111">
        <v>27.77</v>
      </c>
      <c r="E111" t="s">
        <v>41</v>
      </c>
    </row>
    <row r="112" spans="1:5">
      <c r="A112" t="s">
        <v>8</v>
      </c>
      <c r="B112" t="s">
        <v>540</v>
      </c>
      <c r="C112">
        <v>17</v>
      </c>
      <c r="D112">
        <v>25.12</v>
      </c>
      <c r="E112" t="s">
        <v>41</v>
      </c>
    </row>
    <row r="113" spans="1:5">
      <c r="A113" t="s">
        <v>8</v>
      </c>
      <c r="B113" t="s">
        <v>541</v>
      </c>
      <c r="C113">
        <v>73</v>
      </c>
      <c r="D113">
        <v>27.86</v>
      </c>
      <c r="E113" t="s">
        <v>41</v>
      </c>
    </row>
    <row r="114" spans="1:5">
      <c r="A114" t="s">
        <v>8</v>
      </c>
      <c r="B114" t="s">
        <v>542</v>
      </c>
      <c r="C114">
        <v>22</v>
      </c>
      <c r="D114">
        <v>23.85</v>
      </c>
      <c r="E114" t="s">
        <v>41</v>
      </c>
    </row>
    <row r="115" spans="1:5">
      <c r="A115" t="s">
        <v>8</v>
      </c>
      <c r="B115" t="s">
        <v>543</v>
      </c>
      <c r="C115">
        <v>12</v>
      </c>
      <c r="D115">
        <v>20.92</v>
      </c>
      <c r="E115" t="s">
        <v>41</v>
      </c>
    </row>
    <row r="116" spans="1:5">
      <c r="A116" t="s">
        <v>8</v>
      </c>
      <c r="B116" t="s">
        <v>70</v>
      </c>
      <c r="C116">
        <v>586</v>
      </c>
      <c r="D116">
        <v>31.86</v>
      </c>
      <c r="E116" t="s">
        <v>70</v>
      </c>
    </row>
    <row r="117" spans="1:5">
      <c r="A117" t="s">
        <v>8</v>
      </c>
      <c r="B117" t="s">
        <v>544</v>
      </c>
      <c r="C117">
        <v>228</v>
      </c>
      <c r="D117">
        <v>30.43</v>
      </c>
      <c r="E117" t="s">
        <v>70</v>
      </c>
    </row>
    <row r="118" spans="1:5">
      <c r="A118" t="s">
        <v>8</v>
      </c>
      <c r="B118" t="s">
        <v>545</v>
      </c>
      <c r="C118">
        <v>21</v>
      </c>
      <c r="D118">
        <v>30.69</v>
      </c>
      <c r="E118" t="s">
        <v>70</v>
      </c>
    </row>
    <row r="119" spans="1:5">
      <c r="A119" t="s">
        <v>8</v>
      </c>
      <c r="B119" t="s">
        <v>546</v>
      </c>
      <c r="C119">
        <v>10</v>
      </c>
      <c r="D119">
        <v>21.48</v>
      </c>
      <c r="E119" t="s">
        <v>70</v>
      </c>
    </row>
    <row r="120" spans="1:5">
      <c r="A120" t="s">
        <v>8</v>
      </c>
      <c r="B120" t="s">
        <v>547</v>
      </c>
      <c r="C120">
        <v>31</v>
      </c>
      <c r="D120">
        <v>41.42</v>
      </c>
      <c r="E120" t="s">
        <v>70</v>
      </c>
    </row>
    <row r="121" spans="1:5">
      <c r="A121" t="s">
        <v>8</v>
      </c>
      <c r="B121" t="s">
        <v>548</v>
      </c>
      <c r="C121">
        <v>3</v>
      </c>
      <c r="D121">
        <v>32.01</v>
      </c>
      <c r="E121" t="s">
        <v>70</v>
      </c>
    </row>
    <row r="122" spans="1:5">
      <c r="A122" t="s">
        <v>8</v>
      </c>
      <c r="B122" t="s">
        <v>549</v>
      </c>
      <c r="C122">
        <v>146</v>
      </c>
      <c r="D122">
        <v>28.9</v>
      </c>
      <c r="E122" t="s">
        <v>70</v>
      </c>
    </row>
    <row r="123" spans="1:5">
      <c r="A123" t="s">
        <v>8</v>
      </c>
      <c r="B123" t="s">
        <v>550</v>
      </c>
      <c r="C123">
        <v>46</v>
      </c>
      <c r="D123">
        <v>39</v>
      </c>
      <c r="E123" t="s">
        <v>70</v>
      </c>
    </row>
    <row r="124" spans="1:5">
      <c r="A124" t="s">
        <v>8</v>
      </c>
      <c r="B124" t="s">
        <v>551</v>
      </c>
      <c r="C124">
        <v>10</v>
      </c>
      <c r="D124">
        <v>41.51</v>
      </c>
      <c r="E124" t="s">
        <v>70</v>
      </c>
    </row>
    <row r="125" spans="1:5">
      <c r="A125" t="s">
        <v>8</v>
      </c>
      <c r="B125" t="s">
        <v>552</v>
      </c>
      <c r="C125">
        <v>22</v>
      </c>
      <c r="D125">
        <v>37.799999999999997</v>
      </c>
      <c r="E125" t="s">
        <v>70</v>
      </c>
    </row>
    <row r="126" spans="1:5">
      <c r="A126" t="s">
        <v>8</v>
      </c>
      <c r="B126" t="s">
        <v>553</v>
      </c>
      <c r="C126">
        <v>8</v>
      </c>
      <c r="D126">
        <v>33.86</v>
      </c>
      <c r="E126" t="s">
        <v>70</v>
      </c>
    </row>
    <row r="127" spans="1:5">
      <c r="A127" t="s">
        <v>8</v>
      </c>
      <c r="B127" t="s">
        <v>554</v>
      </c>
      <c r="C127">
        <v>123</v>
      </c>
      <c r="D127">
        <v>39.71</v>
      </c>
      <c r="E127" t="s">
        <v>70</v>
      </c>
    </row>
    <row r="128" spans="1:5">
      <c r="A128" t="s">
        <v>8</v>
      </c>
      <c r="B128" t="s">
        <v>555</v>
      </c>
      <c r="C128">
        <v>20</v>
      </c>
      <c r="D128">
        <v>43.64</v>
      </c>
      <c r="E128" t="s">
        <v>70</v>
      </c>
    </row>
    <row r="129" spans="1:5">
      <c r="A129" t="s">
        <v>8</v>
      </c>
      <c r="B129" t="s">
        <v>556</v>
      </c>
      <c r="C129">
        <v>65</v>
      </c>
      <c r="D129">
        <v>40.229999999999997</v>
      </c>
      <c r="E129" t="s">
        <v>70</v>
      </c>
    </row>
    <row r="130" spans="1:5">
      <c r="A130" t="s">
        <v>8</v>
      </c>
      <c r="B130" t="s">
        <v>557</v>
      </c>
      <c r="C130">
        <v>25</v>
      </c>
      <c r="D130">
        <v>38.119999999999997</v>
      </c>
      <c r="E130" t="s">
        <v>70</v>
      </c>
    </row>
    <row r="131" spans="1:5">
      <c r="A131" t="s">
        <v>8</v>
      </c>
      <c r="B131" t="s">
        <v>558</v>
      </c>
      <c r="C131">
        <v>5</v>
      </c>
      <c r="D131">
        <v>37.47</v>
      </c>
      <c r="E131" t="s">
        <v>70</v>
      </c>
    </row>
    <row r="132" spans="1:5">
      <c r="A132" t="s">
        <v>8</v>
      </c>
      <c r="B132" t="s">
        <v>559</v>
      </c>
      <c r="C132">
        <v>4</v>
      </c>
      <c r="D132">
        <v>32.590000000000003</v>
      </c>
      <c r="E132" t="s">
        <v>70</v>
      </c>
    </row>
    <row r="133" spans="1:5">
      <c r="A133" t="s">
        <v>8</v>
      </c>
      <c r="B133" t="s">
        <v>560</v>
      </c>
      <c r="C133">
        <v>130</v>
      </c>
      <c r="D133">
        <v>23.54</v>
      </c>
      <c r="E133" t="s">
        <v>70</v>
      </c>
    </row>
    <row r="134" spans="1:5">
      <c r="A134" t="s">
        <v>8</v>
      </c>
      <c r="B134" t="s">
        <v>561</v>
      </c>
      <c r="C134">
        <v>19</v>
      </c>
      <c r="D134">
        <v>24.69</v>
      </c>
      <c r="E134" t="s">
        <v>70</v>
      </c>
    </row>
    <row r="135" spans="1:5">
      <c r="A135" t="s">
        <v>8</v>
      </c>
      <c r="B135" t="s">
        <v>562</v>
      </c>
      <c r="C135">
        <v>67</v>
      </c>
      <c r="D135">
        <v>23.11</v>
      </c>
      <c r="E135" t="s">
        <v>70</v>
      </c>
    </row>
    <row r="136" spans="1:5">
      <c r="A136" t="s">
        <v>8</v>
      </c>
      <c r="B136" t="s">
        <v>563</v>
      </c>
      <c r="C136">
        <v>20</v>
      </c>
      <c r="D136">
        <v>23.14</v>
      </c>
      <c r="E136" t="s">
        <v>70</v>
      </c>
    </row>
    <row r="137" spans="1:5">
      <c r="A137" t="s">
        <v>8</v>
      </c>
      <c r="B137" t="s">
        <v>564</v>
      </c>
      <c r="C137">
        <v>3</v>
      </c>
      <c r="D137">
        <v>27.35</v>
      </c>
      <c r="E137" t="s">
        <v>70</v>
      </c>
    </row>
    <row r="138" spans="1:5">
      <c r="A138" t="s">
        <v>8</v>
      </c>
      <c r="B138" t="s">
        <v>565</v>
      </c>
      <c r="C138">
        <v>58</v>
      </c>
      <c r="D138">
        <v>34.92</v>
      </c>
      <c r="E138" t="s">
        <v>70</v>
      </c>
    </row>
    <row r="139" spans="1:5">
      <c r="A139" t="s">
        <v>8</v>
      </c>
      <c r="B139" t="s">
        <v>566</v>
      </c>
      <c r="C139">
        <v>56</v>
      </c>
      <c r="D139">
        <v>34.93</v>
      </c>
      <c r="E139" t="s">
        <v>70</v>
      </c>
    </row>
    <row r="140" spans="1:5">
      <c r="A140" t="s">
        <v>8</v>
      </c>
      <c r="B140" t="s">
        <v>49</v>
      </c>
      <c r="C140">
        <v>2687</v>
      </c>
      <c r="D140">
        <v>23.98</v>
      </c>
      <c r="E140" t="s">
        <v>49</v>
      </c>
    </row>
    <row r="141" spans="1:5">
      <c r="A141" t="s">
        <v>8</v>
      </c>
      <c r="B141" t="s">
        <v>567</v>
      </c>
      <c r="C141">
        <v>2670</v>
      </c>
      <c r="D141">
        <v>23.98</v>
      </c>
      <c r="E141" t="s">
        <v>49</v>
      </c>
    </row>
    <row r="142" spans="1:5">
      <c r="A142" t="s">
        <v>8</v>
      </c>
      <c r="B142" t="s">
        <v>568</v>
      </c>
      <c r="C142">
        <v>494</v>
      </c>
      <c r="D142">
        <v>24.28</v>
      </c>
      <c r="E142" t="s">
        <v>49</v>
      </c>
    </row>
    <row r="143" spans="1:5">
      <c r="A143" t="s">
        <v>8</v>
      </c>
      <c r="B143" t="s">
        <v>569</v>
      </c>
      <c r="C143">
        <v>55</v>
      </c>
      <c r="D143">
        <v>23.08</v>
      </c>
      <c r="E143" t="s">
        <v>49</v>
      </c>
    </row>
    <row r="144" spans="1:5">
      <c r="A144" t="s">
        <v>8</v>
      </c>
      <c r="B144" t="s">
        <v>570</v>
      </c>
      <c r="C144">
        <v>23</v>
      </c>
      <c r="D144">
        <v>33.25</v>
      </c>
      <c r="E144" t="s">
        <v>49</v>
      </c>
    </row>
    <row r="145" spans="1:5">
      <c r="A145" t="s">
        <v>8</v>
      </c>
      <c r="B145" t="s">
        <v>571</v>
      </c>
      <c r="C145">
        <v>213</v>
      </c>
      <c r="D145">
        <v>33.17</v>
      </c>
      <c r="E145" t="s">
        <v>49</v>
      </c>
    </row>
    <row r="146" spans="1:5">
      <c r="A146" t="s">
        <v>8</v>
      </c>
      <c r="B146" t="s">
        <v>572</v>
      </c>
      <c r="C146">
        <v>95</v>
      </c>
      <c r="D146">
        <v>22.9</v>
      </c>
      <c r="E146" t="s">
        <v>49</v>
      </c>
    </row>
    <row r="147" spans="1:5">
      <c r="A147" t="s">
        <v>8</v>
      </c>
      <c r="B147" t="s">
        <v>573</v>
      </c>
      <c r="C147">
        <v>174</v>
      </c>
      <c r="D147">
        <v>25.01</v>
      </c>
      <c r="E147" t="s">
        <v>49</v>
      </c>
    </row>
    <row r="148" spans="1:5">
      <c r="A148" t="s">
        <v>8</v>
      </c>
      <c r="B148" t="s">
        <v>574</v>
      </c>
      <c r="C148">
        <v>70</v>
      </c>
      <c r="D148">
        <v>22.03</v>
      </c>
      <c r="E148" t="s">
        <v>49</v>
      </c>
    </row>
    <row r="149" spans="1:5">
      <c r="A149" t="s">
        <v>8</v>
      </c>
      <c r="B149" t="s">
        <v>575</v>
      </c>
      <c r="C149">
        <v>267</v>
      </c>
      <c r="D149">
        <v>26.4</v>
      </c>
      <c r="E149" t="s">
        <v>49</v>
      </c>
    </row>
    <row r="150" spans="1:5">
      <c r="A150" t="s">
        <v>8</v>
      </c>
      <c r="B150" t="s">
        <v>576</v>
      </c>
      <c r="C150">
        <v>16</v>
      </c>
      <c r="D150">
        <v>25.46</v>
      </c>
      <c r="E150" t="s">
        <v>49</v>
      </c>
    </row>
    <row r="151" spans="1:5">
      <c r="A151" t="s">
        <v>8</v>
      </c>
      <c r="B151" t="s">
        <v>577</v>
      </c>
      <c r="C151">
        <v>13</v>
      </c>
      <c r="D151">
        <v>23.23</v>
      </c>
      <c r="E151" t="s">
        <v>49</v>
      </c>
    </row>
    <row r="152" spans="1:5">
      <c r="A152" t="s">
        <v>8</v>
      </c>
      <c r="B152" t="s">
        <v>578</v>
      </c>
      <c r="C152">
        <v>1208</v>
      </c>
      <c r="D152">
        <v>21.1</v>
      </c>
      <c r="E152" t="s">
        <v>49</v>
      </c>
    </row>
    <row r="153" spans="1:5">
      <c r="A153" t="s">
        <v>8</v>
      </c>
      <c r="B153" t="s">
        <v>579</v>
      </c>
      <c r="C153">
        <v>17</v>
      </c>
      <c r="D153">
        <v>23.8</v>
      </c>
      <c r="E153" t="s">
        <v>49</v>
      </c>
    </row>
    <row r="154" spans="1:5">
      <c r="A154" t="s">
        <v>8</v>
      </c>
      <c r="B154" t="s">
        <v>580</v>
      </c>
      <c r="C154">
        <v>17</v>
      </c>
      <c r="D154">
        <v>23.8</v>
      </c>
      <c r="E154" t="s">
        <v>49</v>
      </c>
    </row>
    <row r="155" spans="1:5">
      <c r="A155" t="s">
        <v>8</v>
      </c>
      <c r="B155" t="s">
        <v>68</v>
      </c>
      <c r="C155">
        <v>294</v>
      </c>
      <c r="D155">
        <v>31.19</v>
      </c>
      <c r="E155" t="s">
        <v>68</v>
      </c>
    </row>
    <row r="156" spans="1:5">
      <c r="A156" t="s">
        <v>8</v>
      </c>
      <c r="B156" t="s">
        <v>581</v>
      </c>
      <c r="C156">
        <v>202</v>
      </c>
      <c r="D156">
        <v>38.25</v>
      </c>
      <c r="E156" t="s">
        <v>68</v>
      </c>
    </row>
    <row r="157" spans="1:5">
      <c r="A157" t="s">
        <v>8</v>
      </c>
      <c r="B157" t="s">
        <v>582</v>
      </c>
      <c r="C157">
        <v>162</v>
      </c>
      <c r="D157">
        <v>44.2</v>
      </c>
      <c r="E157" t="s">
        <v>68</v>
      </c>
    </row>
    <row r="158" spans="1:5">
      <c r="A158" t="s">
        <v>8</v>
      </c>
      <c r="B158" t="s">
        <v>583</v>
      </c>
      <c r="C158">
        <v>29</v>
      </c>
      <c r="D158">
        <v>28.37</v>
      </c>
      <c r="E158" t="s">
        <v>68</v>
      </c>
    </row>
    <row r="159" spans="1:5">
      <c r="A159" t="s">
        <v>8</v>
      </c>
      <c r="B159" t="s">
        <v>584</v>
      </c>
      <c r="C159">
        <v>92</v>
      </c>
      <c r="D159">
        <v>19.34</v>
      </c>
      <c r="E159" t="s">
        <v>68</v>
      </c>
    </row>
    <row r="160" spans="1:5">
      <c r="A160" t="s">
        <v>8</v>
      </c>
      <c r="B160" t="s">
        <v>585</v>
      </c>
      <c r="C160">
        <v>73</v>
      </c>
      <c r="D160">
        <v>19.02</v>
      </c>
      <c r="E160" t="s">
        <v>68</v>
      </c>
    </row>
    <row r="161" spans="1:5">
      <c r="A161" t="s">
        <v>8</v>
      </c>
      <c r="B161" t="s">
        <v>586</v>
      </c>
      <c r="C161">
        <v>15</v>
      </c>
      <c r="D161">
        <v>26.56</v>
      </c>
      <c r="E161" t="s">
        <v>68</v>
      </c>
    </row>
    <row r="162" spans="1:5">
      <c r="A162" t="s">
        <v>8</v>
      </c>
      <c r="B162" t="s">
        <v>55</v>
      </c>
      <c r="C162">
        <v>3109</v>
      </c>
      <c r="D162">
        <v>23.24</v>
      </c>
      <c r="E162" t="s">
        <v>55</v>
      </c>
    </row>
    <row r="163" spans="1:5">
      <c r="A163" t="s">
        <v>8</v>
      </c>
      <c r="B163" t="s">
        <v>587</v>
      </c>
      <c r="C163">
        <v>411</v>
      </c>
      <c r="D163">
        <v>32.29</v>
      </c>
      <c r="E163" t="s">
        <v>55</v>
      </c>
    </row>
    <row r="164" spans="1:5">
      <c r="A164" t="s">
        <v>8</v>
      </c>
      <c r="B164" t="s">
        <v>588</v>
      </c>
      <c r="C164">
        <v>11</v>
      </c>
      <c r="D164">
        <v>32.78</v>
      </c>
      <c r="E164" t="s">
        <v>55</v>
      </c>
    </row>
    <row r="165" spans="1:5">
      <c r="A165" t="s">
        <v>8</v>
      </c>
      <c r="B165" t="s">
        <v>589</v>
      </c>
      <c r="C165">
        <v>6</v>
      </c>
      <c r="D165">
        <v>27.04</v>
      </c>
      <c r="E165" t="s">
        <v>55</v>
      </c>
    </row>
    <row r="166" spans="1:5">
      <c r="A166" t="s">
        <v>8</v>
      </c>
      <c r="B166" t="s">
        <v>590</v>
      </c>
      <c r="C166">
        <v>7</v>
      </c>
      <c r="D166">
        <v>30.07</v>
      </c>
      <c r="E166" t="s">
        <v>55</v>
      </c>
    </row>
    <row r="167" spans="1:5">
      <c r="A167" t="s">
        <v>8</v>
      </c>
      <c r="B167" t="s">
        <v>591</v>
      </c>
      <c r="C167">
        <v>21</v>
      </c>
      <c r="D167">
        <v>32.340000000000003</v>
      </c>
      <c r="E167" t="s">
        <v>55</v>
      </c>
    </row>
    <row r="168" spans="1:5">
      <c r="A168" t="s">
        <v>8</v>
      </c>
      <c r="B168" t="s">
        <v>592</v>
      </c>
      <c r="C168">
        <v>4</v>
      </c>
      <c r="D168">
        <v>29.87</v>
      </c>
      <c r="E168" t="s">
        <v>55</v>
      </c>
    </row>
    <row r="169" spans="1:5">
      <c r="A169" t="s">
        <v>8</v>
      </c>
      <c r="B169" t="s">
        <v>593</v>
      </c>
      <c r="C169">
        <v>4</v>
      </c>
      <c r="D169">
        <v>26.99</v>
      </c>
      <c r="E169" t="s">
        <v>55</v>
      </c>
    </row>
    <row r="170" spans="1:5">
      <c r="A170" t="s">
        <v>8</v>
      </c>
      <c r="B170" t="s">
        <v>594</v>
      </c>
      <c r="C170">
        <v>8</v>
      </c>
      <c r="D170">
        <v>30.16</v>
      </c>
      <c r="E170" t="s">
        <v>55</v>
      </c>
    </row>
    <row r="171" spans="1:5">
      <c r="A171" t="s">
        <v>8</v>
      </c>
      <c r="B171" t="s">
        <v>595</v>
      </c>
      <c r="C171">
        <v>141</v>
      </c>
      <c r="D171">
        <v>35.950000000000003</v>
      </c>
      <c r="E171" t="s">
        <v>55</v>
      </c>
    </row>
    <row r="172" spans="1:5">
      <c r="A172" t="s">
        <v>8</v>
      </c>
      <c r="B172" t="s">
        <v>596</v>
      </c>
      <c r="C172">
        <v>21</v>
      </c>
      <c r="D172">
        <v>25.67</v>
      </c>
      <c r="E172" t="s">
        <v>55</v>
      </c>
    </row>
    <row r="173" spans="1:5">
      <c r="A173" t="s">
        <v>8</v>
      </c>
      <c r="B173" t="s">
        <v>597</v>
      </c>
      <c r="C173">
        <v>15</v>
      </c>
      <c r="D173">
        <v>28.57</v>
      </c>
      <c r="E173" t="s">
        <v>55</v>
      </c>
    </row>
    <row r="174" spans="1:5">
      <c r="A174" t="s">
        <v>8</v>
      </c>
      <c r="B174" t="s">
        <v>598</v>
      </c>
      <c r="C174">
        <v>4</v>
      </c>
      <c r="D174">
        <v>30.29</v>
      </c>
      <c r="E174" t="s">
        <v>55</v>
      </c>
    </row>
    <row r="175" spans="1:5">
      <c r="A175" t="s">
        <v>8</v>
      </c>
      <c r="B175" t="s">
        <v>599</v>
      </c>
      <c r="C175">
        <v>7</v>
      </c>
      <c r="D175">
        <v>25.73</v>
      </c>
      <c r="E175" t="s">
        <v>55</v>
      </c>
    </row>
    <row r="176" spans="1:5">
      <c r="A176" t="s">
        <v>8</v>
      </c>
      <c r="B176" t="s">
        <v>600</v>
      </c>
      <c r="C176">
        <v>4</v>
      </c>
      <c r="D176">
        <v>29.41</v>
      </c>
      <c r="E176" t="s">
        <v>55</v>
      </c>
    </row>
    <row r="177" spans="1:5">
      <c r="A177" t="s">
        <v>8</v>
      </c>
      <c r="B177" t="s">
        <v>601</v>
      </c>
      <c r="C177">
        <v>119</v>
      </c>
      <c r="D177">
        <v>30.65</v>
      </c>
      <c r="E177" t="s">
        <v>55</v>
      </c>
    </row>
    <row r="178" spans="1:5">
      <c r="A178" t="s">
        <v>8</v>
      </c>
      <c r="B178" t="s">
        <v>602</v>
      </c>
      <c r="C178">
        <v>5</v>
      </c>
      <c r="D178">
        <v>27.37</v>
      </c>
      <c r="E178" t="s">
        <v>55</v>
      </c>
    </row>
    <row r="179" spans="1:5">
      <c r="A179" t="s">
        <v>8</v>
      </c>
      <c r="B179" t="s">
        <v>603</v>
      </c>
      <c r="C179">
        <v>1674</v>
      </c>
      <c r="D179">
        <v>24.18</v>
      </c>
      <c r="E179" t="s">
        <v>55</v>
      </c>
    </row>
    <row r="180" spans="1:5">
      <c r="A180" t="s">
        <v>8</v>
      </c>
      <c r="B180" t="s">
        <v>604</v>
      </c>
      <c r="C180">
        <v>458</v>
      </c>
      <c r="D180">
        <v>19.09</v>
      </c>
      <c r="E180" t="s">
        <v>55</v>
      </c>
    </row>
    <row r="181" spans="1:5">
      <c r="A181" t="s">
        <v>8</v>
      </c>
      <c r="B181" t="s">
        <v>605</v>
      </c>
      <c r="C181">
        <v>10</v>
      </c>
      <c r="D181">
        <v>25.69</v>
      </c>
      <c r="E181" t="s">
        <v>55</v>
      </c>
    </row>
    <row r="182" spans="1:5">
      <c r="A182" t="s">
        <v>8</v>
      </c>
      <c r="B182" t="s">
        <v>606</v>
      </c>
      <c r="C182">
        <v>386</v>
      </c>
      <c r="D182">
        <v>26</v>
      </c>
      <c r="E182" t="s">
        <v>55</v>
      </c>
    </row>
    <row r="183" spans="1:5">
      <c r="A183" t="s">
        <v>8</v>
      </c>
      <c r="B183" t="s">
        <v>607</v>
      </c>
      <c r="C183">
        <v>98</v>
      </c>
      <c r="D183">
        <v>25.99</v>
      </c>
      <c r="E183" t="s">
        <v>55</v>
      </c>
    </row>
    <row r="184" spans="1:5">
      <c r="A184" t="s">
        <v>8</v>
      </c>
      <c r="B184" t="s">
        <v>608</v>
      </c>
      <c r="C184">
        <v>4</v>
      </c>
      <c r="D184">
        <v>24.13</v>
      </c>
      <c r="E184" t="s">
        <v>55</v>
      </c>
    </row>
    <row r="185" spans="1:5">
      <c r="A185" t="s">
        <v>8</v>
      </c>
      <c r="B185" t="s">
        <v>609</v>
      </c>
      <c r="C185">
        <v>250</v>
      </c>
      <c r="D185">
        <v>25.74</v>
      </c>
      <c r="E185" t="s">
        <v>55</v>
      </c>
    </row>
    <row r="186" spans="1:5">
      <c r="A186" t="s">
        <v>8</v>
      </c>
      <c r="B186" t="s">
        <v>610</v>
      </c>
      <c r="C186">
        <v>52</v>
      </c>
      <c r="D186">
        <v>25.9</v>
      </c>
      <c r="E186" t="s">
        <v>55</v>
      </c>
    </row>
    <row r="187" spans="1:5">
      <c r="A187" t="s">
        <v>8</v>
      </c>
      <c r="B187" t="s">
        <v>611</v>
      </c>
      <c r="C187">
        <v>44</v>
      </c>
      <c r="D187">
        <v>25.61</v>
      </c>
      <c r="E187" t="s">
        <v>55</v>
      </c>
    </row>
    <row r="188" spans="1:5">
      <c r="A188" t="s">
        <v>8</v>
      </c>
      <c r="B188" t="s">
        <v>612</v>
      </c>
      <c r="C188">
        <v>184</v>
      </c>
      <c r="D188">
        <v>26</v>
      </c>
      <c r="E188" t="s">
        <v>55</v>
      </c>
    </row>
    <row r="189" spans="1:5">
      <c r="A189" t="s">
        <v>8</v>
      </c>
      <c r="B189" t="s">
        <v>613</v>
      </c>
      <c r="C189">
        <v>55</v>
      </c>
      <c r="D189">
        <v>24.97</v>
      </c>
      <c r="E189" t="s">
        <v>55</v>
      </c>
    </row>
    <row r="190" spans="1:5">
      <c r="A190" t="s">
        <v>8</v>
      </c>
      <c r="B190" t="s">
        <v>614</v>
      </c>
      <c r="C190">
        <v>123</v>
      </c>
      <c r="D190">
        <v>25.11</v>
      </c>
      <c r="E190" t="s">
        <v>55</v>
      </c>
    </row>
    <row r="191" spans="1:5">
      <c r="A191" t="s">
        <v>8</v>
      </c>
      <c r="B191" t="s">
        <v>615</v>
      </c>
      <c r="C191">
        <v>10</v>
      </c>
      <c r="D191">
        <v>25.67</v>
      </c>
      <c r="E191" t="s">
        <v>55</v>
      </c>
    </row>
    <row r="192" spans="1:5">
      <c r="A192" t="s">
        <v>8</v>
      </c>
      <c r="B192" t="s">
        <v>616</v>
      </c>
      <c r="C192">
        <v>295</v>
      </c>
      <c r="D192">
        <v>21.78</v>
      </c>
      <c r="E192" t="s">
        <v>55</v>
      </c>
    </row>
    <row r="193" spans="1:5">
      <c r="A193" t="s">
        <v>8</v>
      </c>
      <c r="B193" t="s">
        <v>617</v>
      </c>
      <c r="C193">
        <v>8</v>
      </c>
      <c r="D193">
        <v>26.42</v>
      </c>
      <c r="E193" t="s">
        <v>55</v>
      </c>
    </row>
    <row r="194" spans="1:5">
      <c r="A194" t="s">
        <v>8</v>
      </c>
      <c r="B194" t="s">
        <v>618</v>
      </c>
      <c r="C194">
        <v>112</v>
      </c>
      <c r="D194">
        <v>18.3</v>
      </c>
      <c r="E194" t="s">
        <v>55</v>
      </c>
    </row>
    <row r="195" spans="1:5">
      <c r="A195" t="s">
        <v>8</v>
      </c>
      <c r="B195" t="s">
        <v>619</v>
      </c>
      <c r="C195">
        <v>98</v>
      </c>
      <c r="D195">
        <v>23.52</v>
      </c>
      <c r="E195" t="s">
        <v>55</v>
      </c>
    </row>
    <row r="196" spans="1:5">
      <c r="A196" t="s">
        <v>8</v>
      </c>
      <c r="B196" t="s">
        <v>620</v>
      </c>
      <c r="C196">
        <v>42</v>
      </c>
      <c r="D196">
        <v>21.1</v>
      </c>
      <c r="E196" t="s">
        <v>55</v>
      </c>
    </row>
    <row r="197" spans="1:5">
      <c r="A197" t="s">
        <v>8</v>
      </c>
      <c r="B197" t="s">
        <v>621</v>
      </c>
      <c r="C197">
        <v>35</v>
      </c>
      <c r="D197">
        <v>24.46</v>
      </c>
      <c r="E197" t="s">
        <v>55</v>
      </c>
    </row>
    <row r="198" spans="1:5">
      <c r="A198" t="s">
        <v>8</v>
      </c>
      <c r="B198" t="s">
        <v>622</v>
      </c>
      <c r="C198">
        <v>20</v>
      </c>
      <c r="D198">
        <v>29.14</v>
      </c>
      <c r="E198" t="s">
        <v>55</v>
      </c>
    </row>
    <row r="199" spans="1:5">
      <c r="A199" t="s">
        <v>8</v>
      </c>
      <c r="B199" t="s">
        <v>623</v>
      </c>
      <c r="C199">
        <v>3</v>
      </c>
      <c r="D199">
        <v>22.61</v>
      </c>
      <c r="E199" t="s">
        <v>55</v>
      </c>
    </row>
    <row r="200" spans="1:5">
      <c r="A200" t="s">
        <v>8</v>
      </c>
      <c r="B200" t="s">
        <v>624</v>
      </c>
      <c r="C200">
        <v>6</v>
      </c>
      <c r="D200">
        <v>26.39</v>
      </c>
      <c r="E200" t="s">
        <v>55</v>
      </c>
    </row>
    <row r="201" spans="1:5">
      <c r="A201" t="s">
        <v>8</v>
      </c>
      <c r="B201" t="s">
        <v>625</v>
      </c>
      <c r="C201">
        <v>9</v>
      </c>
      <c r="D201">
        <v>32.020000000000003</v>
      </c>
      <c r="E201" t="s">
        <v>55</v>
      </c>
    </row>
    <row r="202" spans="1:5">
      <c r="A202" t="s">
        <v>8</v>
      </c>
      <c r="B202" t="s">
        <v>626</v>
      </c>
      <c r="C202">
        <v>709</v>
      </c>
      <c r="D202">
        <v>19.43</v>
      </c>
      <c r="E202" t="s">
        <v>55</v>
      </c>
    </row>
    <row r="203" spans="1:5">
      <c r="A203" t="s">
        <v>8</v>
      </c>
      <c r="B203" t="s">
        <v>627</v>
      </c>
      <c r="C203">
        <v>34</v>
      </c>
      <c r="D203">
        <v>25.57</v>
      </c>
      <c r="E203" t="s">
        <v>55</v>
      </c>
    </row>
    <row r="204" spans="1:5">
      <c r="A204" t="s">
        <v>8</v>
      </c>
      <c r="B204" t="s">
        <v>628</v>
      </c>
      <c r="C204">
        <v>3</v>
      </c>
      <c r="D204">
        <v>19.96</v>
      </c>
      <c r="E204" t="s">
        <v>55</v>
      </c>
    </row>
    <row r="205" spans="1:5">
      <c r="A205" t="s">
        <v>8</v>
      </c>
      <c r="B205" t="s">
        <v>629</v>
      </c>
      <c r="C205">
        <v>668</v>
      </c>
      <c r="D205">
        <v>19.260000000000002</v>
      </c>
      <c r="E205" t="s">
        <v>55</v>
      </c>
    </row>
    <row r="206" spans="1:5">
      <c r="A206" t="s">
        <v>8</v>
      </c>
      <c r="B206" t="s">
        <v>630</v>
      </c>
      <c r="C206">
        <v>4</v>
      </c>
      <c r="D206">
        <v>12.5</v>
      </c>
      <c r="E206" t="s">
        <v>55</v>
      </c>
    </row>
    <row r="207" spans="1:5">
      <c r="A207" t="s">
        <v>8</v>
      </c>
      <c r="B207" t="s">
        <v>91</v>
      </c>
      <c r="C207">
        <v>1214</v>
      </c>
      <c r="D207">
        <v>18.829999999999998</v>
      </c>
      <c r="E207" t="s">
        <v>43</v>
      </c>
    </row>
    <row r="208" spans="1:5">
      <c r="A208" t="s">
        <v>8</v>
      </c>
      <c r="B208" t="s">
        <v>631</v>
      </c>
      <c r="C208">
        <v>237</v>
      </c>
      <c r="D208">
        <v>22.2</v>
      </c>
      <c r="E208" t="s">
        <v>43</v>
      </c>
    </row>
    <row r="209" spans="1:5">
      <c r="A209" t="s">
        <v>8</v>
      </c>
      <c r="B209" t="s">
        <v>632</v>
      </c>
      <c r="C209">
        <v>9</v>
      </c>
      <c r="D209">
        <v>27.82</v>
      </c>
      <c r="E209" t="s">
        <v>43</v>
      </c>
    </row>
    <row r="210" spans="1:5">
      <c r="A210" t="s">
        <v>8</v>
      </c>
      <c r="B210" t="s">
        <v>633</v>
      </c>
      <c r="C210">
        <v>5</v>
      </c>
      <c r="D210">
        <v>29.38</v>
      </c>
      <c r="E210" t="s">
        <v>43</v>
      </c>
    </row>
    <row r="211" spans="1:5">
      <c r="A211" t="s">
        <v>8</v>
      </c>
      <c r="B211" t="s">
        <v>634</v>
      </c>
      <c r="C211">
        <v>7</v>
      </c>
      <c r="D211">
        <v>15.86</v>
      </c>
      <c r="E211" t="s">
        <v>43</v>
      </c>
    </row>
    <row r="212" spans="1:5">
      <c r="A212" t="s">
        <v>8</v>
      </c>
      <c r="B212" t="s">
        <v>635</v>
      </c>
      <c r="C212">
        <v>99</v>
      </c>
      <c r="D212">
        <v>22.3</v>
      </c>
      <c r="E212" t="s">
        <v>43</v>
      </c>
    </row>
    <row r="213" spans="1:5">
      <c r="A213" t="s">
        <v>8</v>
      </c>
      <c r="B213" t="s">
        <v>636</v>
      </c>
      <c r="C213">
        <v>85</v>
      </c>
      <c r="D213">
        <v>19.04</v>
      </c>
      <c r="E213" t="s">
        <v>43</v>
      </c>
    </row>
    <row r="214" spans="1:5">
      <c r="A214" t="s">
        <v>8</v>
      </c>
      <c r="B214" t="s">
        <v>637</v>
      </c>
      <c r="C214">
        <v>27</v>
      </c>
      <c r="D214">
        <v>18.329999999999998</v>
      </c>
      <c r="E214" t="s">
        <v>43</v>
      </c>
    </row>
    <row r="215" spans="1:5">
      <c r="A215" t="s">
        <v>8</v>
      </c>
      <c r="B215" t="s">
        <v>638</v>
      </c>
      <c r="C215">
        <v>4</v>
      </c>
      <c r="D215">
        <v>19.79</v>
      </c>
      <c r="E215" t="s">
        <v>43</v>
      </c>
    </row>
    <row r="216" spans="1:5">
      <c r="A216" t="s">
        <v>8</v>
      </c>
      <c r="B216" t="s">
        <v>639</v>
      </c>
      <c r="C216">
        <v>795</v>
      </c>
      <c r="D216">
        <v>16.87</v>
      </c>
      <c r="E216" t="s">
        <v>43</v>
      </c>
    </row>
    <row r="217" spans="1:5">
      <c r="A217" t="s">
        <v>8</v>
      </c>
      <c r="B217" t="s">
        <v>640</v>
      </c>
      <c r="C217">
        <v>4</v>
      </c>
      <c r="D217">
        <v>13.99</v>
      </c>
      <c r="E217" t="s">
        <v>43</v>
      </c>
    </row>
    <row r="218" spans="1:5">
      <c r="A218" t="s">
        <v>8</v>
      </c>
      <c r="B218" t="s">
        <v>641</v>
      </c>
      <c r="C218">
        <v>14</v>
      </c>
      <c r="D218">
        <v>24.42</v>
      </c>
      <c r="E218" t="s">
        <v>43</v>
      </c>
    </row>
    <row r="219" spans="1:5">
      <c r="A219" t="s">
        <v>8</v>
      </c>
      <c r="B219" t="s">
        <v>642</v>
      </c>
      <c r="C219">
        <v>747</v>
      </c>
      <c r="D219">
        <v>16.71</v>
      </c>
      <c r="E219" t="s">
        <v>43</v>
      </c>
    </row>
    <row r="220" spans="1:5">
      <c r="A220" t="s">
        <v>8</v>
      </c>
      <c r="B220" t="s">
        <v>643</v>
      </c>
      <c r="C220">
        <v>17</v>
      </c>
      <c r="D220">
        <v>18.190000000000001</v>
      </c>
      <c r="E220" t="s">
        <v>43</v>
      </c>
    </row>
    <row r="221" spans="1:5">
      <c r="A221" t="s">
        <v>8</v>
      </c>
      <c r="B221" t="s">
        <v>644</v>
      </c>
      <c r="C221">
        <v>3</v>
      </c>
      <c r="D221">
        <v>16.7</v>
      </c>
      <c r="E221" t="s">
        <v>43</v>
      </c>
    </row>
    <row r="222" spans="1:5">
      <c r="A222" t="s">
        <v>8</v>
      </c>
      <c r="B222" t="s">
        <v>645</v>
      </c>
      <c r="C222">
        <v>11</v>
      </c>
      <c r="D222">
        <v>18.010000000000002</v>
      </c>
      <c r="E222" t="s">
        <v>43</v>
      </c>
    </row>
    <row r="223" spans="1:5">
      <c r="A223" t="s">
        <v>8</v>
      </c>
      <c r="B223" t="s">
        <v>646</v>
      </c>
      <c r="C223">
        <v>154</v>
      </c>
      <c r="D223">
        <v>27.44</v>
      </c>
      <c r="E223" t="s">
        <v>43</v>
      </c>
    </row>
    <row r="224" spans="1:5">
      <c r="A224" t="s">
        <v>8</v>
      </c>
      <c r="B224" t="s">
        <v>647</v>
      </c>
      <c r="C224">
        <v>91</v>
      </c>
      <c r="D224">
        <v>22.48</v>
      </c>
      <c r="E224" t="s">
        <v>43</v>
      </c>
    </row>
    <row r="225" spans="1:5">
      <c r="A225" t="s">
        <v>8</v>
      </c>
      <c r="B225" t="s">
        <v>648</v>
      </c>
      <c r="C225">
        <v>5</v>
      </c>
      <c r="D225">
        <v>35.08</v>
      </c>
      <c r="E225" t="s">
        <v>43</v>
      </c>
    </row>
    <row r="226" spans="1:5">
      <c r="A226" t="s">
        <v>8</v>
      </c>
      <c r="B226" t="s">
        <v>649</v>
      </c>
      <c r="C226">
        <v>19</v>
      </c>
      <c r="D226">
        <v>36.22</v>
      </c>
      <c r="E226" t="s">
        <v>43</v>
      </c>
    </row>
    <row r="227" spans="1:5">
      <c r="A227" t="s">
        <v>8</v>
      </c>
      <c r="B227" t="s">
        <v>650</v>
      </c>
      <c r="C227">
        <v>4</v>
      </c>
      <c r="D227">
        <v>24.14</v>
      </c>
      <c r="E227" t="s">
        <v>43</v>
      </c>
    </row>
    <row r="228" spans="1:5">
      <c r="A228" t="s">
        <v>8</v>
      </c>
      <c r="B228" t="s">
        <v>651</v>
      </c>
      <c r="C228">
        <v>21</v>
      </c>
      <c r="D228">
        <v>23.72</v>
      </c>
      <c r="E228" t="s">
        <v>43</v>
      </c>
    </row>
    <row r="229" spans="1:5">
      <c r="A229" t="s">
        <v>8</v>
      </c>
      <c r="B229" t="s">
        <v>652</v>
      </c>
      <c r="C229">
        <v>13</v>
      </c>
      <c r="D229">
        <v>28.33</v>
      </c>
      <c r="E229" t="s">
        <v>43</v>
      </c>
    </row>
    <row r="230" spans="1:5">
      <c r="A230" t="s">
        <v>8</v>
      </c>
      <c r="B230" t="s">
        <v>653</v>
      </c>
      <c r="C230">
        <v>28</v>
      </c>
      <c r="D230">
        <v>24.08</v>
      </c>
      <c r="E230" t="s">
        <v>43</v>
      </c>
    </row>
    <row r="231" spans="1:5">
      <c r="A231" t="s">
        <v>8</v>
      </c>
      <c r="B231" t="s">
        <v>654</v>
      </c>
      <c r="C231">
        <v>8</v>
      </c>
      <c r="D231">
        <v>21.45</v>
      </c>
      <c r="E231" t="s">
        <v>43</v>
      </c>
    </row>
    <row r="232" spans="1:5">
      <c r="A232" t="s">
        <v>8</v>
      </c>
      <c r="B232" t="s">
        <v>655</v>
      </c>
      <c r="C232">
        <v>6</v>
      </c>
      <c r="D232">
        <v>31</v>
      </c>
      <c r="E232" t="s">
        <v>43</v>
      </c>
    </row>
    <row r="233" spans="1:5">
      <c r="A233" t="s">
        <v>8</v>
      </c>
      <c r="B233" t="s">
        <v>63</v>
      </c>
      <c r="C233">
        <v>7696</v>
      </c>
      <c r="D233">
        <v>35.69</v>
      </c>
      <c r="E233" t="s">
        <v>63</v>
      </c>
    </row>
    <row r="234" spans="1:5">
      <c r="A234" t="s">
        <v>8</v>
      </c>
      <c r="B234" t="s">
        <v>656</v>
      </c>
      <c r="C234">
        <v>4469</v>
      </c>
      <c r="D234">
        <v>47.28</v>
      </c>
      <c r="E234" t="s">
        <v>63</v>
      </c>
    </row>
    <row r="235" spans="1:5">
      <c r="A235" t="s">
        <v>8</v>
      </c>
      <c r="B235" t="s">
        <v>657</v>
      </c>
      <c r="C235">
        <v>115</v>
      </c>
      <c r="D235">
        <v>60.82</v>
      </c>
      <c r="E235" t="s">
        <v>63</v>
      </c>
    </row>
    <row r="236" spans="1:5">
      <c r="A236" t="s">
        <v>8</v>
      </c>
      <c r="B236" t="s">
        <v>658</v>
      </c>
      <c r="C236">
        <v>26</v>
      </c>
      <c r="D236">
        <v>45.21</v>
      </c>
      <c r="E236" t="s">
        <v>63</v>
      </c>
    </row>
    <row r="237" spans="1:5">
      <c r="A237" t="s">
        <v>8</v>
      </c>
      <c r="B237" t="s">
        <v>659</v>
      </c>
      <c r="C237">
        <v>34</v>
      </c>
      <c r="D237">
        <v>50.23</v>
      </c>
      <c r="E237" t="s">
        <v>63</v>
      </c>
    </row>
    <row r="238" spans="1:5">
      <c r="A238" t="s">
        <v>8</v>
      </c>
      <c r="B238" t="s">
        <v>660</v>
      </c>
      <c r="C238">
        <v>151</v>
      </c>
      <c r="D238">
        <v>40.14</v>
      </c>
      <c r="E238" t="s">
        <v>63</v>
      </c>
    </row>
    <row r="239" spans="1:5">
      <c r="A239" t="s">
        <v>8</v>
      </c>
      <c r="B239" t="s">
        <v>661</v>
      </c>
      <c r="C239">
        <v>197</v>
      </c>
      <c r="D239">
        <v>59.45</v>
      </c>
      <c r="E239" t="s">
        <v>63</v>
      </c>
    </row>
    <row r="240" spans="1:5">
      <c r="A240" t="s">
        <v>8</v>
      </c>
      <c r="B240" t="s">
        <v>662</v>
      </c>
      <c r="C240">
        <v>182</v>
      </c>
      <c r="D240">
        <v>43.06</v>
      </c>
      <c r="E240" t="s">
        <v>63</v>
      </c>
    </row>
    <row r="241" spans="1:5">
      <c r="A241" t="s">
        <v>8</v>
      </c>
      <c r="B241" t="s">
        <v>663</v>
      </c>
      <c r="C241">
        <v>103</v>
      </c>
      <c r="D241">
        <v>38.4</v>
      </c>
      <c r="E241" t="s">
        <v>63</v>
      </c>
    </row>
    <row r="242" spans="1:5">
      <c r="A242" t="s">
        <v>8</v>
      </c>
      <c r="B242" t="s">
        <v>664</v>
      </c>
      <c r="C242">
        <v>11</v>
      </c>
      <c r="D242">
        <v>29.57</v>
      </c>
      <c r="E242" t="s">
        <v>63</v>
      </c>
    </row>
    <row r="243" spans="1:5">
      <c r="A243" t="s">
        <v>8</v>
      </c>
      <c r="B243" t="s">
        <v>665</v>
      </c>
      <c r="C243">
        <v>40</v>
      </c>
      <c r="D243">
        <v>39.01</v>
      </c>
      <c r="E243" t="s">
        <v>63</v>
      </c>
    </row>
    <row r="244" spans="1:5">
      <c r="A244" t="s">
        <v>8</v>
      </c>
      <c r="B244" t="s">
        <v>666</v>
      </c>
      <c r="C244">
        <v>197</v>
      </c>
      <c r="D244">
        <v>31.23</v>
      </c>
      <c r="E244" t="s">
        <v>63</v>
      </c>
    </row>
    <row r="245" spans="1:5">
      <c r="A245" t="s">
        <v>8</v>
      </c>
      <c r="B245" t="s">
        <v>667</v>
      </c>
      <c r="C245">
        <v>434</v>
      </c>
      <c r="D245">
        <v>67.22</v>
      </c>
      <c r="E245" t="s">
        <v>63</v>
      </c>
    </row>
    <row r="246" spans="1:5">
      <c r="A246" t="s">
        <v>8</v>
      </c>
      <c r="B246" t="s">
        <v>668</v>
      </c>
      <c r="C246">
        <v>1641</v>
      </c>
      <c r="D246">
        <v>39.409999999999997</v>
      </c>
      <c r="E246" t="s">
        <v>63</v>
      </c>
    </row>
    <row r="247" spans="1:5">
      <c r="A247" t="s">
        <v>8</v>
      </c>
      <c r="B247" t="s">
        <v>669</v>
      </c>
      <c r="C247">
        <v>38</v>
      </c>
      <c r="D247">
        <v>64.47</v>
      </c>
      <c r="E247" t="s">
        <v>63</v>
      </c>
    </row>
    <row r="248" spans="1:5">
      <c r="A248" t="s">
        <v>8</v>
      </c>
      <c r="B248" t="s">
        <v>670</v>
      </c>
      <c r="C248">
        <v>131</v>
      </c>
      <c r="D248">
        <v>57.24</v>
      </c>
      <c r="E248" t="s">
        <v>63</v>
      </c>
    </row>
    <row r="249" spans="1:5">
      <c r="A249" t="s">
        <v>8</v>
      </c>
      <c r="B249" t="s">
        <v>671</v>
      </c>
      <c r="C249">
        <v>8</v>
      </c>
      <c r="D249">
        <v>40.98</v>
      </c>
      <c r="E249" t="s">
        <v>63</v>
      </c>
    </row>
    <row r="250" spans="1:5">
      <c r="A250" t="s">
        <v>8</v>
      </c>
      <c r="B250" t="s">
        <v>672</v>
      </c>
      <c r="C250">
        <v>18</v>
      </c>
      <c r="D250">
        <v>71.7</v>
      </c>
      <c r="E250" t="s">
        <v>63</v>
      </c>
    </row>
    <row r="251" spans="1:5">
      <c r="A251" t="s">
        <v>8</v>
      </c>
      <c r="B251" t="s">
        <v>673</v>
      </c>
      <c r="C251">
        <v>11</v>
      </c>
      <c r="D251">
        <v>110.41</v>
      </c>
      <c r="E251" t="s">
        <v>63</v>
      </c>
    </row>
    <row r="252" spans="1:5">
      <c r="A252" t="s">
        <v>8</v>
      </c>
      <c r="B252" t="s">
        <v>674</v>
      </c>
      <c r="C252">
        <v>12</v>
      </c>
      <c r="D252">
        <v>68.349999999999994</v>
      </c>
      <c r="E252" t="s">
        <v>63</v>
      </c>
    </row>
    <row r="253" spans="1:5">
      <c r="A253" t="s">
        <v>8</v>
      </c>
      <c r="B253" t="s">
        <v>675</v>
      </c>
      <c r="C253">
        <v>11</v>
      </c>
      <c r="D253">
        <v>64.23</v>
      </c>
      <c r="E253" t="s">
        <v>63</v>
      </c>
    </row>
    <row r="254" spans="1:5">
      <c r="A254" t="s">
        <v>8</v>
      </c>
      <c r="B254" t="s">
        <v>676</v>
      </c>
      <c r="C254">
        <v>198</v>
      </c>
      <c r="D254">
        <v>67.56</v>
      </c>
      <c r="E254" t="s">
        <v>63</v>
      </c>
    </row>
    <row r="255" spans="1:5">
      <c r="A255" t="s">
        <v>8</v>
      </c>
      <c r="B255" t="s">
        <v>677</v>
      </c>
      <c r="C255">
        <v>91</v>
      </c>
      <c r="D255">
        <v>68.540000000000006</v>
      </c>
      <c r="E255" t="s">
        <v>63</v>
      </c>
    </row>
    <row r="256" spans="1:5">
      <c r="A256" t="s">
        <v>8</v>
      </c>
      <c r="B256" t="s">
        <v>678</v>
      </c>
      <c r="C256">
        <v>29</v>
      </c>
      <c r="D256">
        <v>70.53</v>
      </c>
      <c r="E256" t="s">
        <v>63</v>
      </c>
    </row>
    <row r="257" spans="1:5">
      <c r="A257" t="s">
        <v>8</v>
      </c>
      <c r="B257" t="s">
        <v>679</v>
      </c>
      <c r="C257">
        <v>21</v>
      </c>
      <c r="D257">
        <v>71.2</v>
      </c>
      <c r="E257" t="s">
        <v>63</v>
      </c>
    </row>
    <row r="258" spans="1:5">
      <c r="A258" t="s">
        <v>8</v>
      </c>
      <c r="B258" t="s">
        <v>680</v>
      </c>
      <c r="C258">
        <v>62</v>
      </c>
      <c r="D258">
        <v>68.069999999999993</v>
      </c>
      <c r="E258" t="s">
        <v>63</v>
      </c>
    </row>
    <row r="259" spans="1:5">
      <c r="A259" t="s">
        <v>8</v>
      </c>
      <c r="B259" t="s">
        <v>681</v>
      </c>
      <c r="C259">
        <v>216</v>
      </c>
      <c r="D259">
        <v>66.94</v>
      </c>
      <c r="E259" t="s">
        <v>63</v>
      </c>
    </row>
    <row r="260" spans="1:5">
      <c r="A260" t="s">
        <v>8</v>
      </c>
      <c r="B260" t="s">
        <v>682</v>
      </c>
      <c r="C260">
        <v>23</v>
      </c>
      <c r="D260">
        <v>63.62</v>
      </c>
      <c r="E260" t="s">
        <v>63</v>
      </c>
    </row>
    <row r="261" spans="1:5">
      <c r="A261" t="s">
        <v>8</v>
      </c>
      <c r="B261" t="s">
        <v>683</v>
      </c>
      <c r="C261">
        <v>89</v>
      </c>
      <c r="D261">
        <v>67.7</v>
      </c>
      <c r="E261" t="s">
        <v>63</v>
      </c>
    </row>
    <row r="262" spans="1:5">
      <c r="A262" t="s">
        <v>8</v>
      </c>
      <c r="B262" t="s">
        <v>684</v>
      </c>
      <c r="C262">
        <v>11</v>
      </c>
      <c r="D262">
        <v>59.9</v>
      </c>
      <c r="E262" t="s">
        <v>63</v>
      </c>
    </row>
    <row r="263" spans="1:5">
      <c r="A263" t="s">
        <v>8</v>
      </c>
      <c r="B263" t="s">
        <v>685</v>
      </c>
      <c r="C263">
        <v>5</v>
      </c>
      <c r="D263">
        <v>61.04</v>
      </c>
      <c r="E263" t="s">
        <v>63</v>
      </c>
    </row>
    <row r="264" spans="1:5">
      <c r="A264" t="s">
        <v>8</v>
      </c>
      <c r="B264" t="s">
        <v>686</v>
      </c>
      <c r="C264">
        <v>20</v>
      </c>
      <c r="D264">
        <v>66.62</v>
      </c>
      <c r="E264" t="s">
        <v>63</v>
      </c>
    </row>
    <row r="265" spans="1:5">
      <c r="A265" t="s">
        <v>8</v>
      </c>
      <c r="B265" t="s">
        <v>687</v>
      </c>
      <c r="C265">
        <v>321</v>
      </c>
      <c r="D265">
        <v>41.41</v>
      </c>
      <c r="E265" t="s">
        <v>63</v>
      </c>
    </row>
    <row r="266" spans="1:5">
      <c r="A266" t="s">
        <v>8</v>
      </c>
      <c r="B266" t="s">
        <v>688</v>
      </c>
      <c r="C266">
        <v>3193</v>
      </c>
      <c r="D266">
        <v>25.47</v>
      </c>
      <c r="E266" t="s">
        <v>63</v>
      </c>
    </row>
    <row r="267" spans="1:5">
      <c r="A267" t="s">
        <v>8</v>
      </c>
      <c r="B267" t="s">
        <v>689</v>
      </c>
      <c r="C267">
        <v>174</v>
      </c>
      <c r="D267">
        <v>24.9</v>
      </c>
      <c r="E267" t="s">
        <v>63</v>
      </c>
    </row>
    <row r="268" spans="1:5">
      <c r="A268" t="s">
        <v>8</v>
      </c>
      <c r="B268" t="s">
        <v>690</v>
      </c>
      <c r="C268">
        <v>53</v>
      </c>
      <c r="D268">
        <v>29.62</v>
      </c>
      <c r="E268" t="s">
        <v>63</v>
      </c>
    </row>
    <row r="269" spans="1:5">
      <c r="A269" t="s">
        <v>8</v>
      </c>
      <c r="B269" t="s">
        <v>691</v>
      </c>
      <c r="C269">
        <v>70</v>
      </c>
      <c r="D269">
        <v>29.07</v>
      </c>
      <c r="E269" t="s">
        <v>63</v>
      </c>
    </row>
    <row r="270" spans="1:5">
      <c r="A270" t="s">
        <v>8</v>
      </c>
      <c r="B270" t="s">
        <v>692</v>
      </c>
      <c r="C270">
        <v>4</v>
      </c>
      <c r="D270">
        <v>28.01</v>
      </c>
      <c r="E270" t="s">
        <v>63</v>
      </c>
    </row>
    <row r="271" spans="1:5">
      <c r="A271" t="s">
        <v>8</v>
      </c>
      <c r="B271" t="s">
        <v>693</v>
      </c>
      <c r="C271">
        <v>418</v>
      </c>
      <c r="D271">
        <v>27.5</v>
      </c>
      <c r="E271" t="s">
        <v>63</v>
      </c>
    </row>
    <row r="272" spans="1:5">
      <c r="A272" t="s">
        <v>8</v>
      </c>
      <c r="B272" t="s">
        <v>694</v>
      </c>
      <c r="C272">
        <v>90</v>
      </c>
      <c r="D272">
        <v>27.55</v>
      </c>
      <c r="E272" t="s">
        <v>63</v>
      </c>
    </row>
    <row r="273" spans="1:5">
      <c r="A273" t="s">
        <v>8</v>
      </c>
      <c r="B273" t="s">
        <v>695</v>
      </c>
      <c r="C273">
        <v>86</v>
      </c>
      <c r="D273">
        <v>25.66</v>
      </c>
      <c r="E273" t="s">
        <v>63</v>
      </c>
    </row>
    <row r="274" spans="1:5">
      <c r="A274" t="s">
        <v>8</v>
      </c>
      <c r="B274" t="s">
        <v>696</v>
      </c>
      <c r="C274">
        <v>11</v>
      </c>
      <c r="D274">
        <v>29.05</v>
      </c>
      <c r="E274" t="s">
        <v>63</v>
      </c>
    </row>
    <row r="275" spans="1:5">
      <c r="A275" t="s">
        <v>8</v>
      </c>
      <c r="B275" t="s">
        <v>697</v>
      </c>
      <c r="C275">
        <v>183</v>
      </c>
      <c r="D275">
        <v>17.75</v>
      </c>
      <c r="E275" t="s">
        <v>63</v>
      </c>
    </row>
    <row r="276" spans="1:5">
      <c r="A276" t="s">
        <v>8</v>
      </c>
      <c r="B276" t="s">
        <v>698</v>
      </c>
      <c r="C276">
        <v>433</v>
      </c>
      <c r="D276">
        <v>20.49</v>
      </c>
      <c r="E276" t="s">
        <v>63</v>
      </c>
    </row>
    <row r="277" spans="1:5">
      <c r="A277" t="s">
        <v>8</v>
      </c>
      <c r="B277" t="s">
        <v>699</v>
      </c>
      <c r="C277">
        <v>263</v>
      </c>
      <c r="D277">
        <v>28.79</v>
      </c>
      <c r="E277" t="s">
        <v>63</v>
      </c>
    </row>
    <row r="278" spans="1:5">
      <c r="A278" t="s">
        <v>8</v>
      </c>
      <c r="B278" t="s">
        <v>700</v>
      </c>
      <c r="C278">
        <v>277</v>
      </c>
      <c r="D278">
        <v>24.92</v>
      </c>
      <c r="E278" t="s">
        <v>63</v>
      </c>
    </row>
    <row r="279" spans="1:5">
      <c r="A279" t="s">
        <v>8</v>
      </c>
      <c r="B279" t="s">
        <v>701</v>
      </c>
      <c r="C279">
        <v>88</v>
      </c>
      <c r="D279">
        <v>19.579999999999998</v>
      </c>
      <c r="E279" t="s">
        <v>63</v>
      </c>
    </row>
    <row r="280" spans="1:5">
      <c r="A280" t="s">
        <v>8</v>
      </c>
      <c r="B280" t="s">
        <v>702</v>
      </c>
      <c r="C280">
        <v>910</v>
      </c>
      <c r="D280">
        <v>27.64</v>
      </c>
      <c r="E280" t="s">
        <v>63</v>
      </c>
    </row>
    <row r="281" spans="1:5">
      <c r="A281" t="s">
        <v>8</v>
      </c>
      <c r="B281" t="s">
        <v>703</v>
      </c>
      <c r="C281">
        <v>42</v>
      </c>
      <c r="D281">
        <v>24.3</v>
      </c>
      <c r="E281" t="s">
        <v>63</v>
      </c>
    </row>
    <row r="282" spans="1:5">
      <c r="A282" t="s">
        <v>8</v>
      </c>
      <c r="B282" t="s">
        <v>704</v>
      </c>
      <c r="C282">
        <v>16</v>
      </c>
      <c r="D282">
        <v>18.43</v>
      </c>
      <c r="E282" t="s">
        <v>63</v>
      </c>
    </row>
    <row r="283" spans="1:5">
      <c r="A283" t="s">
        <v>8</v>
      </c>
      <c r="B283" t="s">
        <v>705</v>
      </c>
      <c r="C283">
        <v>20</v>
      </c>
      <c r="D283">
        <v>30.43</v>
      </c>
      <c r="E283" t="s">
        <v>63</v>
      </c>
    </row>
    <row r="284" spans="1:5">
      <c r="A284" t="s">
        <v>8</v>
      </c>
      <c r="B284" t="s">
        <v>706</v>
      </c>
      <c r="C284">
        <v>53</v>
      </c>
      <c r="D284">
        <v>24.53</v>
      </c>
      <c r="E284" t="s">
        <v>63</v>
      </c>
    </row>
    <row r="285" spans="1:5">
      <c r="A285" t="s">
        <v>8</v>
      </c>
      <c r="B285" t="s">
        <v>707</v>
      </c>
      <c r="C285">
        <v>34</v>
      </c>
      <c r="D285">
        <v>25.98</v>
      </c>
      <c r="E285" t="s">
        <v>63</v>
      </c>
    </row>
    <row r="286" spans="1:5">
      <c r="A286" t="s">
        <v>8</v>
      </c>
      <c r="B286" t="s">
        <v>708</v>
      </c>
      <c r="C286">
        <v>29</v>
      </c>
      <c r="D286">
        <v>25.96</v>
      </c>
      <c r="E286" t="s">
        <v>63</v>
      </c>
    </row>
    <row r="287" spans="1:5">
      <c r="A287" t="s">
        <v>8</v>
      </c>
      <c r="B287" t="s">
        <v>64</v>
      </c>
      <c r="C287">
        <v>4904</v>
      </c>
      <c r="D287">
        <v>18.91</v>
      </c>
      <c r="E287" t="s">
        <v>64</v>
      </c>
    </row>
    <row r="288" spans="1:5">
      <c r="A288" t="s">
        <v>8</v>
      </c>
      <c r="B288" t="s">
        <v>709</v>
      </c>
      <c r="C288">
        <v>3773</v>
      </c>
      <c r="D288">
        <v>18.64</v>
      </c>
      <c r="E288" t="s">
        <v>64</v>
      </c>
    </row>
    <row r="289" spans="1:5">
      <c r="A289" t="s">
        <v>8</v>
      </c>
      <c r="B289" t="s">
        <v>710</v>
      </c>
      <c r="C289">
        <v>561</v>
      </c>
      <c r="D289">
        <v>18.48</v>
      </c>
      <c r="E289" t="s">
        <v>64</v>
      </c>
    </row>
    <row r="290" spans="1:5">
      <c r="A290" t="s">
        <v>8</v>
      </c>
      <c r="B290" t="s">
        <v>711</v>
      </c>
      <c r="C290">
        <v>1520</v>
      </c>
      <c r="D290">
        <v>18.38</v>
      </c>
      <c r="E290" t="s">
        <v>64</v>
      </c>
    </row>
    <row r="291" spans="1:5">
      <c r="A291" t="s">
        <v>8</v>
      </c>
      <c r="B291" t="s">
        <v>712</v>
      </c>
      <c r="C291">
        <v>1680</v>
      </c>
      <c r="D291">
        <v>19.93</v>
      </c>
      <c r="E291" t="s">
        <v>64</v>
      </c>
    </row>
    <row r="292" spans="1:5">
      <c r="A292" t="s">
        <v>8</v>
      </c>
      <c r="B292" t="s">
        <v>713</v>
      </c>
      <c r="C292">
        <v>13</v>
      </c>
      <c r="D292">
        <v>16.73</v>
      </c>
      <c r="E292" t="s">
        <v>64</v>
      </c>
    </row>
    <row r="293" spans="1:5">
      <c r="A293" t="s">
        <v>8</v>
      </c>
      <c r="B293" t="s">
        <v>714</v>
      </c>
      <c r="C293">
        <v>57</v>
      </c>
      <c r="D293">
        <v>22.92</v>
      </c>
      <c r="E293" t="s">
        <v>64</v>
      </c>
    </row>
    <row r="294" spans="1:5">
      <c r="A294" t="s">
        <v>8</v>
      </c>
      <c r="B294" t="s">
        <v>715</v>
      </c>
      <c r="C294">
        <v>36</v>
      </c>
      <c r="D294">
        <v>21.65</v>
      </c>
      <c r="E294" t="s">
        <v>64</v>
      </c>
    </row>
    <row r="295" spans="1:5">
      <c r="A295" t="s">
        <v>8</v>
      </c>
      <c r="B295" t="s">
        <v>716</v>
      </c>
      <c r="C295">
        <v>20</v>
      </c>
      <c r="D295">
        <v>24.29</v>
      </c>
      <c r="E295" t="s">
        <v>64</v>
      </c>
    </row>
    <row r="296" spans="1:5">
      <c r="A296" t="s">
        <v>8</v>
      </c>
      <c r="B296" t="s">
        <v>717</v>
      </c>
      <c r="C296">
        <v>1074</v>
      </c>
      <c r="D296">
        <v>21.43</v>
      </c>
      <c r="E296" t="s">
        <v>64</v>
      </c>
    </row>
    <row r="297" spans="1:5">
      <c r="A297" t="s">
        <v>8</v>
      </c>
      <c r="B297" t="s">
        <v>718</v>
      </c>
      <c r="C297">
        <v>58</v>
      </c>
      <c r="D297">
        <v>20.55</v>
      </c>
      <c r="E297" t="s">
        <v>64</v>
      </c>
    </row>
    <row r="298" spans="1:5">
      <c r="A298" t="s">
        <v>8</v>
      </c>
      <c r="B298" t="s">
        <v>719</v>
      </c>
      <c r="C298">
        <v>317</v>
      </c>
      <c r="D298">
        <v>23.61</v>
      </c>
      <c r="E298" t="s">
        <v>64</v>
      </c>
    </row>
    <row r="299" spans="1:5">
      <c r="A299" t="s">
        <v>8</v>
      </c>
      <c r="B299" t="s">
        <v>720</v>
      </c>
      <c r="C299">
        <v>412</v>
      </c>
      <c r="D299">
        <v>21.29</v>
      </c>
      <c r="E299" t="s">
        <v>64</v>
      </c>
    </row>
    <row r="300" spans="1:5">
      <c r="A300" t="s">
        <v>8</v>
      </c>
      <c r="B300" t="s">
        <v>721</v>
      </c>
      <c r="C300">
        <v>19</v>
      </c>
      <c r="D300">
        <v>22.98</v>
      </c>
      <c r="E300" t="s">
        <v>64</v>
      </c>
    </row>
    <row r="301" spans="1:5">
      <c r="A301" t="s">
        <v>8</v>
      </c>
      <c r="B301" t="s">
        <v>722</v>
      </c>
      <c r="C301">
        <v>11</v>
      </c>
      <c r="D301">
        <v>18.190000000000001</v>
      </c>
      <c r="E301" t="s">
        <v>64</v>
      </c>
    </row>
    <row r="302" spans="1:5">
      <c r="A302" t="s">
        <v>8</v>
      </c>
      <c r="B302" t="s">
        <v>723</v>
      </c>
      <c r="C302">
        <v>191</v>
      </c>
      <c r="D302">
        <v>19.05</v>
      </c>
      <c r="E302" t="s">
        <v>64</v>
      </c>
    </row>
    <row r="303" spans="1:5">
      <c r="A303" t="s">
        <v>8</v>
      </c>
      <c r="B303" t="s">
        <v>724</v>
      </c>
      <c r="C303">
        <v>11</v>
      </c>
      <c r="D303">
        <v>17.239999999999998</v>
      </c>
      <c r="E303" t="s">
        <v>64</v>
      </c>
    </row>
    <row r="304" spans="1:5">
      <c r="A304" t="s">
        <v>8</v>
      </c>
      <c r="B304" t="s">
        <v>725</v>
      </c>
      <c r="C304">
        <v>17</v>
      </c>
      <c r="D304">
        <v>24.37</v>
      </c>
      <c r="E304" t="s">
        <v>64</v>
      </c>
    </row>
    <row r="305" spans="1:5">
      <c r="A305" t="s">
        <v>8</v>
      </c>
      <c r="B305" t="s">
        <v>76</v>
      </c>
      <c r="C305">
        <v>769</v>
      </c>
      <c r="D305">
        <v>17.16</v>
      </c>
      <c r="E305" t="s">
        <v>76</v>
      </c>
    </row>
    <row r="306" spans="1:5">
      <c r="A306" t="s">
        <v>8</v>
      </c>
      <c r="B306" t="s">
        <v>726</v>
      </c>
      <c r="C306">
        <v>29</v>
      </c>
      <c r="D306">
        <v>36.520000000000003</v>
      </c>
      <c r="E306" t="s">
        <v>76</v>
      </c>
    </row>
    <row r="307" spans="1:5">
      <c r="A307" t="s">
        <v>8</v>
      </c>
      <c r="B307" t="s">
        <v>727</v>
      </c>
      <c r="C307">
        <v>6</v>
      </c>
      <c r="D307">
        <v>24.32</v>
      </c>
      <c r="E307" t="s">
        <v>76</v>
      </c>
    </row>
    <row r="308" spans="1:5">
      <c r="A308" t="s">
        <v>8</v>
      </c>
      <c r="B308" t="s">
        <v>728</v>
      </c>
      <c r="C308">
        <v>7</v>
      </c>
      <c r="D308">
        <v>20.76</v>
      </c>
      <c r="E308" t="s">
        <v>76</v>
      </c>
    </row>
    <row r="309" spans="1:5">
      <c r="A309" t="s">
        <v>8</v>
      </c>
      <c r="B309" t="s">
        <v>729</v>
      </c>
      <c r="C309">
        <v>230</v>
      </c>
      <c r="D309">
        <v>13.66</v>
      </c>
      <c r="E309" t="s">
        <v>76</v>
      </c>
    </row>
    <row r="310" spans="1:5">
      <c r="A310" t="s">
        <v>8</v>
      </c>
      <c r="B310" t="s">
        <v>730</v>
      </c>
      <c r="C310">
        <v>222</v>
      </c>
      <c r="D310">
        <v>13.6</v>
      </c>
      <c r="E310" t="s">
        <v>76</v>
      </c>
    </row>
    <row r="311" spans="1:5">
      <c r="A311" t="s">
        <v>8</v>
      </c>
      <c r="B311" t="s">
        <v>731</v>
      </c>
      <c r="C311">
        <v>70</v>
      </c>
      <c r="D311">
        <v>31.12</v>
      </c>
      <c r="E311" t="s">
        <v>76</v>
      </c>
    </row>
    <row r="312" spans="1:5">
      <c r="A312" t="s">
        <v>8</v>
      </c>
      <c r="B312" t="s">
        <v>732</v>
      </c>
      <c r="C312">
        <v>14</v>
      </c>
      <c r="D312">
        <v>27.51</v>
      </c>
      <c r="E312" t="s">
        <v>76</v>
      </c>
    </row>
    <row r="313" spans="1:5">
      <c r="A313" t="s">
        <v>8</v>
      </c>
      <c r="B313" t="s">
        <v>733</v>
      </c>
      <c r="C313">
        <v>4</v>
      </c>
      <c r="D313">
        <v>30.37</v>
      </c>
      <c r="E313" t="s">
        <v>76</v>
      </c>
    </row>
    <row r="314" spans="1:5">
      <c r="A314" t="s">
        <v>8</v>
      </c>
      <c r="B314" t="s">
        <v>734</v>
      </c>
      <c r="C314">
        <v>48</v>
      </c>
      <c r="D314">
        <v>31.4</v>
      </c>
      <c r="E314" t="s">
        <v>76</v>
      </c>
    </row>
    <row r="315" spans="1:5">
      <c r="A315" t="s">
        <v>8</v>
      </c>
      <c r="B315" t="s">
        <v>735</v>
      </c>
      <c r="C315">
        <v>440</v>
      </c>
      <c r="D315">
        <v>18.149999999999999</v>
      </c>
      <c r="E315" t="s">
        <v>76</v>
      </c>
    </row>
    <row r="316" spans="1:5">
      <c r="A316" t="s">
        <v>8</v>
      </c>
      <c r="B316" t="s">
        <v>736</v>
      </c>
      <c r="C316">
        <v>4</v>
      </c>
      <c r="D316">
        <v>17</v>
      </c>
      <c r="E316" t="s">
        <v>76</v>
      </c>
    </row>
    <row r="317" spans="1:5">
      <c r="A317" t="s">
        <v>8</v>
      </c>
      <c r="B317" t="s">
        <v>737</v>
      </c>
      <c r="C317">
        <v>7</v>
      </c>
      <c r="D317">
        <v>18.45</v>
      </c>
      <c r="E317" t="s">
        <v>76</v>
      </c>
    </row>
    <row r="318" spans="1:5">
      <c r="A318" t="s">
        <v>8</v>
      </c>
      <c r="B318" t="s">
        <v>738</v>
      </c>
      <c r="C318">
        <v>195</v>
      </c>
      <c r="D318">
        <v>19.079999999999998</v>
      </c>
      <c r="E318" t="s">
        <v>76</v>
      </c>
    </row>
    <row r="319" spans="1:5">
      <c r="A319" t="s">
        <v>8</v>
      </c>
      <c r="B319" t="s">
        <v>739</v>
      </c>
      <c r="C319">
        <v>126</v>
      </c>
      <c r="D319">
        <v>15.97</v>
      </c>
      <c r="E319" t="s">
        <v>76</v>
      </c>
    </row>
    <row r="320" spans="1:5">
      <c r="A320" t="s">
        <v>8</v>
      </c>
      <c r="B320" t="s">
        <v>740</v>
      </c>
      <c r="C320">
        <v>56</v>
      </c>
      <c r="D320">
        <v>18.27</v>
      </c>
      <c r="E320" t="s">
        <v>76</v>
      </c>
    </row>
    <row r="321" spans="1:5">
      <c r="A321" t="s">
        <v>8</v>
      </c>
      <c r="B321" t="s">
        <v>741</v>
      </c>
      <c r="C321">
        <v>48</v>
      </c>
      <c r="D321">
        <v>18.43</v>
      </c>
      <c r="E321" t="s">
        <v>76</v>
      </c>
    </row>
    <row r="322" spans="1:5">
      <c r="A322" t="s">
        <v>8</v>
      </c>
      <c r="B322" t="s">
        <v>60</v>
      </c>
      <c r="C322">
        <v>10433</v>
      </c>
      <c r="D322">
        <v>15.83</v>
      </c>
      <c r="E322" t="s">
        <v>60</v>
      </c>
    </row>
    <row r="323" spans="1:5">
      <c r="A323" t="s">
        <v>8</v>
      </c>
      <c r="B323" t="s">
        <v>742</v>
      </c>
      <c r="C323">
        <v>2617</v>
      </c>
      <c r="D323">
        <v>19.61</v>
      </c>
      <c r="E323" t="s">
        <v>60</v>
      </c>
    </row>
    <row r="324" spans="1:5">
      <c r="A324" t="s">
        <v>8</v>
      </c>
      <c r="B324" t="s">
        <v>743</v>
      </c>
      <c r="C324">
        <v>87</v>
      </c>
      <c r="D324">
        <v>21.27</v>
      </c>
      <c r="E324" t="s">
        <v>60</v>
      </c>
    </row>
    <row r="325" spans="1:5">
      <c r="A325" t="s">
        <v>8</v>
      </c>
      <c r="B325" t="s">
        <v>744</v>
      </c>
      <c r="C325">
        <v>2530</v>
      </c>
      <c r="D325">
        <v>19.54</v>
      </c>
      <c r="E325" t="s">
        <v>60</v>
      </c>
    </row>
    <row r="326" spans="1:5">
      <c r="A326" t="s">
        <v>8</v>
      </c>
      <c r="B326" t="s">
        <v>745</v>
      </c>
      <c r="C326">
        <v>1768</v>
      </c>
      <c r="D326">
        <v>16.100000000000001</v>
      </c>
      <c r="E326" t="s">
        <v>60</v>
      </c>
    </row>
    <row r="327" spans="1:5">
      <c r="A327" t="s">
        <v>8</v>
      </c>
      <c r="B327" t="s">
        <v>746</v>
      </c>
      <c r="C327">
        <v>276</v>
      </c>
      <c r="D327">
        <v>15.17</v>
      </c>
      <c r="E327" t="s">
        <v>60</v>
      </c>
    </row>
    <row r="328" spans="1:5">
      <c r="A328" t="s">
        <v>8</v>
      </c>
      <c r="B328" t="s">
        <v>747</v>
      </c>
      <c r="C328">
        <v>120</v>
      </c>
      <c r="D328">
        <v>17.8</v>
      </c>
      <c r="E328" t="s">
        <v>60</v>
      </c>
    </row>
    <row r="329" spans="1:5">
      <c r="A329" t="s">
        <v>8</v>
      </c>
      <c r="B329" t="s">
        <v>748</v>
      </c>
      <c r="C329">
        <v>613</v>
      </c>
      <c r="D329">
        <v>15.91</v>
      </c>
      <c r="E329" t="s">
        <v>60</v>
      </c>
    </row>
    <row r="330" spans="1:5">
      <c r="A330" t="s">
        <v>8</v>
      </c>
      <c r="B330" t="s">
        <v>749</v>
      </c>
      <c r="C330">
        <v>21</v>
      </c>
      <c r="D330">
        <v>17.18</v>
      </c>
      <c r="E330" t="s">
        <v>60</v>
      </c>
    </row>
    <row r="331" spans="1:5">
      <c r="A331" t="s">
        <v>8</v>
      </c>
      <c r="B331" t="s">
        <v>750</v>
      </c>
      <c r="C331">
        <v>738</v>
      </c>
      <c r="D331">
        <v>16.46</v>
      </c>
      <c r="E331" t="s">
        <v>60</v>
      </c>
    </row>
    <row r="332" spans="1:5">
      <c r="A332" t="s">
        <v>8</v>
      </c>
      <c r="B332" t="s">
        <v>751</v>
      </c>
      <c r="C332">
        <v>5203</v>
      </c>
      <c r="D332">
        <v>14.22</v>
      </c>
      <c r="E332" t="s">
        <v>60</v>
      </c>
    </row>
    <row r="333" spans="1:5">
      <c r="A333" t="s">
        <v>8</v>
      </c>
      <c r="B333" t="s">
        <v>752</v>
      </c>
      <c r="C333">
        <v>285</v>
      </c>
      <c r="D333">
        <v>14.66</v>
      </c>
      <c r="E333" t="s">
        <v>60</v>
      </c>
    </row>
    <row r="334" spans="1:5">
      <c r="A334" t="s">
        <v>8</v>
      </c>
      <c r="B334" t="s">
        <v>753</v>
      </c>
      <c r="C334">
        <v>2864</v>
      </c>
      <c r="D334">
        <v>14.95</v>
      </c>
      <c r="E334" t="s">
        <v>60</v>
      </c>
    </row>
    <row r="335" spans="1:5">
      <c r="A335" t="s">
        <v>8</v>
      </c>
      <c r="B335" t="s">
        <v>754</v>
      </c>
      <c r="C335">
        <v>1965</v>
      </c>
      <c r="D335">
        <v>11.09</v>
      </c>
      <c r="E335" t="s">
        <v>60</v>
      </c>
    </row>
    <row r="336" spans="1:5">
      <c r="A336" t="s">
        <v>8</v>
      </c>
      <c r="B336" t="s">
        <v>755</v>
      </c>
      <c r="C336">
        <v>89</v>
      </c>
      <c r="D336">
        <v>15.8</v>
      </c>
      <c r="E336" t="s">
        <v>60</v>
      </c>
    </row>
    <row r="337" spans="1:5">
      <c r="A337" t="s">
        <v>8</v>
      </c>
      <c r="B337" t="s">
        <v>756</v>
      </c>
      <c r="C337">
        <v>845</v>
      </c>
      <c r="D337">
        <v>14.4</v>
      </c>
      <c r="E337" t="s">
        <v>60</v>
      </c>
    </row>
    <row r="338" spans="1:5">
      <c r="A338" t="s">
        <v>8</v>
      </c>
      <c r="B338" t="s">
        <v>757</v>
      </c>
      <c r="C338">
        <v>185</v>
      </c>
      <c r="D338">
        <v>15.41</v>
      </c>
      <c r="E338" t="s">
        <v>60</v>
      </c>
    </row>
    <row r="339" spans="1:5">
      <c r="A339" t="s">
        <v>8</v>
      </c>
      <c r="B339" t="s">
        <v>758</v>
      </c>
      <c r="C339">
        <v>218</v>
      </c>
      <c r="D339">
        <v>14.95</v>
      </c>
      <c r="E339" t="s">
        <v>60</v>
      </c>
    </row>
    <row r="340" spans="1:5">
      <c r="A340" t="s">
        <v>8</v>
      </c>
      <c r="B340" t="s">
        <v>759</v>
      </c>
      <c r="C340">
        <v>442</v>
      </c>
      <c r="D340">
        <v>13.78</v>
      </c>
      <c r="E340" t="s">
        <v>60</v>
      </c>
    </row>
    <row r="341" spans="1:5">
      <c r="A341" t="s">
        <v>8</v>
      </c>
      <c r="B341" t="s">
        <v>760</v>
      </c>
      <c r="C341">
        <v>1016</v>
      </c>
      <c r="D341">
        <v>17.91</v>
      </c>
      <c r="E341" t="s">
        <v>45</v>
      </c>
    </row>
    <row r="342" spans="1:5">
      <c r="A342" t="s">
        <v>8</v>
      </c>
      <c r="B342" t="s">
        <v>761</v>
      </c>
      <c r="C342">
        <v>128</v>
      </c>
      <c r="D342">
        <v>23.55</v>
      </c>
      <c r="E342" t="s">
        <v>45</v>
      </c>
    </row>
    <row r="343" spans="1:5">
      <c r="A343" t="s">
        <v>8</v>
      </c>
      <c r="B343" t="s">
        <v>762</v>
      </c>
      <c r="C343">
        <v>33</v>
      </c>
      <c r="D343">
        <v>19.559999999999999</v>
      </c>
      <c r="E343" t="s">
        <v>45</v>
      </c>
    </row>
    <row r="344" spans="1:5">
      <c r="A344" t="s">
        <v>8</v>
      </c>
      <c r="B344" t="s">
        <v>763</v>
      </c>
      <c r="C344">
        <v>95</v>
      </c>
      <c r="D344">
        <v>23.55</v>
      </c>
      <c r="E344" t="s">
        <v>45</v>
      </c>
    </row>
    <row r="345" spans="1:5">
      <c r="A345" t="s">
        <v>8</v>
      </c>
      <c r="B345" t="s">
        <v>764</v>
      </c>
      <c r="C345">
        <v>688</v>
      </c>
      <c r="D345">
        <v>17.09</v>
      </c>
      <c r="E345" t="s">
        <v>45</v>
      </c>
    </row>
    <row r="346" spans="1:5">
      <c r="A346" t="s">
        <v>8</v>
      </c>
      <c r="B346" t="s">
        <v>765</v>
      </c>
      <c r="C346">
        <v>359</v>
      </c>
      <c r="D346">
        <v>17.940000000000001</v>
      </c>
      <c r="E346" t="s">
        <v>45</v>
      </c>
    </row>
    <row r="347" spans="1:5">
      <c r="A347" t="s">
        <v>8</v>
      </c>
      <c r="B347" t="s">
        <v>766</v>
      </c>
      <c r="C347">
        <v>325</v>
      </c>
      <c r="D347">
        <v>16.57</v>
      </c>
      <c r="E347" t="s">
        <v>45</v>
      </c>
    </row>
    <row r="348" spans="1:5">
      <c r="A348" t="s">
        <v>8</v>
      </c>
      <c r="B348" t="s">
        <v>767</v>
      </c>
      <c r="C348">
        <v>4</v>
      </c>
      <c r="D348">
        <v>20.170000000000002</v>
      </c>
      <c r="E348" t="s">
        <v>45</v>
      </c>
    </row>
    <row r="349" spans="1:5">
      <c r="A349" t="s">
        <v>8</v>
      </c>
      <c r="B349" t="s">
        <v>768</v>
      </c>
      <c r="C349">
        <v>200</v>
      </c>
      <c r="D349">
        <v>17.84</v>
      </c>
      <c r="E349" t="s">
        <v>45</v>
      </c>
    </row>
    <row r="350" spans="1:5">
      <c r="A350" t="s">
        <v>8</v>
      </c>
      <c r="B350" t="s">
        <v>769</v>
      </c>
      <c r="C350">
        <v>172</v>
      </c>
      <c r="D350">
        <v>17.78</v>
      </c>
      <c r="E350" t="s">
        <v>45</v>
      </c>
    </row>
    <row r="351" spans="1:5">
      <c r="A351" t="s">
        <v>8</v>
      </c>
      <c r="B351" t="s">
        <v>770</v>
      </c>
      <c r="C351">
        <v>12</v>
      </c>
      <c r="D351">
        <v>19.43</v>
      </c>
      <c r="E351" t="s">
        <v>45</v>
      </c>
    </row>
    <row r="352" spans="1:5">
      <c r="A352" t="s">
        <v>8</v>
      </c>
      <c r="B352" t="s">
        <v>74</v>
      </c>
      <c r="C352">
        <v>2189</v>
      </c>
      <c r="D352">
        <v>17.36</v>
      </c>
      <c r="E352" t="s">
        <v>74</v>
      </c>
    </row>
    <row r="353" spans="1:5">
      <c r="A353" t="s">
        <v>8</v>
      </c>
      <c r="B353" t="s">
        <v>771</v>
      </c>
      <c r="C353">
        <v>293</v>
      </c>
      <c r="D353">
        <v>27.33</v>
      </c>
      <c r="E353" t="s">
        <v>74</v>
      </c>
    </row>
    <row r="354" spans="1:5">
      <c r="A354" t="s">
        <v>8</v>
      </c>
      <c r="B354" t="s">
        <v>772</v>
      </c>
      <c r="C354">
        <v>6</v>
      </c>
      <c r="D354">
        <v>16.48</v>
      </c>
      <c r="E354" t="s">
        <v>74</v>
      </c>
    </row>
    <row r="355" spans="1:5">
      <c r="A355" t="s">
        <v>8</v>
      </c>
      <c r="B355" t="s">
        <v>773</v>
      </c>
      <c r="C355">
        <v>41</v>
      </c>
      <c r="D355">
        <v>18.190000000000001</v>
      </c>
      <c r="E355" t="s">
        <v>74</v>
      </c>
    </row>
    <row r="356" spans="1:5">
      <c r="A356" t="s">
        <v>8</v>
      </c>
      <c r="B356" t="s">
        <v>774</v>
      </c>
      <c r="C356">
        <v>246</v>
      </c>
      <c r="D356">
        <v>26.88</v>
      </c>
      <c r="E356" t="s">
        <v>74</v>
      </c>
    </row>
    <row r="357" spans="1:5">
      <c r="A357" t="s">
        <v>8</v>
      </c>
      <c r="B357" t="s">
        <v>775</v>
      </c>
      <c r="C357">
        <v>135</v>
      </c>
      <c r="D357">
        <v>14.88</v>
      </c>
      <c r="E357" t="s">
        <v>74</v>
      </c>
    </row>
    <row r="358" spans="1:5">
      <c r="A358" t="s">
        <v>8</v>
      </c>
      <c r="B358" t="s">
        <v>776</v>
      </c>
      <c r="C358">
        <v>92</v>
      </c>
      <c r="D358">
        <v>14.93</v>
      </c>
      <c r="E358" t="s">
        <v>74</v>
      </c>
    </row>
    <row r="359" spans="1:5">
      <c r="A359" t="s">
        <v>8</v>
      </c>
      <c r="B359" t="s">
        <v>777</v>
      </c>
      <c r="C359">
        <v>291</v>
      </c>
      <c r="D359">
        <v>15.66</v>
      </c>
      <c r="E359" t="s">
        <v>74</v>
      </c>
    </row>
    <row r="360" spans="1:5">
      <c r="A360" t="s">
        <v>8</v>
      </c>
      <c r="B360" t="s">
        <v>778</v>
      </c>
      <c r="C360">
        <v>17</v>
      </c>
      <c r="D360">
        <v>14.78</v>
      </c>
      <c r="E360" t="s">
        <v>74</v>
      </c>
    </row>
    <row r="361" spans="1:5">
      <c r="A361" t="s">
        <v>8</v>
      </c>
      <c r="B361" t="s">
        <v>779</v>
      </c>
      <c r="C361">
        <v>252</v>
      </c>
      <c r="D361">
        <v>15.93</v>
      </c>
      <c r="E361" t="s">
        <v>74</v>
      </c>
    </row>
    <row r="362" spans="1:5">
      <c r="A362" t="s">
        <v>8</v>
      </c>
      <c r="B362" t="s">
        <v>780</v>
      </c>
      <c r="C362">
        <v>8</v>
      </c>
      <c r="D362">
        <v>14.54</v>
      </c>
      <c r="E362" t="s">
        <v>74</v>
      </c>
    </row>
    <row r="363" spans="1:5">
      <c r="A363" t="s">
        <v>8</v>
      </c>
      <c r="B363" t="s">
        <v>781</v>
      </c>
      <c r="C363">
        <v>138</v>
      </c>
      <c r="D363">
        <v>19.2</v>
      </c>
      <c r="E363" t="s">
        <v>74</v>
      </c>
    </row>
    <row r="364" spans="1:5">
      <c r="A364" t="s">
        <v>8</v>
      </c>
      <c r="B364" t="s">
        <v>782</v>
      </c>
      <c r="C364">
        <v>114</v>
      </c>
      <c r="D364">
        <v>19.03</v>
      </c>
      <c r="E364" t="s">
        <v>74</v>
      </c>
    </row>
    <row r="365" spans="1:5">
      <c r="A365" t="s">
        <v>8</v>
      </c>
      <c r="B365" t="s">
        <v>783</v>
      </c>
      <c r="C365">
        <v>17</v>
      </c>
      <c r="D365">
        <v>15.52</v>
      </c>
      <c r="E365" t="s">
        <v>74</v>
      </c>
    </row>
    <row r="366" spans="1:5">
      <c r="A366" t="s">
        <v>8</v>
      </c>
      <c r="B366" t="s">
        <v>784</v>
      </c>
      <c r="C366">
        <v>7</v>
      </c>
      <c r="D366">
        <v>15.31</v>
      </c>
      <c r="E366" t="s">
        <v>74</v>
      </c>
    </row>
    <row r="367" spans="1:5">
      <c r="A367" t="s">
        <v>8</v>
      </c>
      <c r="B367" t="s">
        <v>785</v>
      </c>
      <c r="C367">
        <v>31</v>
      </c>
      <c r="D367">
        <v>22.15</v>
      </c>
      <c r="E367" t="s">
        <v>74</v>
      </c>
    </row>
    <row r="368" spans="1:5">
      <c r="A368" t="s">
        <v>8</v>
      </c>
      <c r="B368" t="s">
        <v>786</v>
      </c>
      <c r="C368">
        <v>5</v>
      </c>
      <c r="D368">
        <v>21.58</v>
      </c>
      <c r="E368" t="s">
        <v>74</v>
      </c>
    </row>
    <row r="369" spans="1:5">
      <c r="A369" t="s">
        <v>8</v>
      </c>
      <c r="B369" t="s">
        <v>787</v>
      </c>
      <c r="C369">
        <v>26</v>
      </c>
      <c r="D369">
        <v>22.04</v>
      </c>
      <c r="E369" t="s">
        <v>74</v>
      </c>
    </row>
    <row r="370" spans="1:5">
      <c r="A370" t="s">
        <v>8</v>
      </c>
      <c r="B370" t="s">
        <v>788</v>
      </c>
      <c r="C370">
        <v>1295</v>
      </c>
      <c r="D370">
        <v>17.02</v>
      </c>
      <c r="E370" t="s">
        <v>74</v>
      </c>
    </row>
    <row r="371" spans="1:5">
      <c r="A371" t="s">
        <v>8</v>
      </c>
      <c r="B371" t="s">
        <v>789</v>
      </c>
      <c r="C371">
        <v>663</v>
      </c>
      <c r="D371">
        <v>15.61</v>
      </c>
      <c r="E371" t="s">
        <v>74</v>
      </c>
    </row>
    <row r="372" spans="1:5">
      <c r="A372" t="s">
        <v>8</v>
      </c>
      <c r="B372" t="s">
        <v>790</v>
      </c>
      <c r="C372">
        <v>254</v>
      </c>
      <c r="D372">
        <v>17.28</v>
      </c>
      <c r="E372" t="s">
        <v>74</v>
      </c>
    </row>
    <row r="373" spans="1:5">
      <c r="A373" t="s">
        <v>8</v>
      </c>
      <c r="B373" t="s">
        <v>791</v>
      </c>
      <c r="C373">
        <v>160</v>
      </c>
      <c r="D373">
        <v>17.36</v>
      </c>
      <c r="E373" t="s">
        <v>74</v>
      </c>
    </row>
    <row r="374" spans="1:5">
      <c r="A374" t="s">
        <v>8</v>
      </c>
      <c r="B374" t="s">
        <v>792</v>
      </c>
      <c r="C374">
        <v>216</v>
      </c>
      <c r="D374">
        <v>24.1</v>
      </c>
      <c r="E374" t="s">
        <v>74</v>
      </c>
    </row>
    <row r="375" spans="1:5">
      <c r="A375" t="s">
        <v>8</v>
      </c>
      <c r="B375" t="s">
        <v>75</v>
      </c>
      <c r="C375">
        <v>7399</v>
      </c>
      <c r="D375">
        <v>18.3</v>
      </c>
      <c r="E375" t="s">
        <v>75</v>
      </c>
    </row>
    <row r="376" spans="1:5">
      <c r="A376" t="s">
        <v>8</v>
      </c>
      <c r="B376" t="s">
        <v>793</v>
      </c>
      <c r="C376">
        <v>908</v>
      </c>
      <c r="D376">
        <v>20.170000000000002</v>
      </c>
      <c r="E376" t="s">
        <v>75</v>
      </c>
    </row>
    <row r="377" spans="1:5">
      <c r="A377" t="s">
        <v>8</v>
      </c>
      <c r="B377" t="s">
        <v>794</v>
      </c>
      <c r="C377">
        <v>850</v>
      </c>
      <c r="D377">
        <v>20.14</v>
      </c>
      <c r="E377" t="s">
        <v>75</v>
      </c>
    </row>
    <row r="378" spans="1:5">
      <c r="A378" t="s">
        <v>8</v>
      </c>
      <c r="B378" t="s">
        <v>795</v>
      </c>
      <c r="C378">
        <v>58</v>
      </c>
      <c r="D378">
        <v>20.399999999999999</v>
      </c>
      <c r="E378" t="s">
        <v>75</v>
      </c>
    </row>
    <row r="379" spans="1:5">
      <c r="A379" t="s">
        <v>8</v>
      </c>
      <c r="B379" t="s">
        <v>796</v>
      </c>
      <c r="C379">
        <v>3948</v>
      </c>
      <c r="D379">
        <v>15.96</v>
      </c>
      <c r="E379" t="s">
        <v>75</v>
      </c>
    </row>
    <row r="380" spans="1:5">
      <c r="A380" t="s">
        <v>8</v>
      </c>
      <c r="B380" t="s">
        <v>797</v>
      </c>
      <c r="C380">
        <v>1756</v>
      </c>
      <c r="D380">
        <v>15.82</v>
      </c>
      <c r="E380" t="s">
        <v>75</v>
      </c>
    </row>
    <row r="381" spans="1:5">
      <c r="A381" t="s">
        <v>8</v>
      </c>
      <c r="B381" t="s">
        <v>798</v>
      </c>
      <c r="C381">
        <v>205</v>
      </c>
      <c r="D381">
        <v>16.87</v>
      </c>
      <c r="E381" t="s">
        <v>75</v>
      </c>
    </row>
    <row r="382" spans="1:5">
      <c r="A382" t="s">
        <v>8</v>
      </c>
      <c r="B382" t="s">
        <v>799</v>
      </c>
      <c r="C382">
        <v>176</v>
      </c>
      <c r="D382">
        <v>16.27</v>
      </c>
      <c r="E382" t="s">
        <v>75</v>
      </c>
    </row>
    <row r="383" spans="1:5">
      <c r="A383" t="s">
        <v>8</v>
      </c>
      <c r="B383" t="s">
        <v>800</v>
      </c>
      <c r="C383">
        <v>1807</v>
      </c>
      <c r="D383">
        <v>16.04</v>
      </c>
      <c r="E383" t="s">
        <v>75</v>
      </c>
    </row>
    <row r="384" spans="1:5">
      <c r="A384" t="s">
        <v>8</v>
      </c>
      <c r="B384" t="s">
        <v>801</v>
      </c>
      <c r="C384">
        <v>959</v>
      </c>
      <c r="D384">
        <v>28.79</v>
      </c>
      <c r="E384" t="s">
        <v>75</v>
      </c>
    </row>
    <row r="385" spans="1:5">
      <c r="A385" t="s">
        <v>8</v>
      </c>
      <c r="B385" t="s">
        <v>802</v>
      </c>
      <c r="C385">
        <v>21</v>
      </c>
      <c r="D385">
        <v>28.63</v>
      </c>
      <c r="E385" t="s">
        <v>75</v>
      </c>
    </row>
    <row r="386" spans="1:5">
      <c r="A386" t="s">
        <v>8</v>
      </c>
      <c r="B386" t="s">
        <v>803</v>
      </c>
      <c r="C386">
        <v>248</v>
      </c>
      <c r="D386">
        <v>38.369999999999997</v>
      </c>
      <c r="E386" t="s">
        <v>75</v>
      </c>
    </row>
    <row r="387" spans="1:5">
      <c r="A387" t="s">
        <v>8</v>
      </c>
      <c r="B387" t="s">
        <v>804</v>
      </c>
      <c r="C387">
        <v>68</v>
      </c>
      <c r="D387">
        <v>42.31</v>
      </c>
      <c r="E387" t="s">
        <v>75</v>
      </c>
    </row>
    <row r="388" spans="1:5">
      <c r="A388" t="s">
        <v>8</v>
      </c>
      <c r="B388" t="s">
        <v>805</v>
      </c>
      <c r="C388">
        <v>399</v>
      </c>
      <c r="D388">
        <v>27.08</v>
      </c>
      <c r="E388" t="s">
        <v>75</v>
      </c>
    </row>
    <row r="389" spans="1:5">
      <c r="A389" t="s">
        <v>8</v>
      </c>
      <c r="B389" t="s">
        <v>806</v>
      </c>
      <c r="C389">
        <v>1359</v>
      </c>
      <c r="D389">
        <v>23.57</v>
      </c>
      <c r="E389" t="s">
        <v>75</v>
      </c>
    </row>
    <row r="390" spans="1:5">
      <c r="A390" t="s">
        <v>8</v>
      </c>
      <c r="B390" t="s">
        <v>806</v>
      </c>
      <c r="C390">
        <v>79</v>
      </c>
      <c r="D390">
        <v>31.41</v>
      </c>
      <c r="E390" t="s">
        <v>75</v>
      </c>
    </row>
    <row r="391" spans="1:5">
      <c r="A391" t="s">
        <v>8</v>
      </c>
      <c r="B391" t="s">
        <v>806</v>
      </c>
      <c r="C391">
        <v>1279</v>
      </c>
      <c r="D391">
        <v>23.3</v>
      </c>
      <c r="E391" t="s">
        <v>75</v>
      </c>
    </row>
    <row r="392" spans="1:5">
      <c r="A392" t="s">
        <v>8</v>
      </c>
      <c r="B392" t="s">
        <v>807</v>
      </c>
      <c r="C392">
        <v>225</v>
      </c>
      <c r="D392">
        <v>27.72</v>
      </c>
      <c r="E392" t="s">
        <v>75</v>
      </c>
    </row>
    <row r="393" spans="1:5">
      <c r="A393" t="s">
        <v>8</v>
      </c>
      <c r="B393" t="s">
        <v>808</v>
      </c>
      <c r="C393">
        <v>40</v>
      </c>
      <c r="D393">
        <v>16.97</v>
      </c>
      <c r="E393" t="s">
        <v>75</v>
      </c>
    </row>
    <row r="394" spans="1:5">
      <c r="A394" t="s">
        <v>8</v>
      </c>
      <c r="B394" t="s">
        <v>809</v>
      </c>
      <c r="C394">
        <v>25</v>
      </c>
      <c r="D394">
        <v>18.010000000000002</v>
      </c>
      <c r="E394" t="s">
        <v>75</v>
      </c>
    </row>
    <row r="395" spans="1:5">
      <c r="A395" t="s">
        <v>8</v>
      </c>
      <c r="B395" t="s">
        <v>810</v>
      </c>
      <c r="C395">
        <v>83</v>
      </c>
      <c r="D395">
        <v>39.94</v>
      </c>
      <c r="E395" t="s">
        <v>75</v>
      </c>
    </row>
    <row r="396" spans="1:5">
      <c r="A396" t="s">
        <v>8</v>
      </c>
      <c r="B396" t="s">
        <v>811</v>
      </c>
      <c r="C396">
        <v>73</v>
      </c>
      <c r="D396">
        <v>24.28</v>
      </c>
      <c r="E396" t="s">
        <v>75</v>
      </c>
    </row>
    <row r="397" spans="1:5">
      <c r="A397" t="s">
        <v>8</v>
      </c>
      <c r="B397" t="s">
        <v>73</v>
      </c>
      <c r="C397">
        <v>2971</v>
      </c>
      <c r="D397">
        <v>19.96</v>
      </c>
      <c r="E397" t="s">
        <v>73</v>
      </c>
    </row>
    <row r="398" spans="1:5">
      <c r="A398" t="s">
        <v>8</v>
      </c>
      <c r="B398" t="s">
        <v>812</v>
      </c>
      <c r="C398">
        <v>118</v>
      </c>
      <c r="D398">
        <v>28.49</v>
      </c>
      <c r="E398" t="s">
        <v>73</v>
      </c>
    </row>
    <row r="399" spans="1:5">
      <c r="A399" t="s">
        <v>8</v>
      </c>
      <c r="B399" t="s">
        <v>813</v>
      </c>
      <c r="C399">
        <v>118</v>
      </c>
      <c r="D399">
        <v>28.49</v>
      </c>
      <c r="E399" t="s">
        <v>73</v>
      </c>
    </row>
    <row r="400" spans="1:5">
      <c r="A400" t="s">
        <v>8</v>
      </c>
      <c r="B400" t="s">
        <v>814</v>
      </c>
      <c r="C400">
        <v>11</v>
      </c>
      <c r="D400">
        <v>18.62</v>
      </c>
      <c r="E400" t="s">
        <v>73</v>
      </c>
    </row>
    <row r="401" spans="1:5">
      <c r="A401" t="s">
        <v>8</v>
      </c>
      <c r="B401" t="s">
        <v>815</v>
      </c>
      <c r="C401">
        <v>10</v>
      </c>
      <c r="D401">
        <v>18.05</v>
      </c>
      <c r="E401" t="s">
        <v>73</v>
      </c>
    </row>
    <row r="402" spans="1:5">
      <c r="A402" t="s">
        <v>8</v>
      </c>
      <c r="B402" t="s">
        <v>816</v>
      </c>
      <c r="C402">
        <v>236</v>
      </c>
      <c r="D402">
        <v>22.46</v>
      </c>
      <c r="E402" t="s">
        <v>73</v>
      </c>
    </row>
    <row r="403" spans="1:5">
      <c r="A403" t="s">
        <v>8</v>
      </c>
      <c r="B403" t="s">
        <v>817</v>
      </c>
      <c r="C403">
        <v>15</v>
      </c>
      <c r="D403">
        <v>25.41</v>
      </c>
      <c r="E403" t="s">
        <v>73</v>
      </c>
    </row>
    <row r="404" spans="1:5">
      <c r="A404" t="s">
        <v>8</v>
      </c>
      <c r="B404" t="s">
        <v>818</v>
      </c>
      <c r="C404">
        <v>21</v>
      </c>
      <c r="D404">
        <v>22.61</v>
      </c>
      <c r="E404" t="s">
        <v>73</v>
      </c>
    </row>
    <row r="405" spans="1:5">
      <c r="A405" t="s">
        <v>8</v>
      </c>
      <c r="B405" t="s">
        <v>819</v>
      </c>
      <c r="C405">
        <v>125</v>
      </c>
      <c r="D405">
        <v>23.85</v>
      </c>
      <c r="E405" t="s">
        <v>73</v>
      </c>
    </row>
    <row r="406" spans="1:5">
      <c r="A406" t="s">
        <v>8</v>
      </c>
      <c r="B406" t="s">
        <v>820</v>
      </c>
      <c r="C406">
        <v>20</v>
      </c>
      <c r="D406">
        <v>22.32</v>
      </c>
      <c r="E406" t="s">
        <v>73</v>
      </c>
    </row>
    <row r="407" spans="1:5">
      <c r="A407" t="s">
        <v>8</v>
      </c>
      <c r="B407" t="s">
        <v>821</v>
      </c>
      <c r="C407">
        <v>48</v>
      </c>
      <c r="D407">
        <v>18.91</v>
      </c>
      <c r="E407" t="s">
        <v>73</v>
      </c>
    </row>
    <row r="408" spans="1:5">
      <c r="A408" t="s">
        <v>8</v>
      </c>
      <c r="B408" t="s">
        <v>822</v>
      </c>
      <c r="C408">
        <v>1132</v>
      </c>
      <c r="D408">
        <v>19.02</v>
      </c>
      <c r="E408" t="s">
        <v>73</v>
      </c>
    </row>
    <row r="409" spans="1:5">
      <c r="A409" t="s">
        <v>8</v>
      </c>
      <c r="B409" t="s">
        <v>823</v>
      </c>
      <c r="C409">
        <v>11</v>
      </c>
      <c r="D409">
        <v>22.28</v>
      </c>
      <c r="E409" t="s">
        <v>73</v>
      </c>
    </row>
    <row r="410" spans="1:5">
      <c r="A410" t="s">
        <v>8</v>
      </c>
      <c r="B410" t="s">
        <v>824</v>
      </c>
      <c r="C410">
        <v>537</v>
      </c>
      <c r="D410">
        <v>21.11</v>
      </c>
      <c r="E410" t="s">
        <v>73</v>
      </c>
    </row>
    <row r="411" spans="1:5">
      <c r="A411" t="s">
        <v>8</v>
      </c>
      <c r="B411" t="s">
        <v>825</v>
      </c>
      <c r="C411">
        <v>14</v>
      </c>
      <c r="D411">
        <v>22.35</v>
      </c>
      <c r="E411" t="s">
        <v>73</v>
      </c>
    </row>
    <row r="412" spans="1:5">
      <c r="A412" t="s">
        <v>8</v>
      </c>
      <c r="B412" t="s">
        <v>826</v>
      </c>
      <c r="C412">
        <v>186</v>
      </c>
      <c r="D412">
        <v>16.809999999999999</v>
      </c>
      <c r="E412" t="s">
        <v>73</v>
      </c>
    </row>
    <row r="413" spans="1:5">
      <c r="A413" t="s">
        <v>8</v>
      </c>
      <c r="B413" t="s">
        <v>827</v>
      </c>
      <c r="C413">
        <v>10</v>
      </c>
      <c r="D413">
        <v>20.65</v>
      </c>
      <c r="E413" t="s">
        <v>73</v>
      </c>
    </row>
    <row r="414" spans="1:5">
      <c r="A414" t="s">
        <v>8</v>
      </c>
      <c r="B414" t="s">
        <v>828</v>
      </c>
      <c r="C414">
        <v>36</v>
      </c>
      <c r="D414">
        <v>19.510000000000002</v>
      </c>
      <c r="E414" t="s">
        <v>73</v>
      </c>
    </row>
    <row r="415" spans="1:5">
      <c r="A415" t="s">
        <v>8</v>
      </c>
      <c r="B415" t="s">
        <v>829</v>
      </c>
      <c r="C415">
        <v>7</v>
      </c>
      <c r="D415">
        <v>19.690000000000001</v>
      </c>
      <c r="E415" t="s">
        <v>73</v>
      </c>
    </row>
    <row r="416" spans="1:5">
      <c r="A416" t="s">
        <v>8</v>
      </c>
      <c r="B416" t="s">
        <v>830</v>
      </c>
      <c r="C416">
        <v>8</v>
      </c>
      <c r="D416">
        <v>20.65</v>
      </c>
      <c r="E416" t="s">
        <v>73</v>
      </c>
    </row>
    <row r="417" spans="1:5">
      <c r="A417" t="s">
        <v>8</v>
      </c>
      <c r="B417" t="s">
        <v>831</v>
      </c>
      <c r="C417">
        <v>315</v>
      </c>
      <c r="D417">
        <v>16.809999999999999</v>
      </c>
      <c r="E417" t="s">
        <v>73</v>
      </c>
    </row>
    <row r="418" spans="1:5">
      <c r="A418" t="s">
        <v>8</v>
      </c>
      <c r="B418" t="s">
        <v>832</v>
      </c>
      <c r="C418">
        <v>4</v>
      </c>
      <c r="D418">
        <v>36.54</v>
      </c>
      <c r="E418" t="s">
        <v>73</v>
      </c>
    </row>
    <row r="419" spans="1:5">
      <c r="A419" t="s">
        <v>8</v>
      </c>
      <c r="B419" t="s">
        <v>833</v>
      </c>
      <c r="C419">
        <v>338</v>
      </c>
      <c r="D419">
        <v>21.72</v>
      </c>
      <c r="E419" t="s">
        <v>73</v>
      </c>
    </row>
    <row r="420" spans="1:5">
      <c r="A420" t="s">
        <v>8</v>
      </c>
      <c r="B420" t="s">
        <v>834</v>
      </c>
      <c r="C420">
        <v>4</v>
      </c>
      <c r="D420">
        <v>20.93</v>
      </c>
      <c r="E420" t="s">
        <v>73</v>
      </c>
    </row>
    <row r="421" spans="1:5">
      <c r="A421" t="s">
        <v>8</v>
      </c>
      <c r="B421" t="s">
        <v>835</v>
      </c>
      <c r="C421">
        <v>5</v>
      </c>
      <c r="D421">
        <v>20.94</v>
      </c>
      <c r="E421" t="s">
        <v>73</v>
      </c>
    </row>
    <row r="422" spans="1:5">
      <c r="A422" t="s">
        <v>8</v>
      </c>
      <c r="B422" t="s">
        <v>836</v>
      </c>
      <c r="C422">
        <v>36</v>
      </c>
      <c r="D422">
        <v>20.170000000000002</v>
      </c>
      <c r="E422" t="s">
        <v>73</v>
      </c>
    </row>
    <row r="423" spans="1:5">
      <c r="A423" t="s">
        <v>8</v>
      </c>
      <c r="B423" t="s">
        <v>837</v>
      </c>
      <c r="C423">
        <v>121</v>
      </c>
      <c r="D423">
        <v>20.420000000000002</v>
      </c>
      <c r="E423" t="s">
        <v>73</v>
      </c>
    </row>
    <row r="424" spans="1:5">
      <c r="A424" t="s">
        <v>8</v>
      </c>
      <c r="B424" t="s">
        <v>838</v>
      </c>
      <c r="C424">
        <v>125</v>
      </c>
      <c r="D424">
        <v>25.12</v>
      </c>
      <c r="E424" t="s">
        <v>73</v>
      </c>
    </row>
    <row r="425" spans="1:5">
      <c r="A425" t="s">
        <v>8</v>
      </c>
      <c r="B425" t="s">
        <v>839</v>
      </c>
      <c r="C425">
        <v>747</v>
      </c>
      <c r="D425">
        <v>20.68</v>
      </c>
      <c r="E425" t="s">
        <v>73</v>
      </c>
    </row>
    <row r="426" spans="1:5">
      <c r="A426" t="s">
        <v>8</v>
      </c>
      <c r="B426" t="s">
        <v>840</v>
      </c>
      <c r="C426">
        <v>102</v>
      </c>
      <c r="D426">
        <v>24.83</v>
      </c>
      <c r="E426" t="s">
        <v>73</v>
      </c>
    </row>
    <row r="427" spans="1:5">
      <c r="A427" t="s">
        <v>8</v>
      </c>
      <c r="B427" t="s">
        <v>841</v>
      </c>
      <c r="C427">
        <v>16</v>
      </c>
      <c r="D427">
        <v>23.93</v>
      </c>
      <c r="E427" t="s">
        <v>73</v>
      </c>
    </row>
    <row r="428" spans="1:5">
      <c r="A428" t="s">
        <v>8</v>
      </c>
      <c r="B428" t="s">
        <v>842</v>
      </c>
      <c r="C428">
        <v>448</v>
      </c>
      <c r="D428">
        <v>19.79</v>
      </c>
      <c r="E428" t="s">
        <v>73</v>
      </c>
    </row>
    <row r="429" spans="1:5">
      <c r="A429" t="s">
        <v>8</v>
      </c>
      <c r="B429" t="s">
        <v>843</v>
      </c>
      <c r="C429">
        <v>181</v>
      </c>
      <c r="D429">
        <v>21.27</v>
      </c>
      <c r="E429" t="s">
        <v>73</v>
      </c>
    </row>
    <row r="430" spans="1:5">
      <c r="A430" t="s">
        <v>8</v>
      </c>
      <c r="B430" t="s">
        <v>844</v>
      </c>
      <c r="C430">
        <v>389</v>
      </c>
      <c r="D430">
        <v>16.649999999999999</v>
      </c>
      <c r="E430" t="s">
        <v>73</v>
      </c>
    </row>
    <row r="431" spans="1:5">
      <c r="A431" t="s">
        <v>8</v>
      </c>
      <c r="B431" t="s">
        <v>845</v>
      </c>
      <c r="C431">
        <v>4</v>
      </c>
      <c r="D431">
        <v>19.27</v>
      </c>
      <c r="E431" t="s">
        <v>73</v>
      </c>
    </row>
    <row r="432" spans="1:5">
      <c r="A432" t="s">
        <v>8</v>
      </c>
      <c r="B432" t="s">
        <v>846</v>
      </c>
      <c r="C432">
        <v>10</v>
      </c>
      <c r="D432">
        <v>14.54</v>
      </c>
      <c r="E432" t="s">
        <v>73</v>
      </c>
    </row>
    <row r="433" spans="1:5">
      <c r="A433" t="s">
        <v>8</v>
      </c>
      <c r="B433" t="s">
        <v>847</v>
      </c>
      <c r="C433">
        <v>344</v>
      </c>
      <c r="D433">
        <v>16.46</v>
      </c>
      <c r="E433" t="s">
        <v>73</v>
      </c>
    </row>
    <row r="434" spans="1:5">
      <c r="A434" t="s">
        <v>8</v>
      </c>
      <c r="B434" t="s">
        <v>848</v>
      </c>
      <c r="C434">
        <v>20</v>
      </c>
      <c r="D434">
        <v>20</v>
      </c>
      <c r="E434" t="s">
        <v>73</v>
      </c>
    </row>
    <row r="435" spans="1:5">
      <c r="A435" t="s">
        <v>8</v>
      </c>
      <c r="B435" t="s">
        <v>57</v>
      </c>
      <c r="C435">
        <v>9</v>
      </c>
      <c r="D435">
        <v>18.27</v>
      </c>
      <c r="E435" t="s">
        <v>57</v>
      </c>
    </row>
    <row r="436" spans="1:5">
      <c r="A436" t="s">
        <v>8</v>
      </c>
      <c r="B436" t="s">
        <v>849</v>
      </c>
      <c r="C436">
        <v>8</v>
      </c>
      <c r="D436">
        <v>18.190000000000001</v>
      </c>
      <c r="E436" t="s">
        <v>57</v>
      </c>
    </row>
    <row r="437" spans="1:5">
      <c r="A437" t="s">
        <v>8</v>
      </c>
      <c r="B437" t="s">
        <v>850</v>
      </c>
      <c r="C437">
        <v>8</v>
      </c>
      <c r="D437">
        <v>18.190000000000001</v>
      </c>
      <c r="E437" t="s">
        <v>57</v>
      </c>
    </row>
    <row r="438" spans="1:5">
      <c r="A438" t="s">
        <v>8</v>
      </c>
      <c r="B438" t="s">
        <v>53</v>
      </c>
      <c r="C438">
        <v>779</v>
      </c>
      <c r="D438">
        <v>25.58</v>
      </c>
      <c r="E438" t="s">
        <v>53</v>
      </c>
    </row>
    <row r="439" spans="1:5">
      <c r="A439" t="s">
        <v>8</v>
      </c>
      <c r="B439" t="s">
        <v>851</v>
      </c>
      <c r="C439">
        <v>179</v>
      </c>
      <c r="D439">
        <v>28.82</v>
      </c>
      <c r="E439" t="s">
        <v>53</v>
      </c>
    </row>
    <row r="440" spans="1:5">
      <c r="A440" t="s">
        <v>8</v>
      </c>
      <c r="B440" t="s">
        <v>852</v>
      </c>
      <c r="C440">
        <v>179</v>
      </c>
      <c r="D440">
        <v>28.82</v>
      </c>
      <c r="E440" t="s">
        <v>53</v>
      </c>
    </row>
    <row r="441" spans="1:5">
      <c r="A441" t="s">
        <v>8</v>
      </c>
      <c r="B441" t="s">
        <v>853</v>
      </c>
      <c r="C441">
        <v>472</v>
      </c>
      <c r="D441">
        <v>24.59</v>
      </c>
      <c r="E441" t="s">
        <v>53</v>
      </c>
    </row>
    <row r="442" spans="1:5">
      <c r="A442" t="s">
        <v>8</v>
      </c>
      <c r="B442" t="s">
        <v>854</v>
      </c>
      <c r="C442">
        <v>17</v>
      </c>
      <c r="D442">
        <v>25.75</v>
      </c>
      <c r="E442" t="s">
        <v>53</v>
      </c>
    </row>
    <row r="443" spans="1:5">
      <c r="A443" t="s">
        <v>8</v>
      </c>
      <c r="B443" t="s">
        <v>855</v>
      </c>
      <c r="C443">
        <v>25</v>
      </c>
      <c r="D443">
        <v>24.2</v>
      </c>
      <c r="E443" t="s">
        <v>53</v>
      </c>
    </row>
    <row r="444" spans="1:5">
      <c r="A444" t="s">
        <v>8</v>
      </c>
      <c r="B444" t="s">
        <v>856</v>
      </c>
      <c r="C444">
        <v>156</v>
      </c>
      <c r="D444">
        <v>23.88</v>
      </c>
      <c r="E444" t="s">
        <v>53</v>
      </c>
    </row>
    <row r="445" spans="1:5">
      <c r="A445" t="s">
        <v>8</v>
      </c>
      <c r="B445" t="s">
        <v>857</v>
      </c>
      <c r="C445">
        <v>24</v>
      </c>
      <c r="D445">
        <v>29.74</v>
      </c>
      <c r="E445" t="s">
        <v>53</v>
      </c>
    </row>
    <row r="446" spans="1:5">
      <c r="A446" t="s">
        <v>8</v>
      </c>
      <c r="B446" t="s">
        <v>858</v>
      </c>
      <c r="C446">
        <v>36</v>
      </c>
      <c r="D446">
        <v>33.47</v>
      </c>
      <c r="E446" t="s">
        <v>53</v>
      </c>
    </row>
    <row r="447" spans="1:5">
      <c r="A447" t="s">
        <v>8</v>
      </c>
      <c r="B447" t="s">
        <v>859</v>
      </c>
      <c r="C447">
        <v>113</v>
      </c>
      <c r="D447">
        <v>17.96</v>
      </c>
      <c r="E447" t="s">
        <v>53</v>
      </c>
    </row>
    <row r="448" spans="1:5">
      <c r="A448" t="s">
        <v>8</v>
      </c>
      <c r="B448" t="s">
        <v>860</v>
      </c>
      <c r="C448">
        <v>35</v>
      </c>
      <c r="D448">
        <v>20.82</v>
      </c>
      <c r="E448" t="s">
        <v>53</v>
      </c>
    </row>
    <row r="449" spans="1:5">
      <c r="A449" t="s">
        <v>8</v>
      </c>
      <c r="B449" t="s">
        <v>861</v>
      </c>
      <c r="C449">
        <v>35</v>
      </c>
      <c r="D449">
        <v>30.8</v>
      </c>
      <c r="E449" t="s">
        <v>53</v>
      </c>
    </row>
    <row r="450" spans="1:5">
      <c r="A450" t="s">
        <v>8</v>
      </c>
      <c r="B450" t="s">
        <v>862</v>
      </c>
      <c r="C450">
        <v>27</v>
      </c>
      <c r="D450">
        <v>31.37</v>
      </c>
      <c r="E450" t="s">
        <v>53</v>
      </c>
    </row>
    <row r="451" spans="1:5">
      <c r="A451" t="s">
        <v>8</v>
      </c>
      <c r="B451" t="s">
        <v>863</v>
      </c>
      <c r="C451">
        <v>7</v>
      </c>
      <c r="D451">
        <v>21.55</v>
      </c>
      <c r="E451" t="s">
        <v>53</v>
      </c>
    </row>
    <row r="452" spans="1:5">
      <c r="A452" t="s">
        <v>8</v>
      </c>
      <c r="B452" t="s">
        <v>66</v>
      </c>
      <c r="C452">
        <v>2284</v>
      </c>
      <c r="D452">
        <v>24.75</v>
      </c>
      <c r="E452" t="s">
        <v>66</v>
      </c>
    </row>
    <row r="453" spans="1:5">
      <c r="A453" t="s">
        <v>8</v>
      </c>
      <c r="B453" t="s">
        <v>864</v>
      </c>
      <c r="C453">
        <v>34</v>
      </c>
      <c r="D453">
        <v>28.1</v>
      </c>
      <c r="E453" t="s">
        <v>66</v>
      </c>
    </row>
    <row r="454" spans="1:5">
      <c r="A454" t="s">
        <v>8</v>
      </c>
      <c r="B454" t="s">
        <v>865</v>
      </c>
      <c r="C454">
        <v>34</v>
      </c>
      <c r="D454">
        <v>28.1</v>
      </c>
      <c r="E454" t="s">
        <v>66</v>
      </c>
    </row>
    <row r="455" spans="1:5">
      <c r="A455" t="s">
        <v>8</v>
      </c>
      <c r="B455" t="s">
        <v>866</v>
      </c>
      <c r="C455">
        <v>78</v>
      </c>
      <c r="D455">
        <v>19.11</v>
      </c>
      <c r="E455" t="s">
        <v>66</v>
      </c>
    </row>
    <row r="456" spans="1:5">
      <c r="A456" t="s">
        <v>8</v>
      </c>
      <c r="B456" t="s">
        <v>867</v>
      </c>
      <c r="C456">
        <v>8</v>
      </c>
      <c r="D456">
        <v>20.5</v>
      </c>
      <c r="E456" t="s">
        <v>66</v>
      </c>
    </row>
    <row r="457" spans="1:5">
      <c r="A457" t="s">
        <v>8</v>
      </c>
      <c r="B457" t="s">
        <v>868</v>
      </c>
      <c r="C457">
        <v>4</v>
      </c>
      <c r="D457">
        <v>24.99</v>
      </c>
      <c r="E457" t="s">
        <v>66</v>
      </c>
    </row>
    <row r="458" spans="1:5">
      <c r="A458" t="s">
        <v>8</v>
      </c>
      <c r="B458" t="s">
        <v>869</v>
      </c>
      <c r="C458">
        <v>14</v>
      </c>
      <c r="D458">
        <v>15.88</v>
      </c>
      <c r="E458" t="s">
        <v>66</v>
      </c>
    </row>
    <row r="459" spans="1:5">
      <c r="A459" t="s">
        <v>8</v>
      </c>
      <c r="B459" t="s">
        <v>870</v>
      </c>
      <c r="C459">
        <v>16</v>
      </c>
      <c r="D459">
        <v>25.21</v>
      </c>
      <c r="E459" t="s">
        <v>66</v>
      </c>
    </row>
    <row r="460" spans="1:5">
      <c r="A460" t="s">
        <v>8</v>
      </c>
      <c r="B460" t="s">
        <v>871</v>
      </c>
      <c r="C460">
        <v>1051</v>
      </c>
      <c r="D460">
        <v>27.7</v>
      </c>
      <c r="E460" t="s">
        <v>66</v>
      </c>
    </row>
    <row r="461" spans="1:5">
      <c r="A461" t="s">
        <v>8</v>
      </c>
      <c r="B461" t="s">
        <v>872</v>
      </c>
      <c r="C461">
        <v>126</v>
      </c>
      <c r="D461">
        <v>23.16</v>
      </c>
      <c r="E461" t="s">
        <v>66</v>
      </c>
    </row>
    <row r="462" spans="1:5">
      <c r="A462" t="s">
        <v>8</v>
      </c>
      <c r="B462" t="s">
        <v>873</v>
      </c>
      <c r="C462">
        <v>21</v>
      </c>
      <c r="D462">
        <v>25.1</v>
      </c>
      <c r="E462" t="s">
        <v>66</v>
      </c>
    </row>
    <row r="463" spans="1:5">
      <c r="A463" t="s">
        <v>8</v>
      </c>
      <c r="B463" t="s">
        <v>874</v>
      </c>
      <c r="C463">
        <v>655</v>
      </c>
      <c r="D463">
        <v>27.13</v>
      </c>
      <c r="E463" t="s">
        <v>66</v>
      </c>
    </row>
    <row r="464" spans="1:5">
      <c r="A464" t="s">
        <v>8</v>
      </c>
      <c r="B464" t="s">
        <v>875</v>
      </c>
      <c r="C464">
        <v>180</v>
      </c>
      <c r="D464">
        <v>29.32</v>
      </c>
      <c r="E464" t="s">
        <v>66</v>
      </c>
    </row>
    <row r="465" spans="1:5">
      <c r="A465" t="s">
        <v>8</v>
      </c>
      <c r="B465" t="s">
        <v>876</v>
      </c>
      <c r="C465">
        <v>41</v>
      </c>
      <c r="D465">
        <v>26.85</v>
      </c>
      <c r="E465" t="s">
        <v>66</v>
      </c>
    </row>
    <row r="466" spans="1:5">
      <c r="A466" t="s">
        <v>8</v>
      </c>
      <c r="B466" t="s">
        <v>877</v>
      </c>
      <c r="C466">
        <v>12</v>
      </c>
      <c r="D466">
        <v>18.97</v>
      </c>
      <c r="E466" t="s">
        <v>66</v>
      </c>
    </row>
    <row r="467" spans="1:5">
      <c r="A467" t="s">
        <v>8</v>
      </c>
      <c r="B467" t="s">
        <v>878</v>
      </c>
      <c r="C467">
        <v>6</v>
      </c>
      <c r="D467">
        <v>19.5</v>
      </c>
      <c r="E467" t="s">
        <v>66</v>
      </c>
    </row>
    <row r="468" spans="1:5">
      <c r="A468" t="s">
        <v>8</v>
      </c>
      <c r="B468" t="s">
        <v>879</v>
      </c>
      <c r="C468">
        <v>1120</v>
      </c>
      <c r="D468">
        <v>23.15</v>
      </c>
      <c r="E468" t="s">
        <v>66</v>
      </c>
    </row>
    <row r="469" spans="1:5">
      <c r="A469" t="s">
        <v>8</v>
      </c>
      <c r="B469" t="s">
        <v>880</v>
      </c>
      <c r="C469">
        <v>4</v>
      </c>
      <c r="D469">
        <v>26.19</v>
      </c>
      <c r="E469" t="s">
        <v>66</v>
      </c>
    </row>
    <row r="470" spans="1:5">
      <c r="A470" t="s">
        <v>8</v>
      </c>
      <c r="B470" t="s">
        <v>881</v>
      </c>
      <c r="C470">
        <v>120</v>
      </c>
      <c r="D470">
        <v>36.81</v>
      </c>
      <c r="E470" t="s">
        <v>66</v>
      </c>
    </row>
    <row r="471" spans="1:5">
      <c r="A471" t="s">
        <v>8</v>
      </c>
      <c r="B471" t="s">
        <v>882</v>
      </c>
      <c r="C471">
        <v>142</v>
      </c>
      <c r="D471">
        <v>27.13</v>
      </c>
      <c r="E471" t="s">
        <v>66</v>
      </c>
    </row>
    <row r="472" spans="1:5">
      <c r="A472" t="s">
        <v>8</v>
      </c>
      <c r="B472" t="s">
        <v>883</v>
      </c>
      <c r="C472">
        <v>29</v>
      </c>
      <c r="D472">
        <v>22.63</v>
      </c>
      <c r="E472" t="s">
        <v>66</v>
      </c>
    </row>
    <row r="473" spans="1:5">
      <c r="A473" t="s">
        <v>8</v>
      </c>
      <c r="B473" t="s">
        <v>884</v>
      </c>
      <c r="C473">
        <v>8</v>
      </c>
      <c r="D473">
        <v>25.99</v>
      </c>
      <c r="E473" t="s">
        <v>66</v>
      </c>
    </row>
    <row r="474" spans="1:5">
      <c r="A474" t="s">
        <v>8</v>
      </c>
      <c r="B474" t="s">
        <v>885</v>
      </c>
      <c r="C474">
        <v>8</v>
      </c>
      <c r="D474">
        <v>24.73</v>
      </c>
      <c r="E474" t="s">
        <v>66</v>
      </c>
    </row>
    <row r="475" spans="1:5">
      <c r="A475" t="s">
        <v>8</v>
      </c>
      <c r="B475" t="s">
        <v>886</v>
      </c>
      <c r="C475">
        <v>26</v>
      </c>
      <c r="D475">
        <v>29.74</v>
      </c>
      <c r="E475" t="s">
        <v>66</v>
      </c>
    </row>
    <row r="476" spans="1:5">
      <c r="A476" t="s">
        <v>8</v>
      </c>
      <c r="B476" t="s">
        <v>887</v>
      </c>
      <c r="C476">
        <v>648</v>
      </c>
      <c r="D476">
        <v>20.04</v>
      </c>
      <c r="E476" t="s">
        <v>66</v>
      </c>
    </row>
    <row r="477" spans="1:5">
      <c r="A477" t="s">
        <v>8</v>
      </c>
      <c r="B477" t="s">
        <v>888</v>
      </c>
      <c r="C477">
        <v>105</v>
      </c>
      <c r="D477">
        <v>22.49</v>
      </c>
      <c r="E477" t="s">
        <v>66</v>
      </c>
    </row>
    <row r="478" spans="1:5">
      <c r="A478" t="s">
        <v>8</v>
      </c>
      <c r="B478" t="s">
        <v>69</v>
      </c>
      <c r="C478">
        <v>2014</v>
      </c>
      <c r="D478">
        <v>23.61</v>
      </c>
      <c r="E478" t="s">
        <v>69</v>
      </c>
    </row>
    <row r="479" spans="1:5">
      <c r="A479" t="s">
        <v>8</v>
      </c>
      <c r="B479" t="s">
        <v>889</v>
      </c>
      <c r="C479">
        <v>326</v>
      </c>
      <c r="D479">
        <v>34.340000000000003</v>
      </c>
      <c r="E479" t="s">
        <v>69</v>
      </c>
    </row>
    <row r="480" spans="1:5">
      <c r="A480" t="s">
        <v>8</v>
      </c>
      <c r="B480" t="s">
        <v>890</v>
      </c>
      <c r="C480">
        <v>326</v>
      </c>
      <c r="D480">
        <v>34.340000000000003</v>
      </c>
      <c r="E480" t="s">
        <v>69</v>
      </c>
    </row>
    <row r="481" spans="1:5">
      <c r="A481" t="s">
        <v>8</v>
      </c>
      <c r="B481" t="s">
        <v>891</v>
      </c>
      <c r="C481">
        <v>127</v>
      </c>
      <c r="D481">
        <v>20.399999999999999</v>
      </c>
      <c r="E481" t="s">
        <v>69</v>
      </c>
    </row>
    <row r="482" spans="1:5">
      <c r="A482" t="s">
        <v>8</v>
      </c>
      <c r="B482" t="s">
        <v>892</v>
      </c>
      <c r="C482">
        <v>37</v>
      </c>
      <c r="D482">
        <v>21.65</v>
      </c>
      <c r="E482" t="s">
        <v>69</v>
      </c>
    </row>
    <row r="483" spans="1:5">
      <c r="A483" t="s">
        <v>8</v>
      </c>
      <c r="B483" t="s">
        <v>893</v>
      </c>
      <c r="C483">
        <v>68</v>
      </c>
      <c r="D483">
        <v>18.190000000000001</v>
      </c>
      <c r="E483" t="s">
        <v>69</v>
      </c>
    </row>
    <row r="484" spans="1:5">
      <c r="A484" t="s">
        <v>8</v>
      </c>
      <c r="B484" t="s">
        <v>894</v>
      </c>
      <c r="C484">
        <v>211</v>
      </c>
      <c r="D484">
        <v>18.149999999999999</v>
      </c>
      <c r="E484" t="s">
        <v>69</v>
      </c>
    </row>
    <row r="485" spans="1:5">
      <c r="A485" t="s">
        <v>8</v>
      </c>
      <c r="B485" t="s">
        <v>895</v>
      </c>
      <c r="C485">
        <v>146</v>
      </c>
      <c r="D485">
        <v>17.29</v>
      </c>
      <c r="E485" t="s">
        <v>69</v>
      </c>
    </row>
    <row r="486" spans="1:5">
      <c r="A486" t="s">
        <v>8</v>
      </c>
      <c r="B486" t="s">
        <v>896</v>
      </c>
      <c r="C486">
        <v>26</v>
      </c>
      <c r="D486">
        <v>18</v>
      </c>
      <c r="E486" t="s">
        <v>69</v>
      </c>
    </row>
    <row r="487" spans="1:5">
      <c r="A487" t="s">
        <v>8</v>
      </c>
      <c r="B487" t="s">
        <v>897</v>
      </c>
      <c r="C487">
        <v>23</v>
      </c>
      <c r="D487">
        <v>20.059999999999999</v>
      </c>
      <c r="E487" t="s">
        <v>69</v>
      </c>
    </row>
    <row r="488" spans="1:5">
      <c r="A488" t="s">
        <v>8</v>
      </c>
      <c r="B488" t="s">
        <v>898</v>
      </c>
      <c r="C488">
        <v>8</v>
      </c>
      <c r="D488">
        <v>20.440000000000001</v>
      </c>
      <c r="E488" t="s">
        <v>69</v>
      </c>
    </row>
    <row r="489" spans="1:5">
      <c r="A489" t="s">
        <v>8</v>
      </c>
      <c r="B489" t="s">
        <v>899</v>
      </c>
      <c r="C489">
        <v>590</v>
      </c>
      <c r="D489">
        <v>24.57</v>
      </c>
      <c r="E489" t="s">
        <v>69</v>
      </c>
    </row>
    <row r="490" spans="1:5">
      <c r="A490" t="s">
        <v>8</v>
      </c>
      <c r="B490" t="s">
        <v>900</v>
      </c>
      <c r="C490">
        <v>51</v>
      </c>
      <c r="D490">
        <v>24.91</v>
      </c>
      <c r="E490" t="s">
        <v>69</v>
      </c>
    </row>
    <row r="491" spans="1:5">
      <c r="A491" t="s">
        <v>8</v>
      </c>
      <c r="B491" t="s">
        <v>901</v>
      </c>
      <c r="C491">
        <v>27</v>
      </c>
      <c r="D491">
        <v>22.5</v>
      </c>
      <c r="E491" t="s">
        <v>69</v>
      </c>
    </row>
    <row r="492" spans="1:5">
      <c r="A492" t="s">
        <v>8</v>
      </c>
      <c r="B492" t="s">
        <v>902</v>
      </c>
      <c r="C492">
        <v>269</v>
      </c>
      <c r="D492">
        <v>25.23</v>
      </c>
      <c r="E492" t="s">
        <v>69</v>
      </c>
    </row>
    <row r="493" spans="1:5">
      <c r="A493" t="s">
        <v>8</v>
      </c>
      <c r="B493" t="s">
        <v>903</v>
      </c>
      <c r="C493">
        <v>23</v>
      </c>
      <c r="D493">
        <v>23.73</v>
      </c>
      <c r="E493" t="s">
        <v>69</v>
      </c>
    </row>
    <row r="494" spans="1:5">
      <c r="A494" t="s">
        <v>8</v>
      </c>
      <c r="B494" t="s">
        <v>904</v>
      </c>
      <c r="C494">
        <v>34</v>
      </c>
      <c r="D494">
        <v>22.73</v>
      </c>
      <c r="E494" t="s">
        <v>69</v>
      </c>
    </row>
    <row r="495" spans="1:5">
      <c r="A495" t="s">
        <v>8</v>
      </c>
      <c r="B495" t="s">
        <v>905</v>
      </c>
      <c r="C495">
        <v>37</v>
      </c>
      <c r="D495">
        <v>20.52</v>
      </c>
      <c r="E495" t="s">
        <v>69</v>
      </c>
    </row>
    <row r="496" spans="1:5">
      <c r="A496" t="s">
        <v>8</v>
      </c>
      <c r="B496" t="s">
        <v>906</v>
      </c>
      <c r="C496">
        <v>112</v>
      </c>
      <c r="D496">
        <v>21</v>
      </c>
      <c r="E496" t="s">
        <v>69</v>
      </c>
    </row>
    <row r="497" spans="1:5">
      <c r="A497" t="s">
        <v>8</v>
      </c>
      <c r="B497" t="s">
        <v>907</v>
      </c>
      <c r="C497">
        <v>9</v>
      </c>
      <c r="D497">
        <v>23.27</v>
      </c>
      <c r="E497" t="s">
        <v>69</v>
      </c>
    </row>
    <row r="498" spans="1:5">
      <c r="A498" t="s">
        <v>8</v>
      </c>
      <c r="B498" t="s">
        <v>908</v>
      </c>
      <c r="C498">
        <v>77</v>
      </c>
      <c r="D498">
        <v>22.3</v>
      </c>
      <c r="E498" t="s">
        <v>69</v>
      </c>
    </row>
    <row r="499" spans="1:5">
      <c r="A499" t="s">
        <v>8</v>
      </c>
      <c r="B499" t="s">
        <v>909</v>
      </c>
      <c r="C499">
        <v>26</v>
      </c>
      <c r="D499">
        <v>19.989999999999998</v>
      </c>
      <c r="E499" t="s">
        <v>69</v>
      </c>
    </row>
    <row r="500" spans="1:5">
      <c r="A500" t="s">
        <v>8</v>
      </c>
      <c r="B500" t="s">
        <v>910</v>
      </c>
      <c r="C500">
        <v>78</v>
      </c>
      <c r="D500">
        <v>14.83</v>
      </c>
      <c r="E500" t="s">
        <v>69</v>
      </c>
    </row>
    <row r="501" spans="1:5">
      <c r="A501" t="s">
        <v>8</v>
      </c>
      <c r="B501" t="s">
        <v>911</v>
      </c>
      <c r="C501">
        <v>38</v>
      </c>
      <c r="D501">
        <v>16.809999999999999</v>
      </c>
      <c r="E501" t="s">
        <v>69</v>
      </c>
    </row>
    <row r="502" spans="1:5">
      <c r="A502" t="s">
        <v>8</v>
      </c>
      <c r="B502" t="s">
        <v>912</v>
      </c>
      <c r="C502">
        <v>185</v>
      </c>
      <c r="D502">
        <v>23.27</v>
      </c>
      <c r="E502" t="s">
        <v>69</v>
      </c>
    </row>
    <row r="503" spans="1:5">
      <c r="A503" t="s">
        <v>8</v>
      </c>
      <c r="B503" t="s">
        <v>913</v>
      </c>
      <c r="C503">
        <v>52</v>
      </c>
      <c r="D503">
        <v>32.9</v>
      </c>
      <c r="E503" t="s">
        <v>69</v>
      </c>
    </row>
    <row r="504" spans="1:5">
      <c r="A504" t="s">
        <v>8</v>
      </c>
      <c r="B504" t="s">
        <v>914</v>
      </c>
      <c r="C504">
        <v>18</v>
      </c>
      <c r="D504">
        <v>36.03</v>
      </c>
      <c r="E504" t="s">
        <v>69</v>
      </c>
    </row>
    <row r="505" spans="1:5">
      <c r="A505" t="s">
        <v>8</v>
      </c>
      <c r="B505" t="s">
        <v>915</v>
      </c>
      <c r="C505">
        <v>17</v>
      </c>
      <c r="D505">
        <v>31.11</v>
      </c>
      <c r="E505" t="s">
        <v>69</v>
      </c>
    </row>
    <row r="506" spans="1:5">
      <c r="A506" t="s">
        <v>8</v>
      </c>
      <c r="B506" t="s">
        <v>916</v>
      </c>
      <c r="C506">
        <v>16</v>
      </c>
      <c r="D506">
        <v>25.37</v>
      </c>
      <c r="E506" t="s">
        <v>69</v>
      </c>
    </row>
    <row r="507" spans="1:5">
      <c r="A507" t="s">
        <v>8</v>
      </c>
      <c r="B507" t="s">
        <v>917</v>
      </c>
      <c r="C507">
        <v>333</v>
      </c>
      <c r="D507">
        <v>21.27</v>
      </c>
      <c r="E507" t="s">
        <v>69</v>
      </c>
    </row>
    <row r="508" spans="1:5">
      <c r="A508" t="s">
        <v>8</v>
      </c>
      <c r="B508" t="s">
        <v>918</v>
      </c>
      <c r="C508">
        <v>13</v>
      </c>
      <c r="D508">
        <v>21.23</v>
      </c>
      <c r="E508" t="s">
        <v>69</v>
      </c>
    </row>
    <row r="509" spans="1:5">
      <c r="A509" t="s">
        <v>8</v>
      </c>
      <c r="B509" t="s">
        <v>919</v>
      </c>
      <c r="C509">
        <v>101</v>
      </c>
      <c r="D509">
        <v>21.41</v>
      </c>
      <c r="E509" t="s">
        <v>69</v>
      </c>
    </row>
    <row r="510" spans="1:5">
      <c r="A510" t="s">
        <v>8</v>
      </c>
      <c r="B510" t="s">
        <v>920</v>
      </c>
      <c r="C510">
        <v>14</v>
      </c>
      <c r="D510">
        <v>21.92</v>
      </c>
      <c r="E510" t="s">
        <v>69</v>
      </c>
    </row>
    <row r="511" spans="1:5">
      <c r="A511" t="s">
        <v>8</v>
      </c>
      <c r="B511" t="s">
        <v>921</v>
      </c>
      <c r="C511">
        <v>42</v>
      </c>
      <c r="D511">
        <v>21.59</v>
      </c>
      <c r="E511" t="s">
        <v>69</v>
      </c>
    </row>
    <row r="512" spans="1:5">
      <c r="A512" t="s">
        <v>8</v>
      </c>
      <c r="B512" t="s">
        <v>922</v>
      </c>
      <c r="C512">
        <v>17</v>
      </c>
      <c r="D512">
        <v>20.25</v>
      </c>
      <c r="E512" t="s">
        <v>69</v>
      </c>
    </row>
    <row r="513" spans="1:5">
      <c r="A513" t="s">
        <v>8</v>
      </c>
      <c r="B513" t="s">
        <v>923</v>
      </c>
      <c r="C513">
        <v>79</v>
      </c>
      <c r="D513">
        <v>19.899999999999999</v>
      </c>
      <c r="E513" t="s">
        <v>69</v>
      </c>
    </row>
    <row r="514" spans="1:5">
      <c r="A514" t="s">
        <v>8</v>
      </c>
      <c r="B514" t="s">
        <v>924</v>
      </c>
      <c r="C514">
        <v>17</v>
      </c>
      <c r="D514">
        <v>22.77</v>
      </c>
      <c r="E514" t="s">
        <v>69</v>
      </c>
    </row>
    <row r="515" spans="1:5">
      <c r="A515" t="s">
        <v>8</v>
      </c>
      <c r="B515" t="s">
        <v>925</v>
      </c>
      <c r="C515">
        <v>20</v>
      </c>
      <c r="D515">
        <v>20.57</v>
      </c>
      <c r="E515" t="s">
        <v>69</v>
      </c>
    </row>
    <row r="516" spans="1:5">
      <c r="A516" t="s">
        <v>8</v>
      </c>
      <c r="B516" t="s">
        <v>926</v>
      </c>
      <c r="C516">
        <v>6</v>
      </c>
      <c r="D516">
        <v>19.36</v>
      </c>
      <c r="E516" t="s">
        <v>69</v>
      </c>
    </row>
    <row r="517" spans="1:5">
      <c r="A517" t="s">
        <v>8</v>
      </c>
      <c r="B517" t="s">
        <v>67</v>
      </c>
      <c r="C517">
        <v>3175</v>
      </c>
      <c r="D517">
        <v>19.91</v>
      </c>
      <c r="E517" t="s">
        <v>67</v>
      </c>
    </row>
    <row r="518" spans="1:5">
      <c r="A518" t="s">
        <v>8</v>
      </c>
      <c r="B518" t="s">
        <v>927</v>
      </c>
      <c r="C518">
        <v>52</v>
      </c>
      <c r="D518">
        <v>25.72</v>
      </c>
      <c r="E518" t="s">
        <v>67</v>
      </c>
    </row>
    <row r="519" spans="1:5">
      <c r="A519" t="s">
        <v>8</v>
      </c>
      <c r="B519" t="s">
        <v>928</v>
      </c>
      <c r="C519">
        <v>52</v>
      </c>
      <c r="D519">
        <v>25.72</v>
      </c>
      <c r="E519" t="s">
        <v>67</v>
      </c>
    </row>
    <row r="520" spans="1:5">
      <c r="A520" t="s">
        <v>8</v>
      </c>
      <c r="B520" t="s">
        <v>929</v>
      </c>
      <c r="C520">
        <v>118</v>
      </c>
      <c r="D520">
        <v>38.93</v>
      </c>
      <c r="E520" t="s">
        <v>67</v>
      </c>
    </row>
    <row r="521" spans="1:5">
      <c r="A521" t="s">
        <v>8</v>
      </c>
      <c r="B521" t="s">
        <v>930</v>
      </c>
      <c r="C521">
        <v>114</v>
      </c>
      <c r="D521">
        <v>38.229999999999997</v>
      </c>
      <c r="E521" t="s">
        <v>67</v>
      </c>
    </row>
    <row r="522" spans="1:5">
      <c r="A522" t="s">
        <v>8</v>
      </c>
      <c r="B522" t="s">
        <v>931</v>
      </c>
      <c r="C522">
        <v>1408</v>
      </c>
      <c r="D522">
        <v>22.35</v>
      </c>
      <c r="E522" t="s">
        <v>67</v>
      </c>
    </row>
    <row r="523" spans="1:5">
      <c r="A523" t="s">
        <v>8</v>
      </c>
      <c r="B523" t="s">
        <v>932</v>
      </c>
      <c r="C523">
        <v>282</v>
      </c>
      <c r="D523">
        <v>21.6</v>
      </c>
      <c r="E523" t="s">
        <v>67</v>
      </c>
    </row>
    <row r="524" spans="1:5">
      <c r="A524" t="s">
        <v>8</v>
      </c>
      <c r="B524" t="s">
        <v>933</v>
      </c>
      <c r="C524">
        <v>535</v>
      </c>
      <c r="D524">
        <v>26.52</v>
      </c>
      <c r="E524" t="s">
        <v>67</v>
      </c>
    </row>
    <row r="525" spans="1:5">
      <c r="A525" t="s">
        <v>8</v>
      </c>
      <c r="B525" t="s">
        <v>934</v>
      </c>
      <c r="C525">
        <v>220</v>
      </c>
      <c r="D525">
        <v>20.14</v>
      </c>
      <c r="E525" t="s">
        <v>67</v>
      </c>
    </row>
    <row r="526" spans="1:5">
      <c r="A526" t="s">
        <v>8</v>
      </c>
      <c r="B526" t="s">
        <v>935</v>
      </c>
      <c r="C526">
        <v>298</v>
      </c>
      <c r="D526">
        <v>19.86</v>
      </c>
      <c r="E526" t="s">
        <v>67</v>
      </c>
    </row>
    <row r="527" spans="1:5">
      <c r="A527" t="s">
        <v>8</v>
      </c>
      <c r="B527" t="s">
        <v>936</v>
      </c>
      <c r="C527">
        <v>34</v>
      </c>
      <c r="D527">
        <v>23.87</v>
      </c>
      <c r="E527" t="s">
        <v>67</v>
      </c>
    </row>
    <row r="528" spans="1:5">
      <c r="A528" t="s">
        <v>8</v>
      </c>
      <c r="B528" t="s">
        <v>937</v>
      </c>
      <c r="C528">
        <v>30</v>
      </c>
      <c r="D528">
        <v>19.13</v>
      </c>
      <c r="E528" t="s">
        <v>67</v>
      </c>
    </row>
    <row r="529" spans="1:5">
      <c r="A529" t="s">
        <v>8</v>
      </c>
      <c r="B529" t="s">
        <v>938</v>
      </c>
      <c r="C529">
        <v>6</v>
      </c>
      <c r="D529">
        <v>16.91</v>
      </c>
      <c r="E529" t="s">
        <v>67</v>
      </c>
    </row>
    <row r="530" spans="1:5">
      <c r="A530" t="s">
        <v>8</v>
      </c>
      <c r="B530" t="s">
        <v>939</v>
      </c>
      <c r="C530">
        <v>53</v>
      </c>
      <c r="D530">
        <v>17.13</v>
      </c>
      <c r="E530" t="s">
        <v>67</v>
      </c>
    </row>
    <row r="531" spans="1:5">
      <c r="A531" t="s">
        <v>8</v>
      </c>
      <c r="B531" t="s">
        <v>940</v>
      </c>
      <c r="C531">
        <v>37</v>
      </c>
      <c r="D531">
        <v>17.32</v>
      </c>
      <c r="E531" t="s">
        <v>67</v>
      </c>
    </row>
    <row r="532" spans="1:5">
      <c r="A532" t="s">
        <v>8</v>
      </c>
      <c r="B532" t="s">
        <v>941</v>
      </c>
      <c r="C532">
        <v>1540</v>
      </c>
      <c r="D532">
        <v>17.04</v>
      </c>
      <c r="E532" t="s">
        <v>67</v>
      </c>
    </row>
    <row r="533" spans="1:5">
      <c r="A533" t="s">
        <v>8</v>
      </c>
      <c r="B533" t="s">
        <v>942</v>
      </c>
      <c r="C533">
        <v>87</v>
      </c>
      <c r="D533">
        <v>20.98</v>
      </c>
      <c r="E533" t="s">
        <v>67</v>
      </c>
    </row>
    <row r="534" spans="1:5">
      <c r="A534" t="s">
        <v>8</v>
      </c>
      <c r="B534" t="s">
        <v>943</v>
      </c>
      <c r="C534">
        <v>257</v>
      </c>
      <c r="D534">
        <v>17.59</v>
      </c>
      <c r="E534" t="s">
        <v>67</v>
      </c>
    </row>
    <row r="535" spans="1:5">
      <c r="A535" t="s">
        <v>8</v>
      </c>
      <c r="B535" t="s">
        <v>944</v>
      </c>
      <c r="C535">
        <v>318</v>
      </c>
      <c r="D535">
        <v>19.3</v>
      </c>
      <c r="E535" t="s">
        <v>67</v>
      </c>
    </row>
    <row r="536" spans="1:5">
      <c r="A536" t="s">
        <v>8</v>
      </c>
      <c r="B536" t="s">
        <v>945</v>
      </c>
      <c r="C536">
        <v>22</v>
      </c>
      <c r="D536">
        <v>16.510000000000002</v>
      </c>
      <c r="E536" t="s">
        <v>67</v>
      </c>
    </row>
    <row r="537" spans="1:5">
      <c r="A537" t="s">
        <v>8</v>
      </c>
      <c r="B537" t="s">
        <v>946</v>
      </c>
      <c r="C537">
        <v>831</v>
      </c>
      <c r="D537">
        <v>16.34</v>
      </c>
      <c r="E537" t="s">
        <v>67</v>
      </c>
    </row>
    <row r="538" spans="1:5">
      <c r="A538" t="s">
        <v>8</v>
      </c>
      <c r="B538" t="s">
        <v>947</v>
      </c>
      <c r="C538">
        <v>12</v>
      </c>
      <c r="D538">
        <v>17.55</v>
      </c>
      <c r="E538" t="s">
        <v>67</v>
      </c>
    </row>
    <row r="539" spans="1:5">
      <c r="A539" t="s">
        <v>8</v>
      </c>
      <c r="B539" t="s">
        <v>948</v>
      </c>
      <c r="C539">
        <v>785</v>
      </c>
      <c r="D539">
        <v>21.28</v>
      </c>
      <c r="E539" t="s">
        <v>65</v>
      </c>
    </row>
    <row r="540" spans="1:5">
      <c r="A540" t="s">
        <v>8</v>
      </c>
      <c r="B540" t="s">
        <v>948</v>
      </c>
      <c r="C540">
        <v>785</v>
      </c>
      <c r="D540">
        <v>21.28</v>
      </c>
      <c r="E540" t="s">
        <v>65</v>
      </c>
    </row>
    <row r="541" spans="1:5">
      <c r="A541" t="s">
        <v>8</v>
      </c>
      <c r="B541" t="s">
        <v>948</v>
      </c>
      <c r="C541">
        <v>785</v>
      </c>
      <c r="D541">
        <v>21.28</v>
      </c>
      <c r="E541" t="s">
        <v>65</v>
      </c>
    </row>
    <row r="542" spans="1:5">
      <c r="A542" t="s">
        <v>8</v>
      </c>
      <c r="B542" t="s">
        <v>949</v>
      </c>
      <c r="C542">
        <v>198</v>
      </c>
      <c r="D542">
        <v>16.68</v>
      </c>
      <c r="E542" t="s">
        <v>65</v>
      </c>
    </row>
    <row r="543" spans="1:5">
      <c r="A543" t="s">
        <v>29</v>
      </c>
      <c r="B543" t="s">
        <v>71</v>
      </c>
      <c r="C543">
        <v>389</v>
      </c>
      <c r="D543">
        <v>36.869999999999997</v>
      </c>
      <c r="E543" t="s">
        <v>71</v>
      </c>
    </row>
    <row r="544" spans="1:5">
      <c r="A544" t="s">
        <v>29</v>
      </c>
      <c r="B544" t="s">
        <v>434</v>
      </c>
      <c r="C544">
        <v>75</v>
      </c>
      <c r="D544">
        <v>30.15</v>
      </c>
      <c r="E544" t="s">
        <v>71</v>
      </c>
    </row>
    <row r="545" spans="1:5">
      <c r="A545" t="s">
        <v>29</v>
      </c>
      <c r="B545" t="s">
        <v>436</v>
      </c>
      <c r="C545">
        <v>73</v>
      </c>
      <c r="D545">
        <v>29.88</v>
      </c>
      <c r="E545" t="s">
        <v>71</v>
      </c>
    </row>
    <row r="546" spans="1:5">
      <c r="A546" t="s">
        <v>29</v>
      </c>
      <c r="B546" t="s">
        <v>437</v>
      </c>
      <c r="C546">
        <v>36</v>
      </c>
      <c r="D546">
        <v>46.46</v>
      </c>
      <c r="E546" t="s">
        <v>71</v>
      </c>
    </row>
    <row r="547" spans="1:5">
      <c r="A547" t="s">
        <v>29</v>
      </c>
      <c r="B547" t="s">
        <v>439</v>
      </c>
      <c r="C547">
        <v>8</v>
      </c>
      <c r="D547">
        <v>47.82</v>
      </c>
      <c r="E547" t="s">
        <v>71</v>
      </c>
    </row>
    <row r="548" spans="1:5">
      <c r="A548" t="s">
        <v>29</v>
      </c>
      <c r="B548" t="s">
        <v>440</v>
      </c>
      <c r="C548">
        <v>17</v>
      </c>
      <c r="D548">
        <v>40.76</v>
      </c>
      <c r="E548" t="s">
        <v>71</v>
      </c>
    </row>
    <row r="549" spans="1:5">
      <c r="A549" t="s">
        <v>29</v>
      </c>
      <c r="B549" t="s">
        <v>441</v>
      </c>
      <c r="C549">
        <v>11</v>
      </c>
      <c r="D549">
        <v>43.86</v>
      </c>
      <c r="E549" t="s">
        <v>71</v>
      </c>
    </row>
    <row r="550" spans="1:5">
      <c r="A550" t="s">
        <v>29</v>
      </c>
      <c r="B550" t="s">
        <v>443</v>
      </c>
      <c r="C550">
        <v>108</v>
      </c>
      <c r="D550">
        <v>37.83</v>
      </c>
      <c r="E550" t="s">
        <v>71</v>
      </c>
    </row>
    <row r="551" spans="1:5">
      <c r="A551" t="s">
        <v>29</v>
      </c>
      <c r="B551" t="s">
        <v>444</v>
      </c>
      <c r="C551">
        <v>5</v>
      </c>
      <c r="D551">
        <v>40.89</v>
      </c>
      <c r="E551" t="s">
        <v>71</v>
      </c>
    </row>
    <row r="552" spans="1:5">
      <c r="A552" t="s">
        <v>29</v>
      </c>
      <c r="B552" t="s">
        <v>445</v>
      </c>
      <c r="C552">
        <v>17</v>
      </c>
      <c r="D552">
        <v>27.82</v>
      </c>
      <c r="E552" t="s">
        <v>71</v>
      </c>
    </row>
    <row r="553" spans="1:5">
      <c r="A553" t="s">
        <v>29</v>
      </c>
      <c r="B553" t="s">
        <v>446</v>
      </c>
      <c r="C553">
        <v>6</v>
      </c>
      <c r="D553">
        <v>38.6</v>
      </c>
      <c r="E553" t="s">
        <v>71</v>
      </c>
    </row>
    <row r="554" spans="1:5">
      <c r="A554" t="s">
        <v>29</v>
      </c>
      <c r="B554" t="s">
        <v>447</v>
      </c>
      <c r="C554">
        <v>18</v>
      </c>
      <c r="D554">
        <v>59.85</v>
      </c>
      <c r="E554" t="s">
        <v>71</v>
      </c>
    </row>
    <row r="555" spans="1:5">
      <c r="A555" t="s">
        <v>29</v>
      </c>
      <c r="B555" t="s">
        <v>448</v>
      </c>
      <c r="C555">
        <v>20</v>
      </c>
      <c r="D555">
        <v>46.18</v>
      </c>
      <c r="E555" t="s">
        <v>71</v>
      </c>
    </row>
    <row r="556" spans="1:5">
      <c r="A556" t="s">
        <v>29</v>
      </c>
      <c r="B556" t="s">
        <v>449</v>
      </c>
      <c r="C556">
        <v>5</v>
      </c>
      <c r="D556">
        <v>47.05</v>
      </c>
      <c r="E556" t="s">
        <v>71</v>
      </c>
    </row>
    <row r="557" spans="1:5">
      <c r="A557" t="s">
        <v>29</v>
      </c>
      <c r="B557" t="s">
        <v>450</v>
      </c>
      <c r="C557">
        <v>26</v>
      </c>
      <c r="D557">
        <v>30.02</v>
      </c>
      <c r="E557" t="s">
        <v>71</v>
      </c>
    </row>
    <row r="558" spans="1:5">
      <c r="A558" t="s">
        <v>29</v>
      </c>
      <c r="B558" t="s">
        <v>452</v>
      </c>
      <c r="C558">
        <v>3</v>
      </c>
      <c r="D558">
        <v>52.95</v>
      </c>
      <c r="E558" t="s">
        <v>71</v>
      </c>
    </row>
    <row r="559" spans="1:5">
      <c r="A559" t="s">
        <v>29</v>
      </c>
      <c r="B559" t="s">
        <v>454</v>
      </c>
      <c r="C559">
        <v>170</v>
      </c>
      <c r="D559">
        <v>36.520000000000003</v>
      </c>
      <c r="E559" t="s">
        <v>71</v>
      </c>
    </row>
    <row r="560" spans="1:5">
      <c r="A560" t="s">
        <v>29</v>
      </c>
      <c r="B560" t="s">
        <v>455</v>
      </c>
      <c r="C560">
        <v>20</v>
      </c>
      <c r="D560">
        <v>42.15</v>
      </c>
      <c r="E560" t="s">
        <v>71</v>
      </c>
    </row>
    <row r="561" spans="1:5">
      <c r="A561" t="s">
        <v>29</v>
      </c>
      <c r="B561" t="s">
        <v>458</v>
      </c>
      <c r="C561">
        <v>12</v>
      </c>
      <c r="D561">
        <v>37.04</v>
      </c>
      <c r="E561" t="s">
        <v>71</v>
      </c>
    </row>
    <row r="562" spans="1:5">
      <c r="A562" t="s">
        <v>29</v>
      </c>
      <c r="B562" t="s">
        <v>463</v>
      </c>
      <c r="C562">
        <v>44</v>
      </c>
      <c r="D562">
        <v>41.49</v>
      </c>
      <c r="E562" t="s">
        <v>71</v>
      </c>
    </row>
    <row r="563" spans="1:5">
      <c r="A563" t="s">
        <v>29</v>
      </c>
      <c r="B563" t="s">
        <v>466</v>
      </c>
      <c r="C563">
        <v>61</v>
      </c>
      <c r="D563">
        <v>29.99</v>
      </c>
      <c r="E563" t="s">
        <v>71</v>
      </c>
    </row>
    <row r="564" spans="1:5">
      <c r="A564" t="s">
        <v>29</v>
      </c>
      <c r="B564" t="s">
        <v>47</v>
      </c>
      <c r="C564">
        <v>272</v>
      </c>
      <c r="D564">
        <v>27.57</v>
      </c>
      <c r="E564" t="s">
        <v>47</v>
      </c>
    </row>
    <row r="565" spans="1:5">
      <c r="A565" t="s">
        <v>29</v>
      </c>
      <c r="B565" t="s">
        <v>467</v>
      </c>
      <c r="C565">
        <v>240</v>
      </c>
      <c r="D565">
        <v>26.21</v>
      </c>
      <c r="E565" t="s">
        <v>47</v>
      </c>
    </row>
    <row r="566" spans="1:5">
      <c r="A566" t="s">
        <v>29</v>
      </c>
      <c r="B566" t="s">
        <v>468</v>
      </c>
      <c r="C566">
        <v>28</v>
      </c>
      <c r="D566">
        <v>27.82</v>
      </c>
      <c r="E566" t="s">
        <v>47</v>
      </c>
    </row>
    <row r="567" spans="1:5">
      <c r="A567" t="s">
        <v>29</v>
      </c>
      <c r="B567" t="s">
        <v>469</v>
      </c>
      <c r="C567">
        <v>3</v>
      </c>
      <c r="D567">
        <v>23.55</v>
      </c>
      <c r="E567" t="s">
        <v>47</v>
      </c>
    </row>
    <row r="568" spans="1:5">
      <c r="A568" t="s">
        <v>29</v>
      </c>
      <c r="B568" t="s">
        <v>470</v>
      </c>
      <c r="C568">
        <v>8</v>
      </c>
      <c r="D568">
        <v>26.68</v>
      </c>
      <c r="E568" t="s">
        <v>47</v>
      </c>
    </row>
    <row r="569" spans="1:5">
      <c r="A569" t="s">
        <v>29</v>
      </c>
      <c r="B569" t="s">
        <v>472</v>
      </c>
      <c r="C569">
        <v>25</v>
      </c>
      <c r="D569">
        <v>19.399999999999999</v>
      </c>
      <c r="E569" t="s">
        <v>47</v>
      </c>
    </row>
    <row r="570" spans="1:5">
      <c r="A570" t="s">
        <v>29</v>
      </c>
      <c r="B570" t="s">
        <v>474</v>
      </c>
      <c r="C570">
        <v>3</v>
      </c>
      <c r="D570">
        <v>22.35</v>
      </c>
      <c r="E570" t="s">
        <v>47</v>
      </c>
    </row>
    <row r="571" spans="1:5">
      <c r="A571" t="s">
        <v>29</v>
      </c>
      <c r="B571" t="s">
        <v>475</v>
      </c>
      <c r="C571">
        <v>33</v>
      </c>
      <c r="D571">
        <v>27.39</v>
      </c>
      <c r="E571" t="s">
        <v>47</v>
      </c>
    </row>
    <row r="572" spans="1:5">
      <c r="A572" t="s">
        <v>29</v>
      </c>
      <c r="B572" t="s">
        <v>476</v>
      </c>
      <c r="C572">
        <v>5</v>
      </c>
      <c r="D572">
        <v>26.47</v>
      </c>
      <c r="E572" t="s">
        <v>47</v>
      </c>
    </row>
    <row r="573" spans="1:5">
      <c r="A573" t="s">
        <v>29</v>
      </c>
      <c r="B573" t="s">
        <v>480</v>
      </c>
      <c r="C573">
        <v>16</v>
      </c>
      <c r="D573">
        <v>16</v>
      </c>
      <c r="E573" t="s">
        <v>47</v>
      </c>
    </row>
    <row r="574" spans="1:5">
      <c r="A574" t="s">
        <v>29</v>
      </c>
      <c r="B574" t="s">
        <v>481</v>
      </c>
      <c r="C574">
        <v>38</v>
      </c>
      <c r="D574">
        <v>31.57</v>
      </c>
      <c r="E574" t="s">
        <v>47</v>
      </c>
    </row>
    <row r="575" spans="1:5">
      <c r="A575" t="s">
        <v>29</v>
      </c>
      <c r="B575" t="s">
        <v>482</v>
      </c>
      <c r="C575">
        <v>8</v>
      </c>
      <c r="D575">
        <v>24.26</v>
      </c>
      <c r="E575" t="s">
        <v>47</v>
      </c>
    </row>
    <row r="576" spans="1:5">
      <c r="A576" t="s">
        <v>29</v>
      </c>
      <c r="B576" t="s">
        <v>483</v>
      </c>
      <c r="C576">
        <v>31</v>
      </c>
      <c r="D576">
        <v>30</v>
      </c>
      <c r="E576" t="s">
        <v>47</v>
      </c>
    </row>
    <row r="577" spans="1:5">
      <c r="A577" t="s">
        <v>29</v>
      </c>
      <c r="B577" t="s">
        <v>484</v>
      </c>
      <c r="C577">
        <v>18</v>
      </c>
      <c r="D577">
        <v>28.98</v>
      </c>
      <c r="E577" t="s">
        <v>47</v>
      </c>
    </row>
    <row r="578" spans="1:5">
      <c r="A578" t="s">
        <v>29</v>
      </c>
      <c r="B578" t="s">
        <v>487</v>
      </c>
      <c r="C578">
        <v>6</v>
      </c>
      <c r="D578">
        <v>36.71</v>
      </c>
      <c r="E578" t="s">
        <v>47</v>
      </c>
    </row>
    <row r="579" spans="1:5">
      <c r="A579" t="s">
        <v>29</v>
      </c>
      <c r="B579" t="s">
        <v>51</v>
      </c>
      <c r="C579">
        <v>135</v>
      </c>
      <c r="D579">
        <v>39.56</v>
      </c>
      <c r="E579" t="s">
        <v>51</v>
      </c>
    </row>
    <row r="580" spans="1:5">
      <c r="A580" t="s">
        <v>29</v>
      </c>
      <c r="B580" t="s">
        <v>494</v>
      </c>
      <c r="C580">
        <v>129</v>
      </c>
      <c r="D580">
        <v>39.04</v>
      </c>
      <c r="E580" t="s">
        <v>51</v>
      </c>
    </row>
    <row r="581" spans="1:5">
      <c r="A581" t="s">
        <v>29</v>
      </c>
      <c r="B581" t="s">
        <v>495</v>
      </c>
      <c r="C581">
        <v>13</v>
      </c>
      <c r="D581">
        <v>42.44</v>
      </c>
      <c r="E581" t="s">
        <v>51</v>
      </c>
    </row>
    <row r="582" spans="1:5">
      <c r="A582" t="s">
        <v>29</v>
      </c>
      <c r="B582" t="s">
        <v>496</v>
      </c>
      <c r="C582">
        <v>6</v>
      </c>
      <c r="D582">
        <v>40.93</v>
      </c>
      <c r="E582" t="s">
        <v>51</v>
      </c>
    </row>
    <row r="583" spans="1:5">
      <c r="A583" t="s">
        <v>29</v>
      </c>
      <c r="B583" t="s">
        <v>497</v>
      </c>
      <c r="C583">
        <v>7</v>
      </c>
      <c r="D583">
        <v>35.619999999999997</v>
      </c>
      <c r="E583" t="s">
        <v>51</v>
      </c>
    </row>
    <row r="584" spans="1:5">
      <c r="A584" t="s">
        <v>29</v>
      </c>
      <c r="B584" t="s">
        <v>499</v>
      </c>
      <c r="C584">
        <v>17</v>
      </c>
      <c r="D584">
        <v>20.56</v>
      </c>
      <c r="E584" t="s">
        <v>51</v>
      </c>
    </row>
    <row r="585" spans="1:5">
      <c r="A585" t="s">
        <v>29</v>
      </c>
      <c r="B585" t="s">
        <v>503</v>
      </c>
      <c r="C585">
        <v>23</v>
      </c>
      <c r="D585">
        <v>29.52</v>
      </c>
      <c r="E585" t="s">
        <v>51</v>
      </c>
    </row>
    <row r="586" spans="1:5">
      <c r="A586" t="s">
        <v>29</v>
      </c>
      <c r="B586" t="s">
        <v>504</v>
      </c>
      <c r="C586">
        <v>3</v>
      </c>
      <c r="D586">
        <v>29.7</v>
      </c>
      <c r="E586" t="s">
        <v>51</v>
      </c>
    </row>
    <row r="587" spans="1:5">
      <c r="A587" t="s">
        <v>29</v>
      </c>
      <c r="B587" t="s">
        <v>505</v>
      </c>
      <c r="C587">
        <v>53</v>
      </c>
      <c r="D587">
        <v>46.13</v>
      </c>
      <c r="E587" t="s">
        <v>51</v>
      </c>
    </row>
    <row r="588" spans="1:5">
      <c r="A588" t="s">
        <v>29</v>
      </c>
      <c r="B588" t="s">
        <v>510</v>
      </c>
      <c r="C588">
        <v>6</v>
      </c>
      <c r="D588">
        <v>45.56</v>
      </c>
      <c r="E588" t="s">
        <v>51</v>
      </c>
    </row>
    <row r="589" spans="1:5">
      <c r="A589" t="s">
        <v>29</v>
      </c>
      <c r="B589" t="s">
        <v>41</v>
      </c>
      <c r="C589">
        <v>143</v>
      </c>
      <c r="D589">
        <v>36.14</v>
      </c>
      <c r="E589" t="s">
        <v>41</v>
      </c>
    </row>
    <row r="590" spans="1:5">
      <c r="A590" t="s">
        <v>29</v>
      </c>
      <c r="B590" t="s">
        <v>517</v>
      </c>
      <c r="C590">
        <v>94</v>
      </c>
      <c r="D590">
        <v>39.130000000000003</v>
      </c>
      <c r="E590" t="s">
        <v>41</v>
      </c>
    </row>
    <row r="591" spans="1:5">
      <c r="A591" t="s">
        <v>29</v>
      </c>
      <c r="B591" t="s">
        <v>519</v>
      </c>
      <c r="C591">
        <v>14</v>
      </c>
      <c r="D591">
        <v>39.4</v>
      </c>
      <c r="E591" t="s">
        <v>41</v>
      </c>
    </row>
    <row r="592" spans="1:5">
      <c r="A592" t="s">
        <v>29</v>
      </c>
      <c r="B592" t="s">
        <v>521</v>
      </c>
      <c r="C592">
        <v>28</v>
      </c>
      <c r="D592">
        <v>36.21</v>
      </c>
      <c r="E592" t="s">
        <v>41</v>
      </c>
    </row>
    <row r="593" spans="1:5">
      <c r="A593" t="s">
        <v>29</v>
      </c>
      <c r="B593" t="s">
        <v>523</v>
      </c>
      <c r="C593">
        <v>9</v>
      </c>
      <c r="D593">
        <v>47.31</v>
      </c>
      <c r="E593" t="s">
        <v>41</v>
      </c>
    </row>
    <row r="594" spans="1:5">
      <c r="A594" t="s">
        <v>29</v>
      </c>
      <c r="B594" t="s">
        <v>527</v>
      </c>
      <c r="C594">
        <v>19</v>
      </c>
      <c r="D594">
        <v>42.08</v>
      </c>
      <c r="E594" t="s">
        <v>41</v>
      </c>
    </row>
    <row r="595" spans="1:5">
      <c r="A595" t="s">
        <v>29</v>
      </c>
      <c r="B595" t="s">
        <v>529</v>
      </c>
      <c r="C595">
        <v>16</v>
      </c>
      <c r="D595">
        <v>40.229999999999997</v>
      </c>
      <c r="E595" t="s">
        <v>41</v>
      </c>
    </row>
    <row r="596" spans="1:5">
      <c r="A596" t="s">
        <v>29</v>
      </c>
      <c r="B596" t="s">
        <v>533</v>
      </c>
      <c r="C596">
        <v>48</v>
      </c>
      <c r="D596">
        <v>27.41</v>
      </c>
      <c r="E596" t="s">
        <v>41</v>
      </c>
    </row>
    <row r="597" spans="1:5">
      <c r="A597" t="s">
        <v>29</v>
      </c>
      <c r="B597" t="s">
        <v>536</v>
      </c>
      <c r="C597">
        <v>23</v>
      </c>
      <c r="D597">
        <v>24.35</v>
      </c>
      <c r="E597" t="s">
        <v>41</v>
      </c>
    </row>
    <row r="598" spans="1:5">
      <c r="A598" t="s">
        <v>29</v>
      </c>
      <c r="B598" t="s">
        <v>537</v>
      </c>
      <c r="C598">
        <v>4</v>
      </c>
      <c r="D598">
        <v>32.51</v>
      </c>
      <c r="E598" t="s">
        <v>41</v>
      </c>
    </row>
    <row r="599" spans="1:5">
      <c r="A599" t="s">
        <v>29</v>
      </c>
      <c r="B599" t="s">
        <v>538</v>
      </c>
      <c r="C599">
        <v>9</v>
      </c>
      <c r="D599">
        <v>28.87</v>
      </c>
      <c r="E599" t="s">
        <v>41</v>
      </c>
    </row>
    <row r="600" spans="1:5">
      <c r="A600" t="s">
        <v>29</v>
      </c>
      <c r="B600" t="s">
        <v>541</v>
      </c>
      <c r="C600">
        <v>5</v>
      </c>
      <c r="D600">
        <v>25.59</v>
      </c>
      <c r="E600" t="s">
        <v>41</v>
      </c>
    </row>
    <row r="601" spans="1:5">
      <c r="A601" t="s">
        <v>29</v>
      </c>
      <c r="B601" t="s">
        <v>70</v>
      </c>
      <c r="C601">
        <v>174</v>
      </c>
      <c r="D601">
        <v>31.85</v>
      </c>
      <c r="E601" t="s">
        <v>70</v>
      </c>
    </row>
    <row r="602" spans="1:5">
      <c r="A602" t="s">
        <v>29</v>
      </c>
      <c r="B602" t="s">
        <v>544</v>
      </c>
      <c r="C602">
        <v>116</v>
      </c>
      <c r="D602">
        <v>31.9</v>
      </c>
      <c r="E602" t="s">
        <v>70</v>
      </c>
    </row>
    <row r="603" spans="1:5">
      <c r="A603" t="s">
        <v>29</v>
      </c>
      <c r="B603" t="s">
        <v>549</v>
      </c>
      <c r="C603">
        <v>114</v>
      </c>
      <c r="D603">
        <v>32.020000000000003</v>
      </c>
      <c r="E603" t="s">
        <v>70</v>
      </c>
    </row>
    <row r="604" spans="1:5">
      <c r="A604" t="s">
        <v>29</v>
      </c>
      <c r="B604" t="s">
        <v>550</v>
      </c>
      <c r="C604">
        <v>10</v>
      </c>
      <c r="D604">
        <v>26.71</v>
      </c>
      <c r="E604" t="s">
        <v>70</v>
      </c>
    </row>
    <row r="605" spans="1:5">
      <c r="A605" t="s">
        <v>29</v>
      </c>
      <c r="B605" t="s">
        <v>554</v>
      </c>
      <c r="C605">
        <v>19</v>
      </c>
      <c r="D605">
        <v>32.51</v>
      </c>
      <c r="E605" t="s">
        <v>70</v>
      </c>
    </row>
    <row r="606" spans="1:5">
      <c r="A606" t="s">
        <v>29</v>
      </c>
      <c r="B606" t="s">
        <v>556</v>
      </c>
      <c r="C606">
        <v>5</v>
      </c>
      <c r="D606">
        <v>44.72</v>
      </c>
      <c r="E606" t="s">
        <v>70</v>
      </c>
    </row>
    <row r="607" spans="1:5">
      <c r="A607" t="s">
        <v>29</v>
      </c>
      <c r="B607" t="s">
        <v>558</v>
      </c>
      <c r="C607">
        <v>10</v>
      </c>
      <c r="D607">
        <v>19.5</v>
      </c>
      <c r="E607" t="s">
        <v>70</v>
      </c>
    </row>
    <row r="608" spans="1:5">
      <c r="A608" t="s">
        <v>29</v>
      </c>
      <c r="B608" t="s">
        <v>560</v>
      </c>
      <c r="C608">
        <v>17</v>
      </c>
      <c r="D608">
        <v>27.34</v>
      </c>
      <c r="E608" t="s">
        <v>70</v>
      </c>
    </row>
    <row r="609" spans="1:5">
      <c r="A609" t="s">
        <v>29</v>
      </c>
      <c r="B609" t="s">
        <v>561</v>
      </c>
      <c r="C609">
        <v>7</v>
      </c>
      <c r="D609">
        <v>21.09</v>
      </c>
      <c r="E609" t="s">
        <v>70</v>
      </c>
    </row>
    <row r="610" spans="1:5">
      <c r="A610" t="s">
        <v>29</v>
      </c>
      <c r="B610" t="s">
        <v>565</v>
      </c>
      <c r="C610">
        <v>12</v>
      </c>
      <c r="D610">
        <v>37.909999999999997</v>
      </c>
      <c r="E610" t="s">
        <v>70</v>
      </c>
    </row>
    <row r="611" spans="1:5">
      <c r="A611" t="s">
        <v>29</v>
      </c>
      <c r="B611" t="s">
        <v>566</v>
      </c>
      <c r="C611">
        <v>12</v>
      </c>
      <c r="D611">
        <v>37.909999999999997</v>
      </c>
      <c r="E611" t="s">
        <v>70</v>
      </c>
    </row>
    <row r="612" spans="1:5">
      <c r="A612" t="s">
        <v>29</v>
      </c>
      <c r="B612" t="s">
        <v>49</v>
      </c>
      <c r="C612">
        <v>187</v>
      </c>
      <c r="D612">
        <v>25.98</v>
      </c>
      <c r="E612" t="s">
        <v>49</v>
      </c>
    </row>
    <row r="613" spans="1:5">
      <c r="A613" t="s">
        <v>29</v>
      </c>
      <c r="B613" t="s">
        <v>567</v>
      </c>
      <c r="C613">
        <v>179</v>
      </c>
      <c r="D613">
        <v>26.02</v>
      </c>
      <c r="E613" t="s">
        <v>49</v>
      </c>
    </row>
    <row r="614" spans="1:5">
      <c r="A614" t="s">
        <v>29</v>
      </c>
      <c r="B614" t="s">
        <v>568</v>
      </c>
      <c r="C614">
        <v>73</v>
      </c>
      <c r="D614">
        <v>25.17</v>
      </c>
      <c r="E614" t="s">
        <v>49</v>
      </c>
    </row>
    <row r="615" spans="1:5">
      <c r="A615" t="s">
        <v>29</v>
      </c>
      <c r="B615" t="s">
        <v>569</v>
      </c>
      <c r="C615">
        <v>7</v>
      </c>
      <c r="D615">
        <v>20.94</v>
      </c>
      <c r="E615" t="s">
        <v>49</v>
      </c>
    </row>
    <row r="616" spans="1:5">
      <c r="A616" t="s">
        <v>29</v>
      </c>
      <c r="B616" t="s">
        <v>571</v>
      </c>
      <c r="C616">
        <v>26</v>
      </c>
      <c r="D616">
        <v>23.12</v>
      </c>
      <c r="E616" t="s">
        <v>49</v>
      </c>
    </row>
    <row r="617" spans="1:5">
      <c r="A617" t="s">
        <v>29</v>
      </c>
      <c r="B617" t="s">
        <v>573</v>
      </c>
      <c r="C617">
        <v>22</v>
      </c>
      <c r="D617">
        <v>24.83</v>
      </c>
      <c r="E617" t="s">
        <v>49</v>
      </c>
    </row>
    <row r="618" spans="1:5">
      <c r="A618" t="s">
        <v>29</v>
      </c>
      <c r="B618" t="s">
        <v>574</v>
      </c>
      <c r="C618">
        <v>5</v>
      </c>
      <c r="D618">
        <v>30</v>
      </c>
      <c r="E618" t="s">
        <v>49</v>
      </c>
    </row>
    <row r="619" spans="1:5">
      <c r="A619" t="s">
        <v>29</v>
      </c>
      <c r="B619" t="s">
        <v>575</v>
      </c>
      <c r="C619">
        <v>31</v>
      </c>
      <c r="D619">
        <v>28.45</v>
      </c>
      <c r="E619" t="s">
        <v>49</v>
      </c>
    </row>
    <row r="620" spans="1:5">
      <c r="A620" t="s">
        <v>29</v>
      </c>
      <c r="B620" t="s">
        <v>578</v>
      </c>
      <c r="C620">
        <v>11</v>
      </c>
      <c r="D620">
        <v>19.559999999999999</v>
      </c>
      <c r="E620" t="s">
        <v>49</v>
      </c>
    </row>
    <row r="621" spans="1:5">
      <c r="A621" t="s">
        <v>29</v>
      </c>
      <c r="B621" t="s">
        <v>579</v>
      </c>
      <c r="C621">
        <v>8</v>
      </c>
      <c r="D621">
        <v>23.47</v>
      </c>
      <c r="E621" t="s">
        <v>49</v>
      </c>
    </row>
    <row r="622" spans="1:5">
      <c r="A622" t="s">
        <v>29</v>
      </c>
      <c r="B622" t="s">
        <v>68</v>
      </c>
      <c r="C622">
        <v>13</v>
      </c>
      <c r="D622">
        <v>37.78</v>
      </c>
      <c r="E622" t="s">
        <v>68</v>
      </c>
    </row>
    <row r="623" spans="1:5">
      <c r="A623" t="s">
        <v>29</v>
      </c>
      <c r="B623" t="s">
        <v>581</v>
      </c>
      <c r="C623">
        <v>7</v>
      </c>
      <c r="D623">
        <v>41.43</v>
      </c>
      <c r="E623" t="s">
        <v>68</v>
      </c>
    </row>
    <row r="624" spans="1:5">
      <c r="A624" t="s">
        <v>29</v>
      </c>
      <c r="B624" t="s">
        <v>582</v>
      </c>
      <c r="C624">
        <v>7</v>
      </c>
      <c r="D624">
        <v>41.43</v>
      </c>
      <c r="E624" t="s">
        <v>68</v>
      </c>
    </row>
    <row r="625" spans="1:5">
      <c r="A625" t="s">
        <v>29</v>
      </c>
      <c r="B625" t="s">
        <v>584</v>
      </c>
      <c r="C625">
        <v>6</v>
      </c>
      <c r="D625">
        <v>30.6</v>
      </c>
      <c r="E625" t="s">
        <v>68</v>
      </c>
    </row>
    <row r="626" spans="1:5">
      <c r="A626" t="s">
        <v>29</v>
      </c>
      <c r="B626" t="s">
        <v>585</v>
      </c>
      <c r="C626">
        <v>5</v>
      </c>
      <c r="D626">
        <v>31.07</v>
      </c>
      <c r="E626" t="s">
        <v>68</v>
      </c>
    </row>
    <row r="627" spans="1:5">
      <c r="A627" t="s">
        <v>29</v>
      </c>
      <c r="B627" t="s">
        <v>55</v>
      </c>
      <c r="C627">
        <v>398</v>
      </c>
      <c r="D627">
        <v>21.05</v>
      </c>
      <c r="E627" t="s">
        <v>55</v>
      </c>
    </row>
    <row r="628" spans="1:5">
      <c r="A628" t="s">
        <v>29</v>
      </c>
      <c r="B628" t="s">
        <v>587</v>
      </c>
      <c r="C628">
        <v>41</v>
      </c>
      <c r="D628">
        <v>32.24</v>
      </c>
      <c r="E628" t="s">
        <v>55</v>
      </c>
    </row>
    <row r="629" spans="1:5">
      <c r="A629" t="s">
        <v>29</v>
      </c>
      <c r="B629" t="s">
        <v>591</v>
      </c>
      <c r="C629">
        <v>6</v>
      </c>
      <c r="D629">
        <v>28.83</v>
      </c>
      <c r="E629" t="s">
        <v>55</v>
      </c>
    </row>
    <row r="630" spans="1:5">
      <c r="A630" t="s">
        <v>29</v>
      </c>
      <c r="B630" t="s">
        <v>595</v>
      </c>
      <c r="C630">
        <v>7</v>
      </c>
      <c r="D630">
        <v>31.91</v>
      </c>
      <c r="E630" t="s">
        <v>55</v>
      </c>
    </row>
    <row r="631" spans="1:5">
      <c r="A631" t="s">
        <v>29</v>
      </c>
      <c r="B631" t="s">
        <v>603</v>
      </c>
      <c r="C631">
        <v>144</v>
      </c>
      <c r="D631">
        <v>23.57</v>
      </c>
      <c r="E631" t="s">
        <v>55</v>
      </c>
    </row>
    <row r="632" spans="1:5">
      <c r="A632" t="s">
        <v>29</v>
      </c>
      <c r="B632" t="s">
        <v>604</v>
      </c>
      <c r="C632">
        <v>28</v>
      </c>
      <c r="D632">
        <v>17.91</v>
      </c>
      <c r="E632" t="s">
        <v>55</v>
      </c>
    </row>
    <row r="633" spans="1:5">
      <c r="A633" t="s">
        <v>29</v>
      </c>
      <c r="B633" t="s">
        <v>606</v>
      </c>
      <c r="C633">
        <v>36</v>
      </c>
      <c r="D633">
        <v>24.57</v>
      </c>
      <c r="E633" t="s">
        <v>55</v>
      </c>
    </row>
    <row r="634" spans="1:5">
      <c r="A634" t="s">
        <v>29</v>
      </c>
      <c r="B634" t="s">
        <v>607</v>
      </c>
      <c r="C634">
        <v>14</v>
      </c>
      <c r="D634">
        <v>22.98</v>
      </c>
      <c r="E634" t="s">
        <v>55</v>
      </c>
    </row>
    <row r="635" spans="1:5">
      <c r="A635" t="s">
        <v>29</v>
      </c>
      <c r="B635" t="s">
        <v>609</v>
      </c>
      <c r="C635">
        <v>27</v>
      </c>
      <c r="D635">
        <v>23.88</v>
      </c>
      <c r="E635" t="s">
        <v>55</v>
      </c>
    </row>
    <row r="636" spans="1:5">
      <c r="A636" t="s">
        <v>29</v>
      </c>
      <c r="B636" t="s">
        <v>610</v>
      </c>
      <c r="C636">
        <v>14</v>
      </c>
      <c r="D636">
        <v>25.51</v>
      </c>
      <c r="E636" t="s">
        <v>55</v>
      </c>
    </row>
    <row r="637" spans="1:5">
      <c r="A637" t="s">
        <v>29</v>
      </c>
      <c r="B637" t="s">
        <v>611</v>
      </c>
      <c r="C637">
        <v>4</v>
      </c>
      <c r="D637">
        <v>24.83</v>
      </c>
      <c r="E637" t="s">
        <v>55</v>
      </c>
    </row>
    <row r="638" spans="1:5">
      <c r="A638" t="s">
        <v>29</v>
      </c>
      <c r="B638" t="s">
        <v>612</v>
      </c>
      <c r="C638">
        <v>15</v>
      </c>
      <c r="D638">
        <v>24.92</v>
      </c>
      <c r="E638" t="s">
        <v>55</v>
      </c>
    </row>
    <row r="639" spans="1:5">
      <c r="A639" t="s">
        <v>29</v>
      </c>
      <c r="B639" t="s">
        <v>616</v>
      </c>
      <c r="C639">
        <v>46</v>
      </c>
      <c r="D639">
        <v>20.05</v>
      </c>
      <c r="E639" t="s">
        <v>55</v>
      </c>
    </row>
    <row r="640" spans="1:5">
      <c r="A640" t="s">
        <v>29</v>
      </c>
      <c r="B640" t="s">
        <v>618</v>
      </c>
      <c r="C640">
        <v>23</v>
      </c>
      <c r="D640">
        <v>16.52</v>
      </c>
      <c r="E640" t="s">
        <v>55</v>
      </c>
    </row>
    <row r="641" spans="1:5">
      <c r="A641" t="s">
        <v>29</v>
      </c>
      <c r="B641" t="s">
        <v>619</v>
      </c>
      <c r="C641">
        <v>18</v>
      </c>
      <c r="D641">
        <v>22.94</v>
      </c>
      <c r="E641" t="s">
        <v>55</v>
      </c>
    </row>
    <row r="642" spans="1:5">
      <c r="A642" t="s">
        <v>29</v>
      </c>
      <c r="B642" t="s">
        <v>622</v>
      </c>
      <c r="C642">
        <v>17</v>
      </c>
      <c r="D642">
        <v>24.83</v>
      </c>
      <c r="E642" t="s">
        <v>55</v>
      </c>
    </row>
    <row r="643" spans="1:5">
      <c r="A643" t="s">
        <v>29</v>
      </c>
      <c r="B643" t="s">
        <v>625</v>
      </c>
      <c r="C643">
        <v>17</v>
      </c>
      <c r="D643">
        <v>24.83</v>
      </c>
      <c r="E643" t="s">
        <v>55</v>
      </c>
    </row>
    <row r="644" spans="1:5">
      <c r="A644" t="s">
        <v>29</v>
      </c>
      <c r="B644" t="s">
        <v>626</v>
      </c>
      <c r="C644">
        <v>150</v>
      </c>
      <c r="D644">
        <v>18.23</v>
      </c>
      <c r="E644" t="s">
        <v>55</v>
      </c>
    </row>
    <row r="645" spans="1:5">
      <c r="A645" t="s">
        <v>29</v>
      </c>
      <c r="B645" t="s">
        <v>627</v>
      </c>
      <c r="C645">
        <v>11</v>
      </c>
      <c r="D645">
        <v>23.58</v>
      </c>
      <c r="E645" t="s">
        <v>55</v>
      </c>
    </row>
    <row r="646" spans="1:5">
      <c r="A646" t="s">
        <v>29</v>
      </c>
      <c r="B646" t="s">
        <v>628</v>
      </c>
      <c r="C646">
        <v>7</v>
      </c>
      <c r="D646">
        <v>17</v>
      </c>
      <c r="E646" t="s">
        <v>55</v>
      </c>
    </row>
    <row r="647" spans="1:5">
      <c r="A647" t="s">
        <v>29</v>
      </c>
      <c r="B647" t="s">
        <v>629</v>
      </c>
      <c r="C647">
        <v>132</v>
      </c>
      <c r="D647">
        <v>18.170000000000002</v>
      </c>
      <c r="E647" t="s">
        <v>55</v>
      </c>
    </row>
    <row r="648" spans="1:5">
      <c r="A648" t="s">
        <v>29</v>
      </c>
      <c r="B648" t="s">
        <v>91</v>
      </c>
      <c r="C648">
        <v>158</v>
      </c>
      <c r="D648">
        <v>20.309999999999999</v>
      </c>
      <c r="E648" t="s">
        <v>43</v>
      </c>
    </row>
    <row r="649" spans="1:5">
      <c r="A649" t="s">
        <v>29</v>
      </c>
      <c r="B649" t="s">
        <v>631</v>
      </c>
      <c r="C649">
        <v>25</v>
      </c>
      <c r="D649">
        <v>24.04</v>
      </c>
      <c r="E649" t="s">
        <v>43</v>
      </c>
    </row>
    <row r="650" spans="1:5">
      <c r="A650" t="s">
        <v>29</v>
      </c>
      <c r="B650" t="s">
        <v>635</v>
      </c>
      <c r="C650">
        <v>4</v>
      </c>
      <c r="D650">
        <v>20.399999999999999</v>
      </c>
      <c r="E650" t="s">
        <v>43</v>
      </c>
    </row>
    <row r="651" spans="1:5">
      <c r="A651" t="s">
        <v>29</v>
      </c>
      <c r="B651" t="s">
        <v>639</v>
      </c>
      <c r="C651">
        <v>109</v>
      </c>
      <c r="D651">
        <v>18.75</v>
      </c>
      <c r="E651" t="s">
        <v>43</v>
      </c>
    </row>
    <row r="652" spans="1:5">
      <c r="A652" t="s">
        <v>29</v>
      </c>
      <c r="B652" t="s">
        <v>642</v>
      </c>
      <c r="C652">
        <v>95</v>
      </c>
      <c r="D652">
        <v>19.18</v>
      </c>
      <c r="E652" t="s">
        <v>43</v>
      </c>
    </row>
    <row r="653" spans="1:5">
      <c r="A653" t="s">
        <v>29</v>
      </c>
      <c r="B653" t="s">
        <v>643</v>
      </c>
      <c r="C653">
        <v>11</v>
      </c>
      <c r="D653">
        <v>15.64</v>
      </c>
      <c r="E653" t="s">
        <v>43</v>
      </c>
    </row>
    <row r="654" spans="1:5">
      <c r="A654" t="s">
        <v>29</v>
      </c>
      <c r="B654" t="s">
        <v>646</v>
      </c>
      <c r="C654">
        <v>18</v>
      </c>
      <c r="D654">
        <v>24.34</v>
      </c>
      <c r="E654" t="s">
        <v>43</v>
      </c>
    </row>
    <row r="655" spans="1:5">
      <c r="A655" t="s">
        <v>29</v>
      </c>
      <c r="B655" t="s">
        <v>647</v>
      </c>
      <c r="C655">
        <v>3</v>
      </c>
      <c r="D655">
        <v>28.12</v>
      </c>
      <c r="E655" t="s">
        <v>43</v>
      </c>
    </row>
    <row r="656" spans="1:5">
      <c r="A656" t="s">
        <v>29</v>
      </c>
      <c r="B656" t="s">
        <v>651</v>
      </c>
      <c r="C656">
        <v>13</v>
      </c>
      <c r="D656">
        <v>24.04</v>
      </c>
      <c r="E656" t="s">
        <v>43</v>
      </c>
    </row>
    <row r="657" spans="1:5">
      <c r="A657" t="s">
        <v>29</v>
      </c>
      <c r="B657" t="s">
        <v>63</v>
      </c>
      <c r="C657">
        <v>1716</v>
      </c>
      <c r="D657">
        <v>37.89</v>
      </c>
      <c r="E657" t="s">
        <v>63</v>
      </c>
    </row>
    <row r="658" spans="1:5">
      <c r="A658" t="s">
        <v>29</v>
      </c>
      <c r="B658" t="s">
        <v>656</v>
      </c>
      <c r="C658">
        <v>1261</v>
      </c>
      <c r="D658">
        <v>44.29</v>
      </c>
      <c r="E658" t="s">
        <v>63</v>
      </c>
    </row>
    <row r="659" spans="1:5">
      <c r="A659" t="s">
        <v>29</v>
      </c>
      <c r="B659" t="s">
        <v>658</v>
      </c>
      <c r="C659">
        <v>7</v>
      </c>
      <c r="D659">
        <v>28.79</v>
      </c>
      <c r="E659" t="s">
        <v>63</v>
      </c>
    </row>
    <row r="660" spans="1:5">
      <c r="A660" t="s">
        <v>29</v>
      </c>
      <c r="B660" t="s">
        <v>659</v>
      </c>
      <c r="C660">
        <v>4</v>
      </c>
      <c r="D660">
        <v>51.25</v>
      </c>
      <c r="E660" t="s">
        <v>63</v>
      </c>
    </row>
    <row r="661" spans="1:5">
      <c r="A661" t="s">
        <v>29</v>
      </c>
      <c r="B661" t="s">
        <v>660</v>
      </c>
      <c r="C661">
        <v>9</v>
      </c>
      <c r="D661">
        <v>43.41</v>
      </c>
      <c r="E661" t="s">
        <v>63</v>
      </c>
    </row>
    <row r="662" spans="1:5">
      <c r="A662" t="s">
        <v>29</v>
      </c>
      <c r="B662" t="s">
        <v>661</v>
      </c>
      <c r="C662">
        <v>68</v>
      </c>
      <c r="D662">
        <v>54.98</v>
      </c>
      <c r="E662" t="s">
        <v>63</v>
      </c>
    </row>
    <row r="663" spans="1:5">
      <c r="A663" t="s">
        <v>29</v>
      </c>
      <c r="B663" t="s">
        <v>662</v>
      </c>
      <c r="C663">
        <v>9</v>
      </c>
      <c r="D663">
        <v>35.82</v>
      </c>
      <c r="E663" t="s">
        <v>63</v>
      </c>
    </row>
    <row r="664" spans="1:5">
      <c r="A664" t="s">
        <v>29</v>
      </c>
      <c r="B664" t="s">
        <v>663</v>
      </c>
      <c r="C664">
        <v>410</v>
      </c>
      <c r="D664">
        <v>45.04</v>
      </c>
      <c r="E664" t="s">
        <v>63</v>
      </c>
    </row>
    <row r="665" spans="1:5">
      <c r="A665" t="s">
        <v>29</v>
      </c>
      <c r="B665" t="s">
        <v>950</v>
      </c>
      <c r="C665">
        <v>6</v>
      </c>
      <c r="D665">
        <v>33.79</v>
      </c>
      <c r="E665" t="s">
        <v>63</v>
      </c>
    </row>
    <row r="666" spans="1:5">
      <c r="A666" t="s">
        <v>29</v>
      </c>
      <c r="B666" t="s">
        <v>665</v>
      </c>
      <c r="C666">
        <v>10</v>
      </c>
      <c r="D666">
        <v>36.01</v>
      </c>
      <c r="E666" t="s">
        <v>63</v>
      </c>
    </row>
    <row r="667" spans="1:5">
      <c r="A667" t="s">
        <v>29</v>
      </c>
      <c r="B667" t="s">
        <v>666</v>
      </c>
      <c r="C667">
        <v>14</v>
      </c>
      <c r="D667">
        <v>32.340000000000003</v>
      </c>
      <c r="E667" t="s">
        <v>63</v>
      </c>
    </row>
    <row r="668" spans="1:5">
      <c r="A668" t="s">
        <v>29</v>
      </c>
      <c r="B668" t="s">
        <v>668</v>
      </c>
      <c r="C668">
        <v>503</v>
      </c>
      <c r="D668">
        <v>38.29</v>
      </c>
      <c r="E668" t="s">
        <v>63</v>
      </c>
    </row>
    <row r="669" spans="1:5">
      <c r="A669" t="s">
        <v>29</v>
      </c>
      <c r="B669" t="s">
        <v>669</v>
      </c>
      <c r="C669">
        <v>6</v>
      </c>
      <c r="D669">
        <v>58.51</v>
      </c>
      <c r="E669" t="s">
        <v>63</v>
      </c>
    </row>
    <row r="670" spans="1:5">
      <c r="A670" t="s">
        <v>29</v>
      </c>
      <c r="B670" t="s">
        <v>676</v>
      </c>
      <c r="C670">
        <v>28</v>
      </c>
      <c r="D670">
        <v>65.87</v>
      </c>
      <c r="E670" t="s">
        <v>63</v>
      </c>
    </row>
    <row r="671" spans="1:5">
      <c r="A671" t="s">
        <v>29</v>
      </c>
      <c r="B671" t="s">
        <v>677</v>
      </c>
      <c r="C671">
        <v>18</v>
      </c>
      <c r="D671">
        <v>63.37</v>
      </c>
      <c r="E671" t="s">
        <v>63</v>
      </c>
    </row>
    <row r="672" spans="1:5">
      <c r="A672" t="s">
        <v>29</v>
      </c>
      <c r="B672" t="s">
        <v>679</v>
      </c>
      <c r="C672">
        <v>8</v>
      </c>
      <c r="D672">
        <v>59.38</v>
      </c>
      <c r="E672" t="s">
        <v>63</v>
      </c>
    </row>
    <row r="673" spans="1:5">
      <c r="A673" t="s">
        <v>29</v>
      </c>
      <c r="B673" t="s">
        <v>680</v>
      </c>
      <c r="C673">
        <v>8</v>
      </c>
      <c r="D673">
        <v>58.92</v>
      </c>
      <c r="E673" t="s">
        <v>63</v>
      </c>
    </row>
    <row r="674" spans="1:5">
      <c r="A674" t="s">
        <v>29</v>
      </c>
      <c r="B674" t="s">
        <v>681</v>
      </c>
      <c r="C674">
        <v>5</v>
      </c>
      <c r="D674">
        <v>54.28</v>
      </c>
      <c r="E674" t="s">
        <v>63</v>
      </c>
    </row>
    <row r="675" spans="1:5">
      <c r="A675" t="s">
        <v>29</v>
      </c>
      <c r="B675" t="s">
        <v>682</v>
      </c>
      <c r="C675">
        <v>11</v>
      </c>
      <c r="D675">
        <v>70.849999999999994</v>
      </c>
      <c r="E675" t="s">
        <v>63</v>
      </c>
    </row>
    <row r="676" spans="1:5">
      <c r="A676" t="s">
        <v>29</v>
      </c>
      <c r="B676" t="s">
        <v>683</v>
      </c>
      <c r="C676">
        <v>48</v>
      </c>
      <c r="D676">
        <v>63.87</v>
      </c>
      <c r="E676" t="s">
        <v>63</v>
      </c>
    </row>
    <row r="677" spans="1:5">
      <c r="A677" t="s">
        <v>29</v>
      </c>
      <c r="B677" t="s">
        <v>684</v>
      </c>
      <c r="C677">
        <v>3</v>
      </c>
      <c r="D677">
        <v>60.72</v>
      </c>
      <c r="E677" t="s">
        <v>63</v>
      </c>
    </row>
    <row r="678" spans="1:5">
      <c r="A678" t="s">
        <v>29</v>
      </c>
      <c r="B678" t="s">
        <v>686</v>
      </c>
      <c r="C678">
        <v>14</v>
      </c>
      <c r="D678">
        <v>63.26</v>
      </c>
      <c r="E678" t="s">
        <v>63</v>
      </c>
    </row>
    <row r="679" spans="1:5">
      <c r="A679" t="s">
        <v>29</v>
      </c>
      <c r="B679" t="s">
        <v>688</v>
      </c>
      <c r="C679">
        <v>437</v>
      </c>
      <c r="D679">
        <v>23.9</v>
      </c>
      <c r="E679" t="s">
        <v>63</v>
      </c>
    </row>
    <row r="680" spans="1:5">
      <c r="A680" t="s">
        <v>29</v>
      </c>
      <c r="B680" t="s">
        <v>689</v>
      </c>
      <c r="C680">
        <v>93</v>
      </c>
      <c r="D680">
        <v>24.21</v>
      </c>
      <c r="E680" t="s">
        <v>63</v>
      </c>
    </row>
    <row r="681" spans="1:5">
      <c r="A681" t="s">
        <v>29</v>
      </c>
      <c r="B681" t="s">
        <v>690</v>
      </c>
      <c r="C681">
        <v>14</v>
      </c>
      <c r="D681">
        <v>24.09</v>
      </c>
      <c r="E681" t="s">
        <v>63</v>
      </c>
    </row>
    <row r="682" spans="1:5">
      <c r="A682" t="s">
        <v>29</v>
      </c>
      <c r="B682" t="s">
        <v>691</v>
      </c>
      <c r="C682">
        <v>11</v>
      </c>
      <c r="D682">
        <v>35.25</v>
      </c>
      <c r="E682" t="s">
        <v>63</v>
      </c>
    </row>
    <row r="683" spans="1:5">
      <c r="A683" t="s">
        <v>29</v>
      </c>
      <c r="B683" t="s">
        <v>693</v>
      </c>
      <c r="C683">
        <v>27</v>
      </c>
      <c r="D683">
        <v>32.97</v>
      </c>
      <c r="E683" t="s">
        <v>63</v>
      </c>
    </row>
    <row r="684" spans="1:5">
      <c r="A684" t="s">
        <v>29</v>
      </c>
      <c r="B684" t="s">
        <v>695</v>
      </c>
      <c r="C684">
        <v>12</v>
      </c>
      <c r="D684">
        <v>18.14</v>
      </c>
      <c r="E684" t="s">
        <v>63</v>
      </c>
    </row>
    <row r="685" spans="1:5">
      <c r="A685" t="s">
        <v>29</v>
      </c>
      <c r="B685" t="s">
        <v>697</v>
      </c>
      <c r="C685">
        <v>26</v>
      </c>
      <c r="D685">
        <v>15.94</v>
      </c>
      <c r="E685" t="s">
        <v>63</v>
      </c>
    </row>
    <row r="686" spans="1:5">
      <c r="A686" t="s">
        <v>29</v>
      </c>
      <c r="B686" t="s">
        <v>699</v>
      </c>
      <c r="C686">
        <v>13</v>
      </c>
      <c r="D686">
        <v>23.85</v>
      </c>
      <c r="E686" t="s">
        <v>63</v>
      </c>
    </row>
    <row r="687" spans="1:5">
      <c r="A687" t="s">
        <v>29</v>
      </c>
      <c r="B687" t="s">
        <v>700</v>
      </c>
      <c r="C687">
        <v>26</v>
      </c>
      <c r="D687">
        <v>17.309999999999999</v>
      </c>
      <c r="E687" t="s">
        <v>63</v>
      </c>
    </row>
    <row r="688" spans="1:5">
      <c r="A688" t="s">
        <v>29</v>
      </c>
      <c r="B688" t="s">
        <v>702</v>
      </c>
      <c r="C688">
        <v>158</v>
      </c>
      <c r="D688">
        <v>24.22</v>
      </c>
      <c r="E688" t="s">
        <v>63</v>
      </c>
    </row>
    <row r="689" spans="1:5">
      <c r="A689" t="s">
        <v>29</v>
      </c>
      <c r="B689" t="s">
        <v>706</v>
      </c>
      <c r="C689">
        <v>22</v>
      </c>
      <c r="D689">
        <v>25.2</v>
      </c>
      <c r="E689" t="s">
        <v>63</v>
      </c>
    </row>
    <row r="690" spans="1:5">
      <c r="A690" t="s">
        <v>29</v>
      </c>
      <c r="B690" t="s">
        <v>707</v>
      </c>
      <c r="C690">
        <v>18</v>
      </c>
      <c r="D690">
        <v>24.88</v>
      </c>
      <c r="E690" t="s">
        <v>63</v>
      </c>
    </row>
    <row r="691" spans="1:5">
      <c r="A691" t="s">
        <v>29</v>
      </c>
      <c r="B691" t="s">
        <v>708</v>
      </c>
      <c r="C691">
        <v>7</v>
      </c>
      <c r="D691">
        <v>22.95</v>
      </c>
      <c r="E691" t="s">
        <v>63</v>
      </c>
    </row>
    <row r="692" spans="1:5">
      <c r="A692" t="s">
        <v>29</v>
      </c>
      <c r="B692" t="s">
        <v>951</v>
      </c>
      <c r="C692">
        <v>8</v>
      </c>
      <c r="D692">
        <v>29.23</v>
      </c>
      <c r="E692" t="s">
        <v>63</v>
      </c>
    </row>
    <row r="693" spans="1:5">
      <c r="A693" t="s">
        <v>29</v>
      </c>
      <c r="B693" t="s">
        <v>64</v>
      </c>
      <c r="C693">
        <v>640</v>
      </c>
      <c r="D693">
        <v>19.329999999999998</v>
      </c>
      <c r="E693" t="s">
        <v>64</v>
      </c>
    </row>
    <row r="694" spans="1:5">
      <c r="A694" t="s">
        <v>29</v>
      </c>
      <c r="B694" t="s">
        <v>709</v>
      </c>
      <c r="C694">
        <v>511</v>
      </c>
      <c r="D694">
        <v>19.07</v>
      </c>
      <c r="E694" t="s">
        <v>64</v>
      </c>
    </row>
    <row r="695" spans="1:5">
      <c r="A695" t="s">
        <v>29</v>
      </c>
      <c r="B695" t="s">
        <v>711</v>
      </c>
      <c r="C695">
        <v>196</v>
      </c>
      <c r="D695">
        <v>19.59</v>
      </c>
      <c r="E695" t="s">
        <v>64</v>
      </c>
    </row>
    <row r="696" spans="1:5">
      <c r="A696" t="s">
        <v>29</v>
      </c>
      <c r="B696" t="s">
        <v>712</v>
      </c>
      <c r="C696">
        <v>305</v>
      </c>
      <c r="D696">
        <v>18.850000000000001</v>
      </c>
      <c r="E696" t="s">
        <v>64</v>
      </c>
    </row>
    <row r="697" spans="1:5">
      <c r="A697" t="s">
        <v>29</v>
      </c>
      <c r="B697" t="s">
        <v>714</v>
      </c>
      <c r="C697">
        <v>21</v>
      </c>
      <c r="D697">
        <v>22.01</v>
      </c>
      <c r="E697" t="s">
        <v>64</v>
      </c>
    </row>
    <row r="698" spans="1:5">
      <c r="A698" t="s">
        <v>29</v>
      </c>
      <c r="B698" t="s">
        <v>716</v>
      </c>
      <c r="C698">
        <v>20</v>
      </c>
      <c r="D698">
        <v>21.99</v>
      </c>
      <c r="E698" t="s">
        <v>64</v>
      </c>
    </row>
    <row r="699" spans="1:5">
      <c r="A699" t="s">
        <v>29</v>
      </c>
      <c r="B699" t="s">
        <v>717</v>
      </c>
      <c r="C699">
        <v>109</v>
      </c>
      <c r="D699">
        <v>19.86</v>
      </c>
      <c r="E699" t="s">
        <v>64</v>
      </c>
    </row>
    <row r="700" spans="1:5">
      <c r="A700" t="s">
        <v>29</v>
      </c>
      <c r="B700" t="s">
        <v>718</v>
      </c>
      <c r="C700">
        <v>9</v>
      </c>
      <c r="D700">
        <v>20.89</v>
      </c>
      <c r="E700" t="s">
        <v>64</v>
      </c>
    </row>
    <row r="701" spans="1:5">
      <c r="A701" t="s">
        <v>29</v>
      </c>
      <c r="B701" t="s">
        <v>720</v>
      </c>
      <c r="C701">
        <v>28</v>
      </c>
      <c r="D701">
        <v>19.63</v>
      </c>
      <c r="E701" t="s">
        <v>64</v>
      </c>
    </row>
    <row r="702" spans="1:5">
      <c r="A702" t="s">
        <v>29</v>
      </c>
      <c r="B702" t="s">
        <v>721</v>
      </c>
      <c r="C702">
        <v>13</v>
      </c>
      <c r="D702">
        <v>19.350000000000001</v>
      </c>
      <c r="E702" t="s">
        <v>64</v>
      </c>
    </row>
    <row r="703" spans="1:5">
      <c r="A703" t="s">
        <v>29</v>
      </c>
      <c r="B703" t="s">
        <v>724</v>
      </c>
      <c r="C703">
        <v>22</v>
      </c>
      <c r="D703">
        <v>19.14</v>
      </c>
      <c r="E703" t="s">
        <v>64</v>
      </c>
    </row>
    <row r="704" spans="1:5">
      <c r="A704" t="s">
        <v>29</v>
      </c>
      <c r="B704" t="s">
        <v>725</v>
      </c>
      <c r="C704">
        <v>13</v>
      </c>
      <c r="D704">
        <v>18.29</v>
      </c>
      <c r="E704" t="s">
        <v>64</v>
      </c>
    </row>
    <row r="705" spans="1:5">
      <c r="A705" t="s">
        <v>29</v>
      </c>
      <c r="B705" t="s">
        <v>76</v>
      </c>
      <c r="C705">
        <v>107</v>
      </c>
      <c r="D705">
        <v>19.3</v>
      </c>
      <c r="E705" t="s">
        <v>76</v>
      </c>
    </row>
    <row r="706" spans="1:5">
      <c r="A706" t="s">
        <v>29</v>
      </c>
      <c r="B706" t="s">
        <v>726</v>
      </c>
      <c r="C706">
        <v>5</v>
      </c>
      <c r="D706">
        <v>20.56</v>
      </c>
      <c r="E706" t="s">
        <v>76</v>
      </c>
    </row>
    <row r="707" spans="1:5">
      <c r="A707" t="s">
        <v>29</v>
      </c>
      <c r="B707" t="s">
        <v>728</v>
      </c>
      <c r="C707">
        <v>5</v>
      </c>
      <c r="D707">
        <v>20.56</v>
      </c>
      <c r="E707" t="s">
        <v>76</v>
      </c>
    </row>
    <row r="708" spans="1:5">
      <c r="A708" t="s">
        <v>29</v>
      </c>
      <c r="B708" t="s">
        <v>731</v>
      </c>
      <c r="C708">
        <v>30</v>
      </c>
      <c r="D708">
        <v>26.87</v>
      </c>
      <c r="E708" t="s">
        <v>76</v>
      </c>
    </row>
    <row r="709" spans="1:5">
      <c r="A709" t="s">
        <v>29</v>
      </c>
      <c r="B709" t="s">
        <v>732</v>
      </c>
      <c r="C709">
        <v>4</v>
      </c>
      <c r="D709">
        <v>25.69</v>
      </c>
      <c r="E709" t="s">
        <v>76</v>
      </c>
    </row>
    <row r="710" spans="1:5">
      <c r="A710" t="s">
        <v>29</v>
      </c>
      <c r="B710" t="s">
        <v>734</v>
      </c>
      <c r="C710">
        <v>26</v>
      </c>
      <c r="D710">
        <v>26.53</v>
      </c>
      <c r="E710" t="s">
        <v>76</v>
      </c>
    </row>
    <row r="711" spans="1:5">
      <c r="A711" t="s">
        <v>29</v>
      </c>
      <c r="B711" t="s">
        <v>735</v>
      </c>
      <c r="C711">
        <v>73</v>
      </c>
      <c r="D711">
        <v>17.37</v>
      </c>
      <c r="E711" t="s">
        <v>76</v>
      </c>
    </row>
    <row r="712" spans="1:5">
      <c r="A712" t="s">
        <v>29</v>
      </c>
      <c r="B712" t="s">
        <v>738</v>
      </c>
      <c r="C712">
        <v>26</v>
      </c>
      <c r="D712">
        <v>18.2</v>
      </c>
      <c r="E712" t="s">
        <v>76</v>
      </c>
    </row>
    <row r="713" spans="1:5">
      <c r="A713" t="s">
        <v>29</v>
      </c>
      <c r="B713" t="s">
        <v>739</v>
      </c>
      <c r="C713">
        <v>36</v>
      </c>
      <c r="D713">
        <v>14.87</v>
      </c>
      <c r="E713" t="s">
        <v>76</v>
      </c>
    </row>
    <row r="714" spans="1:5">
      <c r="A714" t="s">
        <v>29</v>
      </c>
      <c r="B714" t="s">
        <v>60</v>
      </c>
      <c r="C714">
        <v>1556</v>
      </c>
      <c r="D714">
        <v>16.149999999999999</v>
      </c>
      <c r="E714" t="s">
        <v>60</v>
      </c>
    </row>
    <row r="715" spans="1:5">
      <c r="A715" t="s">
        <v>29</v>
      </c>
      <c r="B715" t="s">
        <v>742</v>
      </c>
      <c r="C715">
        <v>467</v>
      </c>
      <c r="D715">
        <v>17.89</v>
      </c>
      <c r="E715" t="s">
        <v>60</v>
      </c>
    </row>
    <row r="716" spans="1:5">
      <c r="A716" t="s">
        <v>29</v>
      </c>
      <c r="B716" t="s">
        <v>743</v>
      </c>
      <c r="C716">
        <v>17</v>
      </c>
      <c r="D716">
        <v>18.98</v>
      </c>
      <c r="E716" t="s">
        <v>60</v>
      </c>
    </row>
    <row r="717" spans="1:5">
      <c r="A717" t="s">
        <v>29</v>
      </c>
      <c r="B717" t="s">
        <v>744</v>
      </c>
      <c r="C717">
        <v>449</v>
      </c>
      <c r="D717">
        <v>17.86</v>
      </c>
      <c r="E717" t="s">
        <v>60</v>
      </c>
    </row>
    <row r="718" spans="1:5">
      <c r="A718" t="s">
        <v>29</v>
      </c>
      <c r="B718" t="s">
        <v>745</v>
      </c>
      <c r="C718">
        <v>292</v>
      </c>
      <c r="D718">
        <v>16.61</v>
      </c>
      <c r="E718" t="s">
        <v>60</v>
      </c>
    </row>
    <row r="719" spans="1:5">
      <c r="A719" t="s">
        <v>29</v>
      </c>
      <c r="B719" t="s">
        <v>746</v>
      </c>
      <c r="C719">
        <v>50</v>
      </c>
      <c r="D719">
        <v>14.8</v>
      </c>
      <c r="E719" t="s">
        <v>60</v>
      </c>
    </row>
    <row r="720" spans="1:5">
      <c r="A720" t="s">
        <v>29</v>
      </c>
      <c r="B720" t="s">
        <v>747</v>
      </c>
      <c r="C720">
        <v>31</v>
      </c>
      <c r="D720">
        <v>16.28</v>
      </c>
      <c r="E720" t="s">
        <v>60</v>
      </c>
    </row>
    <row r="721" spans="1:5">
      <c r="A721" t="s">
        <v>29</v>
      </c>
      <c r="B721" t="s">
        <v>748</v>
      </c>
      <c r="C721">
        <v>75</v>
      </c>
      <c r="D721">
        <v>15.06</v>
      </c>
      <c r="E721" t="s">
        <v>60</v>
      </c>
    </row>
    <row r="722" spans="1:5">
      <c r="A722" t="s">
        <v>29</v>
      </c>
      <c r="B722" t="s">
        <v>750</v>
      </c>
      <c r="C722">
        <v>134</v>
      </c>
      <c r="D722">
        <v>19.18</v>
      </c>
      <c r="E722" t="s">
        <v>60</v>
      </c>
    </row>
    <row r="723" spans="1:5">
      <c r="A723" t="s">
        <v>29</v>
      </c>
      <c r="B723" t="s">
        <v>751</v>
      </c>
      <c r="C723">
        <v>680</v>
      </c>
      <c r="D723">
        <v>15</v>
      </c>
      <c r="E723" t="s">
        <v>60</v>
      </c>
    </row>
    <row r="724" spans="1:5">
      <c r="A724" t="s">
        <v>29</v>
      </c>
      <c r="B724" t="s">
        <v>752</v>
      </c>
      <c r="C724">
        <v>38</v>
      </c>
      <c r="D724">
        <v>15.11</v>
      </c>
      <c r="E724" t="s">
        <v>60</v>
      </c>
    </row>
    <row r="725" spans="1:5">
      <c r="A725" t="s">
        <v>29</v>
      </c>
      <c r="B725" t="s">
        <v>753</v>
      </c>
      <c r="C725">
        <v>484</v>
      </c>
      <c r="D725">
        <v>14.69</v>
      </c>
      <c r="E725" t="s">
        <v>60</v>
      </c>
    </row>
    <row r="726" spans="1:5">
      <c r="A726" t="s">
        <v>29</v>
      </c>
      <c r="B726" t="s">
        <v>754</v>
      </c>
      <c r="C726">
        <v>140</v>
      </c>
      <c r="D726">
        <v>16.920000000000002</v>
      </c>
      <c r="E726" t="s">
        <v>60</v>
      </c>
    </row>
    <row r="727" spans="1:5">
      <c r="A727" t="s">
        <v>29</v>
      </c>
      <c r="B727" t="s">
        <v>755</v>
      </c>
      <c r="C727">
        <v>17</v>
      </c>
      <c r="D727">
        <v>13.77</v>
      </c>
      <c r="E727" t="s">
        <v>60</v>
      </c>
    </row>
    <row r="728" spans="1:5">
      <c r="A728" t="s">
        <v>29</v>
      </c>
      <c r="B728" t="s">
        <v>756</v>
      </c>
      <c r="C728">
        <v>117</v>
      </c>
      <c r="D728">
        <v>14.89</v>
      </c>
      <c r="E728" t="s">
        <v>60</v>
      </c>
    </row>
    <row r="729" spans="1:5">
      <c r="A729" t="s">
        <v>29</v>
      </c>
      <c r="B729" t="s">
        <v>757</v>
      </c>
      <c r="C729">
        <v>30</v>
      </c>
      <c r="D729">
        <v>14.68</v>
      </c>
      <c r="E729" t="s">
        <v>60</v>
      </c>
    </row>
    <row r="730" spans="1:5">
      <c r="A730" t="s">
        <v>29</v>
      </c>
      <c r="B730" t="s">
        <v>758</v>
      </c>
      <c r="C730">
        <v>48</v>
      </c>
      <c r="D730">
        <v>15.05</v>
      </c>
      <c r="E730" t="s">
        <v>60</v>
      </c>
    </row>
    <row r="731" spans="1:5">
      <c r="A731" t="s">
        <v>29</v>
      </c>
      <c r="B731" t="s">
        <v>759</v>
      </c>
      <c r="C731">
        <v>39</v>
      </c>
      <c r="D731">
        <v>14.04</v>
      </c>
      <c r="E731" t="s">
        <v>60</v>
      </c>
    </row>
    <row r="732" spans="1:5">
      <c r="A732" t="s">
        <v>29</v>
      </c>
      <c r="B732" t="s">
        <v>760</v>
      </c>
      <c r="C732">
        <v>102</v>
      </c>
      <c r="D732">
        <v>16.25</v>
      </c>
      <c r="E732" t="s">
        <v>45</v>
      </c>
    </row>
    <row r="733" spans="1:5">
      <c r="A733" t="s">
        <v>29</v>
      </c>
      <c r="B733" t="s">
        <v>764</v>
      </c>
      <c r="C733">
        <v>87</v>
      </c>
      <c r="D733">
        <v>16.350000000000001</v>
      </c>
      <c r="E733" t="s">
        <v>45</v>
      </c>
    </row>
    <row r="734" spans="1:5">
      <c r="A734" t="s">
        <v>29</v>
      </c>
      <c r="B734" t="s">
        <v>765</v>
      </c>
      <c r="C734">
        <v>68</v>
      </c>
      <c r="D734">
        <v>16.03</v>
      </c>
      <c r="E734" t="s">
        <v>45</v>
      </c>
    </row>
    <row r="735" spans="1:5">
      <c r="A735" t="s">
        <v>29</v>
      </c>
      <c r="B735" t="s">
        <v>766</v>
      </c>
      <c r="C735">
        <v>19</v>
      </c>
      <c r="D735">
        <v>16.53</v>
      </c>
      <c r="E735" t="s">
        <v>45</v>
      </c>
    </row>
    <row r="736" spans="1:5">
      <c r="A736" t="s">
        <v>29</v>
      </c>
      <c r="B736" t="s">
        <v>768</v>
      </c>
      <c r="C736">
        <v>14</v>
      </c>
      <c r="D736">
        <v>13.67</v>
      </c>
      <c r="E736" t="s">
        <v>45</v>
      </c>
    </row>
    <row r="737" spans="1:5">
      <c r="A737" t="s">
        <v>29</v>
      </c>
      <c r="B737" t="s">
        <v>769</v>
      </c>
      <c r="C737">
        <v>13</v>
      </c>
      <c r="D737">
        <v>13.48</v>
      </c>
      <c r="E737" t="s">
        <v>45</v>
      </c>
    </row>
    <row r="738" spans="1:5">
      <c r="A738" t="s">
        <v>29</v>
      </c>
      <c r="B738" t="s">
        <v>74</v>
      </c>
      <c r="C738">
        <v>329</v>
      </c>
      <c r="D738">
        <v>12.98</v>
      </c>
      <c r="E738" t="s">
        <v>74</v>
      </c>
    </row>
    <row r="739" spans="1:5">
      <c r="A739" t="s">
        <v>29</v>
      </c>
      <c r="B739" t="s">
        <v>771</v>
      </c>
      <c r="C739">
        <v>10</v>
      </c>
      <c r="D739">
        <v>18.73</v>
      </c>
      <c r="E739" t="s">
        <v>74</v>
      </c>
    </row>
    <row r="740" spans="1:5">
      <c r="A740" t="s">
        <v>29</v>
      </c>
      <c r="B740" t="s">
        <v>777</v>
      </c>
      <c r="C740">
        <v>79</v>
      </c>
      <c r="D740">
        <v>12.74</v>
      </c>
      <c r="E740" t="s">
        <v>74</v>
      </c>
    </row>
    <row r="741" spans="1:5">
      <c r="A741" t="s">
        <v>29</v>
      </c>
      <c r="B741" t="s">
        <v>779</v>
      </c>
      <c r="C741">
        <v>9</v>
      </c>
      <c r="D741">
        <v>14.88</v>
      </c>
      <c r="E741" t="s">
        <v>74</v>
      </c>
    </row>
    <row r="742" spans="1:5">
      <c r="A742" t="s">
        <v>29</v>
      </c>
      <c r="B742" t="s">
        <v>781</v>
      </c>
      <c r="C742">
        <v>124</v>
      </c>
      <c r="D742">
        <v>12.78</v>
      </c>
      <c r="E742" t="s">
        <v>74</v>
      </c>
    </row>
    <row r="743" spans="1:5">
      <c r="A743" t="s">
        <v>29</v>
      </c>
      <c r="B743" t="s">
        <v>782</v>
      </c>
      <c r="C743">
        <v>91</v>
      </c>
      <c r="D743">
        <v>12.8</v>
      </c>
      <c r="E743" t="s">
        <v>74</v>
      </c>
    </row>
    <row r="744" spans="1:5">
      <c r="A744" t="s">
        <v>29</v>
      </c>
      <c r="B744" t="s">
        <v>788</v>
      </c>
      <c r="C744">
        <v>109</v>
      </c>
      <c r="D744">
        <v>15.68</v>
      </c>
      <c r="E744" t="s">
        <v>74</v>
      </c>
    </row>
    <row r="745" spans="1:5">
      <c r="A745" t="s">
        <v>29</v>
      </c>
      <c r="B745" t="s">
        <v>789</v>
      </c>
      <c r="C745">
        <v>49</v>
      </c>
      <c r="D745">
        <v>15.62</v>
      </c>
      <c r="E745" t="s">
        <v>74</v>
      </c>
    </row>
    <row r="746" spans="1:5">
      <c r="A746" t="s">
        <v>29</v>
      </c>
      <c r="B746" t="s">
        <v>790</v>
      </c>
      <c r="C746">
        <v>16</v>
      </c>
      <c r="D746">
        <v>14.82</v>
      </c>
      <c r="E746" t="s">
        <v>74</v>
      </c>
    </row>
    <row r="747" spans="1:5">
      <c r="A747" t="s">
        <v>29</v>
      </c>
      <c r="B747" t="s">
        <v>791</v>
      </c>
      <c r="C747">
        <v>42</v>
      </c>
      <c r="D747">
        <v>15.46</v>
      </c>
      <c r="E747" t="s">
        <v>74</v>
      </c>
    </row>
    <row r="748" spans="1:5">
      <c r="A748" t="s">
        <v>29</v>
      </c>
      <c r="B748" t="s">
        <v>75</v>
      </c>
      <c r="C748">
        <v>993</v>
      </c>
      <c r="D748">
        <v>16.02</v>
      </c>
      <c r="E748" t="s">
        <v>75</v>
      </c>
    </row>
    <row r="749" spans="1:5">
      <c r="A749" t="s">
        <v>29</v>
      </c>
      <c r="B749" t="s">
        <v>793</v>
      </c>
      <c r="C749">
        <v>200</v>
      </c>
      <c r="D749">
        <v>21.08</v>
      </c>
      <c r="E749" t="s">
        <v>75</v>
      </c>
    </row>
    <row r="750" spans="1:5">
      <c r="A750" t="s">
        <v>29</v>
      </c>
      <c r="B750" t="s">
        <v>794</v>
      </c>
      <c r="C750">
        <v>199</v>
      </c>
      <c r="D750">
        <v>21.05</v>
      </c>
      <c r="E750" t="s">
        <v>75</v>
      </c>
    </row>
    <row r="751" spans="1:5">
      <c r="A751" t="s">
        <v>29</v>
      </c>
      <c r="B751" t="s">
        <v>796</v>
      </c>
      <c r="C751">
        <v>730</v>
      </c>
      <c r="D751">
        <v>15.32</v>
      </c>
      <c r="E751" t="s">
        <v>75</v>
      </c>
    </row>
    <row r="752" spans="1:5">
      <c r="A752" t="s">
        <v>29</v>
      </c>
      <c r="B752" t="s">
        <v>797</v>
      </c>
      <c r="C752">
        <v>374</v>
      </c>
      <c r="D752">
        <v>15.38</v>
      </c>
      <c r="E752" t="s">
        <v>75</v>
      </c>
    </row>
    <row r="753" spans="1:5">
      <c r="A753" t="s">
        <v>29</v>
      </c>
      <c r="B753" t="s">
        <v>798</v>
      </c>
      <c r="C753">
        <v>24</v>
      </c>
      <c r="D753">
        <v>15.81</v>
      </c>
      <c r="E753" t="s">
        <v>75</v>
      </c>
    </row>
    <row r="754" spans="1:5">
      <c r="A754" t="s">
        <v>29</v>
      </c>
      <c r="B754" t="s">
        <v>799</v>
      </c>
      <c r="C754">
        <v>67</v>
      </c>
      <c r="D754">
        <v>15.38</v>
      </c>
      <c r="E754" t="s">
        <v>75</v>
      </c>
    </row>
    <row r="755" spans="1:5">
      <c r="A755" t="s">
        <v>29</v>
      </c>
      <c r="B755" t="s">
        <v>800</v>
      </c>
      <c r="C755">
        <v>264</v>
      </c>
      <c r="D755">
        <v>14.68</v>
      </c>
      <c r="E755" t="s">
        <v>75</v>
      </c>
    </row>
    <row r="756" spans="1:5">
      <c r="A756" t="s">
        <v>29</v>
      </c>
      <c r="B756" t="s">
        <v>801</v>
      </c>
      <c r="C756">
        <v>15</v>
      </c>
      <c r="D756">
        <v>18.77</v>
      </c>
      <c r="E756" t="s">
        <v>75</v>
      </c>
    </row>
    <row r="757" spans="1:5">
      <c r="A757" t="s">
        <v>29</v>
      </c>
      <c r="B757" t="s">
        <v>805</v>
      </c>
      <c r="C757">
        <v>13</v>
      </c>
      <c r="D757">
        <v>17.16</v>
      </c>
      <c r="E757" t="s">
        <v>75</v>
      </c>
    </row>
    <row r="758" spans="1:5">
      <c r="A758" t="s">
        <v>29</v>
      </c>
      <c r="B758" t="s">
        <v>806</v>
      </c>
      <c r="C758">
        <v>44</v>
      </c>
      <c r="D758">
        <v>26.75</v>
      </c>
      <c r="E758" t="s">
        <v>75</v>
      </c>
    </row>
    <row r="759" spans="1:5">
      <c r="A759" t="s">
        <v>29</v>
      </c>
      <c r="B759" t="s">
        <v>806</v>
      </c>
      <c r="C759">
        <v>35</v>
      </c>
      <c r="D759">
        <v>26.91</v>
      </c>
      <c r="E759" t="s">
        <v>75</v>
      </c>
    </row>
    <row r="760" spans="1:5">
      <c r="A760" t="s">
        <v>29</v>
      </c>
      <c r="B760" t="s">
        <v>806</v>
      </c>
      <c r="C760">
        <v>9</v>
      </c>
      <c r="D760">
        <v>22.19</v>
      </c>
      <c r="E760" t="s">
        <v>75</v>
      </c>
    </row>
    <row r="761" spans="1:5">
      <c r="A761" t="s">
        <v>29</v>
      </c>
      <c r="B761" t="s">
        <v>807</v>
      </c>
      <c r="C761">
        <v>5</v>
      </c>
      <c r="D761">
        <v>19.05</v>
      </c>
      <c r="E761" t="s">
        <v>75</v>
      </c>
    </row>
    <row r="762" spans="1:5">
      <c r="A762" t="s">
        <v>29</v>
      </c>
      <c r="B762" t="s">
        <v>73</v>
      </c>
      <c r="C762">
        <v>562</v>
      </c>
      <c r="D762">
        <v>19.489999999999998</v>
      </c>
      <c r="E762" t="s">
        <v>73</v>
      </c>
    </row>
    <row r="763" spans="1:5">
      <c r="A763" t="s">
        <v>29</v>
      </c>
      <c r="B763" t="s">
        <v>812</v>
      </c>
      <c r="C763">
        <v>28</v>
      </c>
      <c r="D763">
        <v>15.77</v>
      </c>
      <c r="E763" t="s">
        <v>73</v>
      </c>
    </row>
    <row r="764" spans="1:5">
      <c r="A764" t="s">
        <v>29</v>
      </c>
      <c r="B764" t="s">
        <v>813</v>
      </c>
      <c r="C764">
        <v>28</v>
      </c>
      <c r="D764">
        <v>15.77</v>
      </c>
      <c r="E764" t="s">
        <v>73</v>
      </c>
    </row>
    <row r="765" spans="1:5">
      <c r="A765" t="s">
        <v>29</v>
      </c>
      <c r="B765" t="s">
        <v>814</v>
      </c>
      <c r="C765">
        <v>11</v>
      </c>
      <c r="D765">
        <v>18.53</v>
      </c>
      <c r="E765" t="s">
        <v>73</v>
      </c>
    </row>
    <row r="766" spans="1:5">
      <c r="A766" t="s">
        <v>29</v>
      </c>
      <c r="B766" t="s">
        <v>815</v>
      </c>
      <c r="C766">
        <v>9</v>
      </c>
      <c r="D766">
        <v>18.55</v>
      </c>
      <c r="E766" t="s">
        <v>73</v>
      </c>
    </row>
    <row r="767" spans="1:5">
      <c r="A767" t="s">
        <v>29</v>
      </c>
      <c r="B767" t="s">
        <v>816</v>
      </c>
      <c r="C767">
        <v>30</v>
      </c>
      <c r="D767">
        <v>20.62</v>
      </c>
      <c r="E767" t="s">
        <v>73</v>
      </c>
    </row>
    <row r="768" spans="1:5">
      <c r="A768" t="s">
        <v>29</v>
      </c>
      <c r="B768" t="s">
        <v>819</v>
      </c>
      <c r="C768">
        <v>19</v>
      </c>
      <c r="D768">
        <v>19.34</v>
      </c>
      <c r="E768" t="s">
        <v>73</v>
      </c>
    </row>
    <row r="769" spans="1:5">
      <c r="A769" t="s">
        <v>29</v>
      </c>
      <c r="B769" t="s">
        <v>820</v>
      </c>
      <c r="C769">
        <v>8</v>
      </c>
      <c r="D769">
        <v>24.02</v>
      </c>
      <c r="E769" t="s">
        <v>73</v>
      </c>
    </row>
    <row r="770" spans="1:5">
      <c r="A770" t="s">
        <v>29</v>
      </c>
      <c r="B770" t="s">
        <v>822</v>
      </c>
      <c r="C770">
        <v>168</v>
      </c>
      <c r="D770">
        <v>16.36</v>
      </c>
      <c r="E770" t="s">
        <v>73</v>
      </c>
    </row>
    <row r="771" spans="1:5">
      <c r="A771" t="s">
        <v>29</v>
      </c>
      <c r="B771" t="s">
        <v>824</v>
      </c>
      <c r="C771">
        <v>78</v>
      </c>
      <c r="D771">
        <v>18.940000000000001</v>
      </c>
      <c r="E771" t="s">
        <v>73</v>
      </c>
    </row>
    <row r="772" spans="1:5">
      <c r="A772" t="s">
        <v>29</v>
      </c>
      <c r="B772" t="s">
        <v>831</v>
      </c>
      <c r="C772">
        <v>78</v>
      </c>
      <c r="D772">
        <v>13.33</v>
      </c>
      <c r="E772" t="s">
        <v>73</v>
      </c>
    </row>
    <row r="773" spans="1:5">
      <c r="A773" t="s">
        <v>29</v>
      </c>
      <c r="B773" t="s">
        <v>833</v>
      </c>
      <c r="C773">
        <v>62</v>
      </c>
      <c r="D773">
        <v>20.28</v>
      </c>
      <c r="E773" t="s">
        <v>73</v>
      </c>
    </row>
    <row r="774" spans="1:5">
      <c r="A774" t="s">
        <v>29</v>
      </c>
      <c r="B774" t="s">
        <v>835</v>
      </c>
      <c r="C774">
        <v>3</v>
      </c>
      <c r="D774">
        <v>26.27</v>
      </c>
      <c r="E774" t="s">
        <v>73</v>
      </c>
    </row>
    <row r="775" spans="1:5">
      <c r="A775" t="s">
        <v>29</v>
      </c>
      <c r="B775" t="s">
        <v>837</v>
      </c>
      <c r="C775">
        <v>6</v>
      </c>
      <c r="D775">
        <v>18.78</v>
      </c>
      <c r="E775" t="s">
        <v>73</v>
      </c>
    </row>
    <row r="776" spans="1:5">
      <c r="A776" t="s">
        <v>29</v>
      </c>
      <c r="B776" t="s">
        <v>838</v>
      </c>
      <c r="C776">
        <v>20</v>
      </c>
      <c r="D776">
        <v>20.37</v>
      </c>
      <c r="E776" t="s">
        <v>73</v>
      </c>
    </row>
    <row r="777" spans="1:5">
      <c r="A777" t="s">
        <v>29</v>
      </c>
      <c r="B777" t="s">
        <v>839</v>
      </c>
      <c r="C777">
        <v>220</v>
      </c>
      <c r="D777">
        <v>19.47</v>
      </c>
      <c r="E777" t="s">
        <v>73</v>
      </c>
    </row>
    <row r="778" spans="1:5">
      <c r="A778" t="s">
        <v>29</v>
      </c>
      <c r="B778" t="s">
        <v>840</v>
      </c>
      <c r="C778">
        <v>3</v>
      </c>
      <c r="D778">
        <v>18.100000000000001</v>
      </c>
      <c r="E778" t="s">
        <v>73</v>
      </c>
    </row>
    <row r="779" spans="1:5">
      <c r="A779" t="s">
        <v>29</v>
      </c>
      <c r="B779" t="s">
        <v>842</v>
      </c>
      <c r="C779">
        <v>193</v>
      </c>
      <c r="D779">
        <v>19.46</v>
      </c>
      <c r="E779" t="s">
        <v>73</v>
      </c>
    </row>
    <row r="780" spans="1:5">
      <c r="A780" t="s">
        <v>29</v>
      </c>
      <c r="B780" t="s">
        <v>843</v>
      </c>
      <c r="C780">
        <v>24</v>
      </c>
      <c r="D780">
        <v>20.48</v>
      </c>
      <c r="E780" t="s">
        <v>73</v>
      </c>
    </row>
    <row r="781" spans="1:5">
      <c r="A781" t="s">
        <v>29</v>
      </c>
      <c r="B781" t="s">
        <v>844</v>
      </c>
      <c r="C781">
        <v>44</v>
      </c>
      <c r="D781">
        <v>21.46</v>
      </c>
      <c r="E781" t="s">
        <v>73</v>
      </c>
    </row>
    <row r="782" spans="1:5">
      <c r="A782" t="s">
        <v>29</v>
      </c>
      <c r="B782" t="s">
        <v>847</v>
      </c>
      <c r="C782">
        <v>40</v>
      </c>
      <c r="D782">
        <v>21.42</v>
      </c>
      <c r="E782" t="s">
        <v>73</v>
      </c>
    </row>
    <row r="783" spans="1:5">
      <c r="A783" t="s">
        <v>29</v>
      </c>
      <c r="B783" t="s">
        <v>57</v>
      </c>
      <c r="C783">
        <v>12</v>
      </c>
      <c r="D783">
        <v>18.62</v>
      </c>
      <c r="E783" t="s">
        <v>57</v>
      </c>
    </row>
    <row r="784" spans="1:5">
      <c r="A784" t="s">
        <v>29</v>
      </c>
      <c r="B784" t="s">
        <v>952</v>
      </c>
      <c r="C784">
        <v>10</v>
      </c>
      <c r="D784">
        <v>17.79</v>
      </c>
      <c r="E784" t="s">
        <v>57</v>
      </c>
    </row>
    <row r="785" spans="1:5">
      <c r="A785" t="s">
        <v>29</v>
      </c>
      <c r="B785" t="s">
        <v>53</v>
      </c>
      <c r="C785">
        <v>73</v>
      </c>
      <c r="D785">
        <v>31.11</v>
      </c>
      <c r="E785" t="s">
        <v>53</v>
      </c>
    </row>
    <row r="786" spans="1:5">
      <c r="A786" t="s">
        <v>29</v>
      </c>
      <c r="B786" t="s">
        <v>851</v>
      </c>
      <c r="C786">
        <v>24</v>
      </c>
      <c r="D786">
        <v>40.65</v>
      </c>
      <c r="E786" t="s">
        <v>53</v>
      </c>
    </row>
    <row r="787" spans="1:5">
      <c r="A787" t="s">
        <v>29</v>
      </c>
      <c r="B787" t="s">
        <v>852</v>
      </c>
      <c r="C787">
        <v>24</v>
      </c>
      <c r="D787">
        <v>40.65</v>
      </c>
      <c r="E787" t="s">
        <v>53</v>
      </c>
    </row>
    <row r="788" spans="1:5">
      <c r="A788" t="s">
        <v>29</v>
      </c>
      <c r="B788" t="s">
        <v>853</v>
      </c>
      <c r="C788">
        <v>38</v>
      </c>
      <c r="D788">
        <v>29.74</v>
      </c>
      <c r="E788" t="s">
        <v>53</v>
      </c>
    </row>
    <row r="789" spans="1:5">
      <c r="A789" t="s">
        <v>29</v>
      </c>
      <c r="B789" t="s">
        <v>858</v>
      </c>
      <c r="C789">
        <v>23</v>
      </c>
      <c r="D789">
        <v>30.8</v>
      </c>
      <c r="E789" t="s">
        <v>53</v>
      </c>
    </row>
    <row r="790" spans="1:5">
      <c r="A790" t="s">
        <v>29</v>
      </c>
      <c r="B790" t="s">
        <v>861</v>
      </c>
      <c r="C790">
        <v>10</v>
      </c>
      <c r="D790">
        <v>23.81</v>
      </c>
      <c r="E790" t="s">
        <v>53</v>
      </c>
    </row>
    <row r="791" spans="1:5">
      <c r="A791" t="s">
        <v>29</v>
      </c>
      <c r="B791" t="s">
        <v>863</v>
      </c>
      <c r="C791">
        <v>10</v>
      </c>
      <c r="D791">
        <v>23.81</v>
      </c>
      <c r="E791" t="s">
        <v>53</v>
      </c>
    </row>
    <row r="792" spans="1:5">
      <c r="A792" t="s">
        <v>29</v>
      </c>
      <c r="B792" t="s">
        <v>66</v>
      </c>
      <c r="C792">
        <v>431</v>
      </c>
      <c r="D792">
        <v>20.38</v>
      </c>
      <c r="E792" t="s">
        <v>66</v>
      </c>
    </row>
    <row r="793" spans="1:5">
      <c r="A793" t="s">
        <v>29</v>
      </c>
      <c r="B793" t="s">
        <v>864</v>
      </c>
      <c r="C793">
        <v>13</v>
      </c>
      <c r="D793">
        <v>30.69</v>
      </c>
      <c r="E793" t="s">
        <v>66</v>
      </c>
    </row>
    <row r="794" spans="1:5">
      <c r="A794" t="s">
        <v>29</v>
      </c>
      <c r="B794" t="s">
        <v>865</v>
      </c>
      <c r="C794">
        <v>13</v>
      </c>
      <c r="D794">
        <v>30.69</v>
      </c>
      <c r="E794" t="s">
        <v>66</v>
      </c>
    </row>
    <row r="795" spans="1:5">
      <c r="A795" t="s">
        <v>29</v>
      </c>
      <c r="B795" t="s">
        <v>871</v>
      </c>
      <c r="C795">
        <v>110</v>
      </c>
      <c r="D795">
        <v>19.170000000000002</v>
      </c>
      <c r="E795" t="s">
        <v>66</v>
      </c>
    </row>
    <row r="796" spans="1:5">
      <c r="A796" t="s">
        <v>29</v>
      </c>
      <c r="B796" t="s">
        <v>874</v>
      </c>
      <c r="C796">
        <v>48</v>
      </c>
      <c r="D796">
        <v>18.170000000000002</v>
      </c>
      <c r="E796" t="s">
        <v>66</v>
      </c>
    </row>
    <row r="797" spans="1:5">
      <c r="A797" t="s">
        <v>29</v>
      </c>
      <c r="B797" t="s">
        <v>875</v>
      </c>
      <c r="C797">
        <v>41</v>
      </c>
      <c r="D797">
        <v>19.329999999999998</v>
      </c>
      <c r="E797" t="s">
        <v>66</v>
      </c>
    </row>
    <row r="798" spans="1:5">
      <c r="A798" t="s">
        <v>29</v>
      </c>
      <c r="B798" t="s">
        <v>879</v>
      </c>
      <c r="C798">
        <v>298</v>
      </c>
      <c r="D798">
        <v>20.27</v>
      </c>
      <c r="E798" t="s">
        <v>66</v>
      </c>
    </row>
    <row r="799" spans="1:5">
      <c r="A799" t="s">
        <v>29</v>
      </c>
      <c r="B799" t="s">
        <v>881</v>
      </c>
      <c r="C799">
        <v>108</v>
      </c>
      <c r="D799">
        <v>20.07</v>
      </c>
      <c r="E799" t="s">
        <v>66</v>
      </c>
    </row>
    <row r="800" spans="1:5">
      <c r="A800" t="s">
        <v>29</v>
      </c>
      <c r="B800" t="s">
        <v>882</v>
      </c>
      <c r="C800">
        <v>17</v>
      </c>
      <c r="D800">
        <v>28.21</v>
      </c>
      <c r="E800" t="s">
        <v>66</v>
      </c>
    </row>
    <row r="801" spans="1:5">
      <c r="A801" t="s">
        <v>29</v>
      </c>
      <c r="B801" t="s">
        <v>885</v>
      </c>
      <c r="C801">
        <v>63</v>
      </c>
      <c r="D801">
        <v>23.23</v>
      </c>
      <c r="E801" t="s">
        <v>66</v>
      </c>
    </row>
    <row r="802" spans="1:5">
      <c r="A802" t="s">
        <v>29</v>
      </c>
      <c r="B802" t="s">
        <v>887</v>
      </c>
      <c r="C802">
        <v>83</v>
      </c>
      <c r="D802">
        <v>22.25</v>
      </c>
      <c r="E802" t="s">
        <v>66</v>
      </c>
    </row>
    <row r="803" spans="1:5">
      <c r="A803" t="s">
        <v>29</v>
      </c>
      <c r="B803" t="s">
        <v>69</v>
      </c>
      <c r="C803">
        <v>654</v>
      </c>
      <c r="D803">
        <v>21.65</v>
      </c>
      <c r="E803" t="s">
        <v>69</v>
      </c>
    </row>
    <row r="804" spans="1:5">
      <c r="A804" t="s">
        <v>29</v>
      </c>
      <c r="B804" t="s">
        <v>889</v>
      </c>
      <c r="C804">
        <v>53</v>
      </c>
      <c r="D804">
        <v>25.89</v>
      </c>
      <c r="E804" t="s">
        <v>69</v>
      </c>
    </row>
    <row r="805" spans="1:5">
      <c r="A805" t="s">
        <v>29</v>
      </c>
      <c r="B805" t="s">
        <v>890</v>
      </c>
      <c r="C805">
        <v>53</v>
      </c>
      <c r="D805">
        <v>25.89</v>
      </c>
      <c r="E805" t="s">
        <v>69</v>
      </c>
    </row>
    <row r="806" spans="1:5">
      <c r="A806" t="s">
        <v>29</v>
      </c>
      <c r="B806" t="s">
        <v>891</v>
      </c>
      <c r="C806">
        <v>57</v>
      </c>
      <c r="D806">
        <v>18.66</v>
      </c>
      <c r="E806" t="s">
        <v>69</v>
      </c>
    </row>
    <row r="807" spans="1:5">
      <c r="A807" t="s">
        <v>29</v>
      </c>
      <c r="B807" t="s">
        <v>892</v>
      </c>
      <c r="C807">
        <v>26</v>
      </c>
      <c r="D807">
        <v>19.989999999999998</v>
      </c>
      <c r="E807" t="s">
        <v>69</v>
      </c>
    </row>
    <row r="808" spans="1:5">
      <c r="A808" t="s">
        <v>29</v>
      </c>
      <c r="B808" t="s">
        <v>893</v>
      </c>
      <c r="C808">
        <v>28</v>
      </c>
      <c r="D808">
        <v>17.920000000000002</v>
      </c>
      <c r="E808" t="s">
        <v>69</v>
      </c>
    </row>
    <row r="809" spans="1:5">
      <c r="A809" t="s">
        <v>29</v>
      </c>
      <c r="B809" t="s">
        <v>894</v>
      </c>
      <c r="C809">
        <v>201</v>
      </c>
      <c r="D809">
        <v>17.87</v>
      </c>
      <c r="E809" t="s">
        <v>69</v>
      </c>
    </row>
    <row r="810" spans="1:5">
      <c r="A810" t="s">
        <v>29</v>
      </c>
      <c r="B810" t="s">
        <v>953</v>
      </c>
      <c r="C810">
        <v>95</v>
      </c>
      <c r="D810">
        <v>16.55</v>
      </c>
      <c r="E810" t="s">
        <v>69</v>
      </c>
    </row>
    <row r="811" spans="1:5">
      <c r="A811" t="s">
        <v>29</v>
      </c>
      <c r="B811" t="s">
        <v>899</v>
      </c>
      <c r="C811">
        <v>151</v>
      </c>
      <c r="D811">
        <v>28.85</v>
      </c>
      <c r="E811" t="s">
        <v>69</v>
      </c>
    </row>
    <row r="812" spans="1:5">
      <c r="A812" t="s">
        <v>29</v>
      </c>
      <c r="B812" t="s">
        <v>900</v>
      </c>
      <c r="C812">
        <v>13</v>
      </c>
      <c r="D812">
        <v>21.71</v>
      </c>
      <c r="E812" t="s">
        <v>69</v>
      </c>
    </row>
    <row r="813" spans="1:5">
      <c r="A813" t="s">
        <v>29</v>
      </c>
      <c r="B813" t="s">
        <v>902</v>
      </c>
      <c r="C813">
        <v>26</v>
      </c>
      <c r="D813">
        <v>23.47</v>
      </c>
      <c r="E813" t="s">
        <v>69</v>
      </c>
    </row>
    <row r="814" spans="1:5">
      <c r="A814" t="s">
        <v>29</v>
      </c>
      <c r="B814" t="s">
        <v>905</v>
      </c>
      <c r="C814">
        <v>52</v>
      </c>
      <c r="D814">
        <v>31.32</v>
      </c>
      <c r="E814" t="s">
        <v>69</v>
      </c>
    </row>
    <row r="815" spans="1:5">
      <c r="A815" t="s">
        <v>29</v>
      </c>
      <c r="B815" t="s">
        <v>910</v>
      </c>
      <c r="C815">
        <v>40</v>
      </c>
      <c r="D815">
        <v>19.239999999999998</v>
      </c>
      <c r="E815" t="s">
        <v>69</v>
      </c>
    </row>
    <row r="816" spans="1:5">
      <c r="A816" t="s">
        <v>29</v>
      </c>
      <c r="B816" t="s">
        <v>913</v>
      </c>
      <c r="C816">
        <v>61</v>
      </c>
      <c r="D816">
        <v>26.84</v>
      </c>
      <c r="E816" t="s">
        <v>69</v>
      </c>
    </row>
    <row r="817" spans="1:5">
      <c r="A817" t="s">
        <v>29</v>
      </c>
      <c r="B817" t="s">
        <v>914</v>
      </c>
      <c r="C817">
        <v>43</v>
      </c>
      <c r="D817">
        <v>27</v>
      </c>
      <c r="E817" t="s">
        <v>69</v>
      </c>
    </row>
    <row r="818" spans="1:5">
      <c r="A818" t="s">
        <v>29</v>
      </c>
      <c r="B818" t="s">
        <v>915</v>
      </c>
      <c r="C818">
        <v>19</v>
      </c>
      <c r="D818">
        <v>20.98</v>
      </c>
      <c r="E818" t="s">
        <v>69</v>
      </c>
    </row>
    <row r="819" spans="1:5">
      <c r="A819" t="s">
        <v>29</v>
      </c>
      <c r="B819" t="s">
        <v>917</v>
      </c>
      <c r="C819">
        <v>84</v>
      </c>
      <c r="D819">
        <v>22.33</v>
      </c>
      <c r="E819" t="s">
        <v>69</v>
      </c>
    </row>
    <row r="820" spans="1:5">
      <c r="A820" t="s">
        <v>29</v>
      </c>
      <c r="B820" t="s">
        <v>919</v>
      </c>
      <c r="C820">
        <v>16</v>
      </c>
      <c r="D820">
        <v>19.62</v>
      </c>
      <c r="E820" t="s">
        <v>69</v>
      </c>
    </row>
    <row r="821" spans="1:5">
      <c r="A821" t="s">
        <v>29</v>
      </c>
      <c r="B821" t="s">
        <v>921</v>
      </c>
      <c r="C821">
        <v>10</v>
      </c>
      <c r="D821">
        <v>19.739999999999998</v>
      </c>
      <c r="E821" t="s">
        <v>69</v>
      </c>
    </row>
    <row r="822" spans="1:5">
      <c r="A822" t="s">
        <v>29</v>
      </c>
      <c r="B822" t="s">
        <v>923</v>
      </c>
      <c r="C822">
        <v>16</v>
      </c>
      <c r="D822">
        <v>21.24</v>
      </c>
      <c r="E822" t="s">
        <v>69</v>
      </c>
    </row>
    <row r="823" spans="1:5">
      <c r="A823" t="s">
        <v>29</v>
      </c>
      <c r="B823" t="s">
        <v>925</v>
      </c>
      <c r="C823">
        <v>12</v>
      </c>
      <c r="D823">
        <v>22.31</v>
      </c>
      <c r="E823" t="s">
        <v>69</v>
      </c>
    </row>
    <row r="824" spans="1:5">
      <c r="A824" t="s">
        <v>29</v>
      </c>
      <c r="B824" t="s">
        <v>67</v>
      </c>
      <c r="C824">
        <v>624</v>
      </c>
      <c r="D824">
        <v>18.329999999999998</v>
      </c>
      <c r="E824" t="s">
        <v>67</v>
      </c>
    </row>
    <row r="825" spans="1:5">
      <c r="A825" t="s">
        <v>29</v>
      </c>
      <c r="B825" t="s">
        <v>931</v>
      </c>
      <c r="C825">
        <v>342</v>
      </c>
      <c r="D825">
        <v>21.11</v>
      </c>
      <c r="E825" t="s">
        <v>67</v>
      </c>
    </row>
    <row r="826" spans="1:5">
      <c r="A826" t="s">
        <v>29</v>
      </c>
      <c r="B826" t="s">
        <v>932</v>
      </c>
      <c r="C826">
        <v>18</v>
      </c>
      <c r="D826">
        <v>18.32</v>
      </c>
      <c r="E826" t="s">
        <v>67</v>
      </c>
    </row>
    <row r="827" spans="1:5">
      <c r="A827" t="s">
        <v>29</v>
      </c>
      <c r="B827" t="s">
        <v>933</v>
      </c>
      <c r="C827">
        <v>143</v>
      </c>
      <c r="D827">
        <v>24.48</v>
      </c>
      <c r="E827" t="s">
        <v>67</v>
      </c>
    </row>
    <row r="828" spans="1:5">
      <c r="A828" t="s">
        <v>29</v>
      </c>
      <c r="B828" t="s">
        <v>934</v>
      </c>
      <c r="C828">
        <v>39</v>
      </c>
      <c r="D828">
        <v>17.329999999999998</v>
      </c>
      <c r="E828" t="s">
        <v>67</v>
      </c>
    </row>
    <row r="829" spans="1:5">
      <c r="A829" t="s">
        <v>29</v>
      </c>
      <c r="B829" t="s">
        <v>935</v>
      </c>
      <c r="C829">
        <v>110</v>
      </c>
      <c r="D829">
        <v>19.68</v>
      </c>
      <c r="E829" t="s">
        <v>67</v>
      </c>
    </row>
    <row r="830" spans="1:5">
      <c r="A830" t="s">
        <v>29</v>
      </c>
      <c r="B830" t="s">
        <v>937</v>
      </c>
      <c r="C830">
        <v>31</v>
      </c>
      <c r="D830">
        <v>19.73</v>
      </c>
      <c r="E830" t="s">
        <v>67</v>
      </c>
    </row>
    <row r="831" spans="1:5">
      <c r="A831" t="s">
        <v>29</v>
      </c>
      <c r="B831" t="s">
        <v>939</v>
      </c>
      <c r="C831">
        <v>21</v>
      </c>
      <c r="D831">
        <v>14.03</v>
      </c>
      <c r="E831" t="s">
        <v>67</v>
      </c>
    </row>
    <row r="832" spans="1:5">
      <c r="A832" t="s">
        <v>29</v>
      </c>
      <c r="B832" t="s">
        <v>941</v>
      </c>
      <c r="C832">
        <v>261</v>
      </c>
      <c r="D832">
        <v>15.87</v>
      </c>
      <c r="E832" t="s">
        <v>67</v>
      </c>
    </row>
    <row r="833" spans="1:5">
      <c r="A833" t="s">
        <v>29</v>
      </c>
      <c r="B833" t="s">
        <v>942</v>
      </c>
      <c r="C833">
        <v>10</v>
      </c>
      <c r="D833">
        <v>20.25</v>
      </c>
      <c r="E833" t="s">
        <v>67</v>
      </c>
    </row>
    <row r="834" spans="1:5">
      <c r="A834" t="s">
        <v>29</v>
      </c>
      <c r="B834" t="s">
        <v>944</v>
      </c>
      <c r="C834">
        <v>22</v>
      </c>
      <c r="D834">
        <v>17.78</v>
      </c>
      <c r="E834" t="s">
        <v>67</v>
      </c>
    </row>
    <row r="835" spans="1:5">
      <c r="A835" t="s">
        <v>29</v>
      </c>
      <c r="B835" t="s">
        <v>946</v>
      </c>
      <c r="C835">
        <v>201</v>
      </c>
      <c r="D835">
        <v>14.89</v>
      </c>
      <c r="E835" t="s">
        <v>67</v>
      </c>
    </row>
    <row r="836" spans="1:5">
      <c r="A836" t="s">
        <v>29</v>
      </c>
      <c r="B836" t="s">
        <v>948</v>
      </c>
      <c r="C836">
        <v>49</v>
      </c>
      <c r="D836">
        <v>18.309999999999999</v>
      </c>
      <c r="E836" t="s">
        <v>65</v>
      </c>
    </row>
    <row r="837" spans="1:5">
      <c r="A837" t="s">
        <v>29</v>
      </c>
      <c r="B837" t="s">
        <v>948</v>
      </c>
      <c r="C837">
        <v>49</v>
      </c>
      <c r="D837">
        <v>18.309999999999999</v>
      </c>
      <c r="E837" t="s">
        <v>65</v>
      </c>
    </row>
    <row r="838" spans="1:5">
      <c r="A838" t="s">
        <v>29</v>
      </c>
      <c r="B838" t="s">
        <v>948</v>
      </c>
      <c r="C838">
        <v>49</v>
      </c>
      <c r="D838">
        <v>18.309999999999999</v>
      </c>
      <c r="E838" t="s">
        <v>65</v>
      </c>
    </row>
    <row r="839" spans="1:5">
      <c r="A839" t="s">
        <v>29</v>
      </c>
      <c r="B839" t="s">
        <v>949</v>
      </c>
      <c r="C839">
        <v>20</v>
      </c>
      <c r="D839">
        <v>16.32</v>
      </c>
      <c r="E839" t="s">
        <v>65</v>
      </c>
    </row>
    <row r="840" spans="1:5">
      <c r="A840" t="s">
        <v>23</v>
      </c>
      <c r="B840" t="s">
        <v>440</v>
      </c>
      <c r="C840">
        <v>13</v>
      </c>
      <c r="D840">
        <v>49.8</v>
      </c>
      <c r="E840" t="s">
        <v>71</v>
      </c>
    </row>
    <row r="841" spans="1:5">
      <c r="A841" t="s">
        <v>23</v>
      </c>
      <c r="B841" t="s">
        <v>443</v>
      </c>
      <c r="C841">
        <v>47</v>
      </c>
      <c r="D841">
        <v>49.19</v>
      </c>
      <c r="E841" t="s">
        <v>71</v>
      </c>
    </row>
    <row r="842" spans="1:5">
      <c r="A842" t="s">
        <v>23</v>
      </c>
      <c r="B842" t="s">
        <v>445</v>
      </c>
      <c r="C842">
        <v>7</v>
      </c>
      <c r="D842">
        <v>44.44</v>
      </c>
      <c r="E842" t="s">
        <v>71</v>
      </c>
    </row>
    <row r="843" spans="1:5">
      <c r="A843" t="s">
        <v>23</v>
      </c>
      <c r="B843" t="s">
        <v>446</v>
      </c>
      <c r="C843">
        <v>5</v>
      </c>
      <c r="D843">
        <v>45.15</v>
      </c>
      <c r="E843" t="s">
        <v>71</v>
      </c>
    </row>
    <row r="844" spans="1:5">
      <c r="A844" t="s">
        <v>23</v>
      </c>
      <c r="B844" t="s">
        <v>447</v>
      </c>
      <c r="C844">
        <v>14</v>
      </c>
      <c r="D844">
        <v>46.51</v>
      </c>
      <c r="E844" t="s">
        <v>71</v>
      </c>
    </row>
    <row r="845" spans="1:5">
      <c r="A845" t="s">
        <v>23</v>
      </c>
      <c r="B845" t="s">
        <v>452</v>
      </c>
      <c r="C845">
        <v>10</v>
      </c>
      <c r="D845">
        <v>50.35</v>
      </c>
      <c r="E845" t="s">
        <v>71</v>
      </c>
    </row>
    <row r="846" spans="1:5">
      <c r="A846" t="s">
        <v>23</v>
      </c>
      <c r="B846" t="s">
        <v>454</v>
      </c>
      <c r="C846">
        <v>199</v>
      </c>
      <c r="D846">
        <v>29.22</v>
      </c>
      <c r="E846" t="s">
        <v>71</v>
      </c>
    </row>
    <row r="847" spans="1:5">
      <c r="A847" t="s">
        <v>23</v>
      </c>
      <c r="B847" t="s">
        <v>455</v>
      </c>
      <c r="C847">
        <v>4</v>
      </c>
      <c r="D847">
        <v>38.82</v>
      </c>
      <c r="E847" t="s">
        <v>71</v>
      </c>
    </row>
    <row r="848" spans="1:5">
      <c r="A848" t="s">
        <v>23</v>
      </c>
      <c r="B848" t="s">
        <v>457</v>
      </c>
      <c r="C848">
        <v>5</v>
      </c>
      <c r="D848">
        <v>33.92</v>
      </c>
      <c r="E848" t="s">
        <v>71</v>
      </c>
    </row>
    <row r="849" spans="1:5">
      <c r="A849" t="s">
        <v>23</v>
      </c>
      <c r="B849" t="s">
        <v>458</v>
      </c>
      <c r="C849">
        <v>8</v>
      </c>
      <c r="D849">
        <v>25.89</v>
      </c>
      <c r="E849" t="s">
        <v>71</v>
      </c>
    </row>
    <row r="850" spans="1:5">
      <c r="A850" t="s">
        <v>23</v>
      </c>
      <c r="B850" t="s">
        <v>463</v>
      </c>
      <c r="C850">
        <v>128</v>
      </c>
      <c r="D850">
        <v>29.54</v>
      </c>
      <c r="E850" t="s">
        <v>71</v>
      </c>
    </row>
    <row r="851" spans="1:5">
      <c r="A851" t="s">
        <v>23</v>
      </c>
      <c r="B851" t="s">
        <v>465</v>
      </c>
      <c r="C851">
        <v>5</v>
      </c>
      <c r="D851">
        <v>31.16</v>
      </c>
      <c r="E851" t="s">
        <v>71</v>
      </c>
    </row>
    <row r="852" spans="1:5">
      <c r="A852" t="s">
        <v>23</v>
      </c>
      <c r="B852" t="s">
        <v>466</v>
      </c>
      <c r="C852">
        <v>21</v>
      </c>
      <c r="D852">
        <v>26.78</v>
      </c>
      <c r="E852" t="s">
        <v>71</v>
      </c>
    </row>
    <row r="853" spans="1:5">
      <c r="A853" t="s">
        <v>23</v>
      </c>
      <c r="B853" t="s">
        <v>47</v>
      </c>
      <c r="C853">
        <v>394</v>
      </c>
      <c r="D853">
        <v>33.36</v>
      </c>
      <c r="E853" t="s">
        <v>47</v>
      </c>
    </row>
    <row r="854" spans="1:5">
      <c r="A854" t="s">
        <v>23</v>
      </c>
      <c r="B854" t="s">
        <v>467</v>
      </c>
      <c r="C854">
        <v>336</v>
      </c>
      <c r="D854">
        <v>34.44</v>
      </c>
      <c r="E854" t="s">
        <v>47</v>
      </c>
    </row>
    <row r="855" spans="1:5">
      <c r="A855" t="s">
        <v>23</v>
      </c>
      <c r="B855" t="s">
        <v>468</v>
      </c>
      <c r="C855">
        <v>11</v>
      </c>
      <c r="D855">
        <v>26.6</v>
      </c>
      <c r="E855" t="s">
        <v>47</v>
      </c>
    </row>
    <row r="856" spans="1:5">
      <c r="A856" t="s">
        <v>23</v>
      </c>
      <c r="B856" t="s">
        <v>471</v>
      </c>
      <c r="C856">
        <v>147</v>
      </c>
      <c r="D856">
        <v>37.119999999999997</v>
      </c>
      <c r="E856" t="s">
        <v>47</v>
      </c>
    </row>
    <row r="857" spans="1:5">
      <c r="A857" t="s">
        <v>23</v>
      </c>
      <c r="B857" t="s">
        <v>472</v>
      </c>
      <c r="C857">
        <v>21</v>
      </c>
      <c r="D857">
        <v>17.91</v>
      </c>
      <c r="E857" t="s">
        <v>47</v>
      </c>
    </row>
    <row r="858" spans="1:5">
      <c r="A858" t="s">
        <v>23</v>
      </c>
      <c r="B858" t="s">
        <v>475</v>
      </c>
      <c r="C858">
        <v>76</v>
      </c>
      <c r="D858">
        <v>30.43</v>
      </c>
      <c r="E858" t="s">
        <v>47</v>
      </c>
    </row>
    <row r="859" spans="1:5">
      <c r="A859" t="s">
        <v>23</v>
      </c>
      <c r="B859" t="s">
        <v>479</v>
      </c>
      <c r="C859">
        <v>5</v>
      </c>
      <c r="D859">
        <v>23.68</v>
      </c>
      <c r="E859" t="s">
        <v>47</v>
      </c>
    </row>
    <row r="860" spans="1:5">
      <c r="A860" t="s">
        <v>23</v>
      </c>
      <c r="B860" t="s">
        <v>480</v>
      </c>
      <c r="C860">
        <v>43</v>
      </c>
      <c r="D860">
        <v>17.87</v>
      </c>
      <c r="E860" t="s">
        <v>47</v>
      </c>
    </row>
    <row r="861" spans="1:5">
      <c r="A861" t="s">
        <v>23</v>
      </c>
      <c r="B861" t="s">
        <v>481</v>
      </c>
      <c r="C861">
        <v>8</v>
      </c>
      <c r="D861">
        <v>29.13</v>
      </c>
      <c r="E861" t="s">
        <v>47</v>
      </c>
    </row>
    <row r="862" spans="1:5">
      <c r="A862" t="s">
        <v>23</v>
      </c>
      <c r="B862" t="s">
        <v>483</v>
      </c>
      <c r="C862">
        <v>58</v>
      </c>
      <c r="D862">
        <v>26.7</v>
      </c>
      <c r="E862" t="s">
        <v>47</v>
      </c>
    </row>
    <row r="863" spans="1:5">
      <c r="A863" t="s">
        <v>23</v>
      </c>
      <c r="B863" t="s">
        <v>484</v>
      </c>
      <c r="C863">
        <v>43</v>
      </c>
      <c r="D863">
        <v>27.32</v>
      </c>
      <c r="E863" t="s">
        <v>47</v>
      </c>
    </row>
    <row r="864" spans="1:5">
      <c r="A864" t="s">
        <v>23</v>
      </c>
      <c r="B864" t="s">
        <v>493</v>
      </c>
      <c r="C864">
        <v>5</v>
      </c>
      <c r="D864">
        <v>23.26</v>
      </c>
      <c r="E864" t="s">
        <v>47</v>
      </c>
    </row>
    <row r="865" spans="1:5">
      <c r="A865" t="s">
        <v>23</v>
      </c>
      <c r="B865" t="s">
        <v>51</v>
      </c>
      <c r="C865">
        <v>40</v>
      </c>
      <c r="D865">
        <v>26.02</v>
      </c>
      <c r="E865" t="s">
        <v>51</v>
      </c>
    </row>
    <row r="866" spans="1:5">
      <c r="A866" t="s">
        <v>23</v>
      </c>
      <c r="B866" t="s">
        <v>494</v>
      </c>
      <c r="C866">
        <v>38</v>
      </c>
      <c r="D866">
        <v>24.5</v>
      </c>
      <c r="E866" t="s">
        <v>51</v>
      </c>
    </row>
    <row r="867" spans="1:5">
      <c r="A867" t="s">
        <v>23</v>
      </c>
      <c r="B867" t="s">
        <v>495</v>
      </c>
      <c r="C867">
        <v>6</v>
      </c>
      <c r="D867">
        <v>45.51</v>
      </c>
      <c r="E867" t="s">
        <v>51</v>
      </c>
    </row>
    <row r="868" spans="1:5">
      <c r="A868" t="s">
        <v>23</v>
      </c>
      <c r="B868" t="s">
        <v>499</v>
      </c>
      <c r="C868">
        <v>16</v>
      </c>
      <c r="D868">
        <v>21.44</v>
      </c>
      <c r="E868" t="s">
        <v>51</v>
      </c>
    </row>
    <row r="869" spans="1:5">
      <c r="A869" t="s">
        <v>23</v>
      </c>
      <c r="B869" t="s">
        <v>505</v>
      </c>
      <c r="C869">
        <v>4</v>
      </c>
      <c r="D869">
        <v>41.74</v>
      </c>
      <c r="E869" t="s">
        <v>51</v>
      </c>
    </row>
    <row r="870" spans="1:5">
      <c r="A870" t="s">
        <v>23</v>
      </c>
      <c r="B870" t="s">
        <v>41</v>
      </c>
      <c r="C870">
        <v>197</v>
      </c>
      <c r="D870">
        <v>30.87</v>
      </c>
      <c r="E870" t="s">
        <v>41</v>
      </c>
    </row>
    <row r="871" spans="1:5">
      <c r="A871" t="s">
        <v>23</v>
      </c>
      <c r="B871" t="s">
        <v>517</v>
      </c>
      <c r="C871">
        <v>63</v>
      </c>
      <c r="D871">
        <v>38.53</v>
      </c>
      <c r="E871" t="s">
        <v>41</v>
      </c>
    </row>
    <row r="872" spans="1:5">
      <c r="A872" t="s">
        <v>23</v>
      </c>
      <c r="B872" t="s">
        <v>521</v>
      </c>
      <c r="C872">
        <v>22</v>
      </c>
      <c r="D872">
        <v>35.72</v>
      </c>
      <c r="E872" t="s">
        <v>41</v>
      </c>
    </row>
    <row r="873" spans="1:5">
      <c r="A873" t="s">
        <v>23</v>
      </c>
      <c r="B873" t="s">
        <v>523</v>
      </c>
      <c r="C873">
        <v>8</v>
      </c>
      <c r="D873">
        <v>35.06</v>
      </c>
      <c r="E873" t="s">
        <v>41</v>
      </c>
    </row>
    <row r="874" spans="1:5">
      <c r="A874" t="s">
        <v>23</v>
      </c>
      <c r="B874" t="s">
        <v>527</v>
      </c>
      <c r="C874">
        <v>22</v>
      </c>
      <c r="D874">
        <v>38.51</v>
      </c>
      <c r="E874" t="s">
        <v>41</v>
      </c>
    </row>
    <row r="875" spans="1:5">
      <c r="A875" t="s">
        <v>23</v>
      </c>
      <c r="B875" t="s">
        <v>529</v>
      </c>
      <c r="C875">
        <v>10</v>
      </c>
      <c r="D875">
        <v>40.380000000000003</v>
      </c>
      <c r="E875" t="s">
        <v>41</v>
      </c>
    </row>
    <row r="876" spans="1:5">
      <c r="A876" t="s">
        <v>23</v>
      </c>
      <c r="B876" t="s">
        <v>533</v>
      </c>
      <c r="C876">
        <v>121</v>
      </c>
      <c r="D876">
        <v>26.15</v>
      </c>
      <c r="E876" t="s">
        <v>41</v>
      </c>
    </row>
    <row r="877" spans="1:5">
      <c r="A877" t="s">
        <v>23</v>
      </c>
      <c r="B877" t="s">
        <v>541</v>
      </c>
      <c r="C877">
        <v>13</v>
      </c>
      <c r="D877">
        <v>25.24</v>
      </c>
      <c r="E877" t="s">
        <v>41</v>
      </c>
    </row>
    <row r="878" spans="1:5">
      <c r="A878" t="s">
        <v>23</v>
      </c>
      <c r="B878" t="s">
        <v>70</v>
      </c>
      <c r="C878">
        <v>122</v>
      </c>
      <c r="D878">
        <v>33.520000000000003</v>
      </c>
      <c r="E878" t="s">
        <v>70</v>
      </c>
    </row>
    <row r="879" spans="1:5">
      <c r="A879" t="s">
        <v>23</v>
      </c>
      <c r="B879" t="s">
        <v>544</v>
      </c>
      <c r="C879">
        <v>21</v>
      </c>
      <c r="D879">
        <v>25.85</v>
      </c>
      <c r="E879" t="s">
        <v>70</v>
      </c>
    </row>
    <row r="880" spans="1:5">
      <c r="A880" t="s">
        <v>23</v>
      </c>
      <c r="B880" t="s">
        <v>549</v>
      </c>
      <c r="C880">
        <v>4</v>
      </c>
      <c r="D880">
        <v>24.06</v>
      </c>
      <c r="E880" t="s">
        <v>70</v>
      </c>
    </row>
    <row r="881" spans="1:5">
      <c r="A881" t="s">
        <v>23</v>
      </c>
      <c r="B881" t="s">
        <v>554</v>
      </c>
      <c r="C881">
        <v>49</v>
      </c>
      <c r="D881">
        <v>38.11</v>
      </c>
      <c r="E881" t="s">
        <v>70</v>
      </c>
    </row>
    <row r="882" spans="1:5">
      <c r="A882" t="s">
        <v>23</v>
      </c>
      <c r="B882" t="s">
        <v>556</v>
      </c>
      <c r="C882">
        <v>36</v>
      </c>
      <c r="D882">
        <v>37.93</v>
      </c>
      <c r="E882" t="s">
        <v>70</v>
      </c>
    </row>
    <row r="883" spans="1:5">
      <c r="A883" t="s">
        <v>23</v>
      </c>
      <c r="B883" t="s">
        <v>557</v>
      </c>
      <c r="C883">
        <v>11</v>
      </c>
      <c r="D883">
        <v>37.26</v>
      </c>
      <c r="E883" t="s">
        <v>70</v>
      </c>
    </row>
    <row r="884" spans="1:5">
      <c r="A884" t="s">
        <v>23</v>
      </c>
      <c r="B884" t="s">
        <v>560</v>
      </c>
      <c r="C884">
        <v>17</v>
      </c>
      <c r="D884">
        <v>20.43</v>
      </c>
      <c r="E884" t="s">
        <v>70</v>
      </c>
    </row>
    <row r="885" spans="1:5">
      <c r="A885" t="s">
        <v>23</v>
      </c>
      <c r="B885" t="s">
        <v>565</v>
      </c>
      <c r="C885">
        <v>9</v>
      </c>
      <c r="D885">
        <v>22.87</v>
      </c>
      <c r="E885" t="s">
        <v>70</v>
      </c>
    </row>
    <row r="886" spans="1:5">
      <c r="A886" t="s">
        <v>23</v>
      </c>
      <c r="B886" t="s">
        <v>566</v>
      </c>
      <c r="C886">
        <v>9</v>
      </c>
      <c r="D886">
        <v>22.87</v>
      </c>
      <c r="E886" t="s">
        <v>70</v>
      </c>
    </row>
    <row r="887" spans="1:5">
      <c r="A887" t="s">
        <v>23</v>
      </c>
      <c r="B887" t="s">
        <v>49</v>
      </c>
      <c r="C887">
        <v>283</v>
      </c>
      <c r="D887">
        <v>23.8</v>
      </c>
      <c r="E887" t="s">
        <v>49</v>
      </c>
    </row>
    <row r="888" spans="1:5">
      <c r="A888" t="s">
        <v>23</v>
      </c>
      <c r="B888" t="s">
        <v>567</v>
      </c>
      <c r="C888">
        <v>283</v>
      </c>
      <c r="D888">
        <v>23.8</v>
      </c>
      <c r="E888" t="s">
        <v>49</v>
      </c>
    </row>
    <row r="889" spans="1:5">
      <c r="A889" t="s">
        <v>23</v>
      </c>
      <c r="B889" t="s">
        <v>568</v>
      </c>
      <c r="C889">
        <v>56</v>
      </c>
      <c r="D889">
        <v>26.35</v>
      </c>
      <c r="E889" t="s">
        <v>49</v>
      </c>
    </row>
    <row r="890" spans="1:5">
      <c r="A890" t="s">
        <v>23</v>
      </c>
      <c r="B890" t="s">
        <v>569</v>
      </c>
      <c r="C890">
        <v>23</v>
      </c>
      <c r="D890">
        <v>22.34</v>
      </c>
      <c r="E890" t="s">
        <v>49</v>
      </c>
    </row>
    <row r="891" spans="1:5">
      <c r="A891" t="s">
        <v>23</v>
      </c>
      <c r="B891" t="s">
        <v>571</v>
      </c>
      <c r="C891">
        <v>42</v>
      </c>
      <c r="D891">
        <v>28.22</v>
      </c>
      <c r="E891" t="s">
        <v>49</v>
      </c>
    </row>
    <row r="892" spans="1:5">
      <c r="A892" t="s">
        <v>23</v>
      </c>
      <c r="B892" t="s">
        <v>573</v>
      </c>
      <c r="C892">
        <v>58</v>
      </c>
      <c r="D892">
        <v>25.62</v>
      </c>
      <c r="E892" t="s">
        <v>49</v>
      </c>
    </row>
    <row r="893" spans="1:5">
      <c r="A893" t="s">
        <v>23</v>
      </c>
      <c r="B893" t="s">
        <v>574</v>
      </c>
      <c r="C893">
        <v>14</v>
      </c>
      <c r="D893">
        <v>29.01</v>
      </c>
      <c r="E893" t="s">
        <v>49</v>
      </c>
    </row>
    <row r="894" spans="1:5">
      <c r="A894" t="s">
        <v>23</v>
      </c>
      <c r="B894" t="s">
        <v>575</v>
      </c>
      <c r="C894">
        <v>4</v>
      </c>
      <c r="D894">
        <v>28.3</v>
      </c>
      <c r="E894" t="s">
        <v>49</v>
      </c>
    </row>
    <row r="895" spans="1:5">
      <c r="A895" t="s">
        <v>23</v>
      </c>
      <c r="B895" t="s">
        <v>578</v>
      </c>
      <c r="C895">
        <v>69</v>
      </c>
      <c r="D895">
        <v>20.420000000000002</v>
      </c>
      <c r="E895" t="s">
        <v>49</v>
      </c>
    </row>
    <row r="896" spans="1:5">
      <c r="A896" t="s">
        <v>23</v>
      </c>
      <c r="B896" t="s">
        <v>68</v>
      </c>
      <c r="C896">
        <v>7</v>
      </c>
      <c r="D896">
        <v>45.83</v>
      </c>
      <c r="E896" t="s">
        <v>68</v>
      </c>
    </row>
    <row r="897" spans="1:5">
      <c r="A897" t="s">
        <v>23</v>
      </c>
      <c r="B897" t="s">
        <v>581</v>
      </c>
      <c r="C897">
        <v>7</v>
      </c>
      <c r="D897">
        <v>45.83</v>
      </c>
      <c r="E897" t="s">
        <v>68</v>
      </c>
    </row>
    <row r="898" spans="1:5">
      <c r="A898" t="s">
        <v>23</v>
      </c>
      <c r="B898" t="s">
        <v>582</v>
      </c>
      <c r="C898">
        <v>7</v>
      </c>
      <c r="D898">
        <v>45.83</v>
      </c>
      <c r="E898" t="s">
        <v>68</v>
      </c>
    </row>
    <row r="899" spans="1:5">
      <c r="A899" t="s">
        <v>23</v>
      </c>
      <c r="B899" t="s">
        <v>55</v>
      </c>
      <c r="C899">
        <v>735</v>
      </c>
      <c r="D899">
        <v>19.62</v>
      </c>
      <c r="E899" t="s">
        <v>55</v>
      </c>
    </row>
    <row r="900" spans="1:5">
      <c r="A900" t="s">
        <v>23</v>
      </c>
      <c r="B900" t="s">
        <v>603</v>
      </c>
      <c r="C900">
        <v>329</v>
      </c>
      <c r="D900">
        <v>23</v>
      </c>
      <c r="E900" t="s">
        <v>55</v>
      </c>
    </row>
    <row r="901" spans="1:5">
      <c r="A901" t="s">
        <v>23</v>
      </c>
      <c r="B901" t="s">
        <v>604</v>
      </c>
      <c r="C901">
        <v>99</v>
      </c>
      <c r="D901">
        <v>17.52</v>
      </c>
      <c r="E901" t="s">
        <v>55</v>
      </c>
    </row>
    <row r="902" spans="1:5">
      <c r="A902" t="s">
        <v>23</v>
      </c>
      <c r="B902" t="s">
        <v>606</v>
      </c>
      <c r="C902">
        <v>53</v>
      </c>
      <c r="D902">
        <v>24.07</v>
      </c>
      <c r="E902" t="s">
        <v>55</v>
      </c>
    </row>
    <row r="903" spans="1:5">
      <c r="A903" t="s">
        <v>23</v>
      </c>
      <c r="B903" t="s">
        <v>607</v>
      </c>
      <c r="C903">
        <v>18</v>
      </c>
      <c r="D903">
        <v>22.96</v>
      </c>
      <c r="E903" t="s">
        <v>55</v>
      </c>
    </row>
    <row r="904" spans="1:5">
      <c r="A904" t="s">
        <v>23</v>
      </c>
      <c r="B904" t="s">
        <v>609</v>
      </c>
      <c r="C904">
        <v>53</v>
      </c>
      <c r="D904">
        <v>24.37</v>
      </c>
      <c r="E904" t="s">
        <v>55</v>
      </c>
    </row>
    <row r="905" spans="1:5">
      <c r="A905" t="s">
        <v>23</v>
      </c>
      <c r="B905" t="s">
        <v>610</v>
      </c>
      <c r="C905">
        <v>16</v>
      </c>
      <c r="D905">
        <v>24.06</v>
      </c>
      <c r="E905" t="s">
        <v>55</v>
      </c>
    </row>
    <row r="906" spans="1:5">
      <c r="A906" t="s">
        <v>23</v>
      </c>
      <c r="B906" t="s">
        <v>611</v>
      </c>
      <c r="C906">
        <v>9</v>
      </c>
      <c r="D906">
        <v>23.96</v>
      </c>
      <c r="E906" t="s">
        <v>55</v>
      </c>
    </row>
    <row r="907" spans="1:5">
      <c r="A907" t="s">
        <v>23</v>
      </c>
      <c r="B907" t="s">
        <v>612</v>
      </c>
      <c r="C907">
        <v>20</v>
      </c>
      <c r="D907">
        <v>24.44</v>
      </c>
      <c r="E907" t="s">
        <v>55</v>
      </c>
    </row>
    <row r="908" spans="1:5">
      <c r="A908" t="s">
        <v>23</v>
      </c>
      <c r="B908" t="s">
        <v>613</v>
      </c>
      <c r="C908">
        <v>13</v>
      </c>
      <c r="D908">
        <v>23.97</v>
      </c>
      <c r="E908" t="s">
        <v>55</v>
      </c>
    </row>
    <row r="909" spans="1:5">
      <c r="A909" t="s">
        <v>23</v>
      </c>
      <c r="B909" t="s">
        <v>614</v>
      </c>
      <c r="C909">
        <v>40</v>
      </c>
      <c r="D909">
        <v>24.28</v>
      </c>
      <c r="E909" t="s">
        <v>55</v>
      </c>
    </row>
    <row r="910" spans="1:5">
      <c r="A910" t="s">
        <v>23</v>
      </c>
      <c r="B910" t="s">
        <v>616</v>
      </c>
      <c r="C910">
        <v>166</v>
      </c>
      <c r="D910">
        <v>14.95</v>
      </c>
      <c r="E910" t="s">
        <v>55</v>
      </c>
    </row>
    <row r="911" spans="1:5">
      <c r="A911" t="s">
        <v>23</v>
      </c>
      <c r="B911" t="s">
        <v>617</v>
      </c>
      <c r="C911">
        <v>3</v>
      </c>
      <c r="D911">
        <v>24.52</v>
      </c>
      <c r="E911" t="s">
        <v>55</v>
      </c>
    </row>
    <row r="912" spans="1:5">
      <c r="A912" t="s">
        <v>23</v>
      </c>
      <c r="B912" t="s">
        <v>618</v>
      </c>
      <c r="C912">
        <v>27</v>
      </c>
      <c r="D912">
        <v>15.77</v>
      </c>
      <c r="E912" t="s">
        <v>55</v>
      </c>
    </row>
    <row r="913" spans="1:5">
      <c r="A913" t="s">
        <v>23</v>
      </c>
      <c r="B913" t="s">
        <v>619</v>
      </c>
      <c r="C913">
        <v>124</v>
      </c>
      <c r="D913">
        <v>14.91</v>
      </c>
      <c r="E913" t="s">
        <v>55</v>
      </c>
    </row>
    <row r="914" spans="1:5">
      <c r="A914" t="s">
        <v>23</v>
      </c>
      <c r="B914" t="s">
        <v>621</v>
      </c>
      <c r="C914">
        <v>10</v>
      </c>
      <c r="D914">
        <v>19.149999999999999</v>
      </c>
      <c r="E914" t="s">
        <v>55</v>
      </c>
    </row>
    <row r="915" spans="1:5">
      <c r="A915" t="s">
        <v>23</v>
      </c>
      <c r="B915" t="s">
        <v>626</v>
      </c>
      <c r="C915">
        <v>233</v>
      </c>
      <c r="D915">
        <v>17.88</v>
      </c>
      <c r="E915" t="s">
        <v>55</v>
      </c>
    </row>
    <row r="916" spans="1:5">
      <c r="A916" t="s">
        <v>23</v>
      </c>
      <c r="B916" t="s">
        <v>627</v>
      </c>
      <c r="C916">
        <v>7</v>
      </c>
      <c r="D916">
        <v>24.19</v>
      </c>
      <c r="E916" t="s">
        <v>55</v>
      </c>
    </row>
    <row r="917" spans="1:5">
      <c r="A917" t="s">
        <v>23</v>
      </c>
      <c r="B917" t="s">
        <v>629</v>
      </c>
      <c r="C917">
        <v>225</v>
      </c>
      <c r="D917">
        <v>17.649999999999999</v>
      </c>
      <c r="E917" t="s">
        <v>55</v>
      </c>
    </row>
    <row r="918" spans="1:5">
      <c r="A918" t="s">
        <v>23</v>
      </c>
      <c r="B918" t="s">
        <v>91</v>
      </c>
      <c r="C918">
        <v>163</v>
      </c>
      <c r="D918">
        <v>20.46</v>
      </c>
      <c r="E918" t="s">
        <v>43</v>
      </c>
    </row>
    <row r="919" spans="1:5">
      <c r="A919" t="s">
        <v>23</v>
      </c>
      <c r="B919" t="s">
        <v>631</v>
      </c>
      <c r="C919">
        <v>23</v>
      </c>
      <c r="D919">
        <v>25.2</v>
      </c>
      <c r="E919" t="s">
        <v>43</v>
      </c>
    </row>
    <row r="920" spans="1:5">
      <c r="A920" t="s">
        <v>23</v>
      </c>
      <c r="B920" t="s">
        <v>639</v>
      </c>
      <c r="C920">
        <v>114</v>
      </c>
      <c r="D920">
        <v>18.7</v>
      </c>
      <c r="E920" t="s">
        <v>43</v>
      </c>
    </row>
    <row r="921" spans="1:5">
      <c r="A921" t="s">
        <v>23</v>
      </c>
      <c r="B921" t="s">
        <v>642</v>
      </c>
      <c r="C921">
        <v>106</v>
      </c>
      <c r="D921">
        <v>18.93</v>
      </c>
      <c r="E921" t="s">
        <v>43</v>
      </c>
    </row>
    <row r="922" spans="1:5">
      <c r="A922" t="s">
        <v>23</v>
      </c>
      <c r="B922" t="s">
        <v>646</v>
      </c>
      <c r="C922">
        <v>26</v>
      </c>
      <c r="D922">
        <v>24.77</v>
      </c>
      <c r="E922" t="s">
        <v>43</v>
      </c>
    </row>
    <row r="923" spans="1:5">
      <c r="A923" t="s">
        <v>23</v>
      </c>
      <c r="B923" t="s">
        <v>647</v>
      </c>
      <c r="C923">
        <v>18</v>
      </c>
      <c r="D923">
        <v>22.98</v>
      </c>
      <c r="E923" t="s">
        <v>43</v>
      </c>
    </row>
    <row r="924" spans="1:5">
      <c r="A924" t="s">
        <v>23</v>
      </c>
      <c r="B924" t="s">
        <v>651</v>
      </c>
      <c r="C924">
        <v>7</v>
      </c>
      <c r="D924">
        <v>22.09</v>
      </c>
      <c r="E924" t="s">
        <v>43</v>
      </c>
    </row>
    <row r="925" spans="1:5">
      <c r="A925" t="s">
        <v>23</v>
      </c>
      <c r="B925" t="s">
        <v>63</v>
      </c>
      <c r="C925">
        <v>1450</v>
      </c>
      <c r="D925">
        <v>29.97</v>
      </c>
      <c r="E925" t="s">
        <v>63</v>
      </c>
    </row>
    <row r="926" spans="1:5">
      <c r="A926" t="s">
        <v>23</v>
      </c>
      <c r="B926" t="s">
        <v>656</v>
      </c>
      <c r="C926">
        <v>680</v>
      </c>
      <c r="D926">
        <v>43.25</v>
      </c>
      <c r="E926" t="s">
        <v>63</v>
      </c>
    </row>
    <row r="927" spans="1:5">
      <c r="A927" t="s">
        <v>23</v>
      </c>
      <c r="B927" t="s">
        <v>658</v>
      </c>
      <c r="C927">
        <v>11</v>
      </c>
      <c r="D927">
        <v>37.81</v>
      </c>
      <c r="E927" t="s">
        <v>63</v>
      </c>
    </row>
    <row r="928" spans="1:5">
      <c r="A928" t="s">
        <v>23</v>
      </c>
      <c r="B928" t="s">
        <v>660</v>
      </c>
      <c r="C928">
        <v>53</v>
      </c>
      <c r="D928">
        <v>36.729999999999997</v>
      </c>
      <c r="E928" t="s">
        <v>63</v>
      </c>
    </row>
    <row r="929" spans="1:5">
      <c r="A929" t="s">
        <v>23</v>
      </c>
      <c r="B929" t="s">
        <v>661</v>
      </c>
      <c r="C929">
        <v>54</v>
      </c>
      <c r="D929">
        <v>53.24</v>
      </c>
      <c r="E929" t="s">
        <v>63</v>
      </c>
    </row>
    <row r="930" spans="1:5">
      <c r="A930" t="s">
        <v>23</v>
      </c>
      <c r="B930" t="s">
        <v>662</v>
      </c>
      <c r="C930">
        <v>9</v>
      </c>
      <c r="D930">
        <v>30.99</v>
      </c>
      <c r="E930" t="s">
        <v>63</v>
      </c>
    </row>
    <row r="931" spans="1:5">
      <c r="A931" t="s">
        <v>23</v>
      </c>
      <c r="B931" t="s">
        <v>663</v>
      </c>
      <c r="C931">
        <v>25</v>
      </c>
      <c r="D931">
        <v>45.9</v>
      </c>
      <c r="E931" t="s">
        <v>63</v>
      </c>
    </row>
    <row r="932" spans="1:5">
      <c r="A932" t="s">
        <v>23</v>
      </c>
      <c r="B932" t="s">
        <v>665</v>
      </c>
      <c r="C932">
        <v>11</v>
      </c>
      <c r="D932">
        <v>39.18</v>
      </c>
      <c r="E932" t="s">
        <v>63</v>
      </c>
    </row>
    <row r="933" spans="1:5">
      <c r="A933" t="s">
        <v>23</v>
      </c>
      <c r="B933" t="s">
        <v>666</v>
      </c>
      <c r="C933">
        <v>21</v>
      </c>
      <c r="D933">
        <v>47.46</v>
      </c>
      <c r="E933" t="s">
        <v>63</v>
      </c>
    </row>
    <row r="934" spans="1:5">
      <c r="A934" t="s">
        <v>23</v>
      </c>
      <c r="B934" t="s">
        <v>667</v>
      </c>
      <c r="C934">
        <v>28</v>
      </c>
      <c r="D934">
        <v>60.32</v>
      </c>
      <c r="E934" t="s">
        <v>63</v>
      </c>
    </row>
    <row r="935" spans="1:5">
      <c r="A935" t="s">
        <v>23</v>
      </c>
      <c r="B935" t="s">
        <v>668</v>
      </c>
      <c r="C935">
        <v>280</v>
      </c>
      <c r="D935">
        <v>37.729999999999997</v>
      </c>
      <c r="E935" t="s">
        <v>63</v>
      </c>
    </row>
    <row r="936" spans="1:5">
      <c r="A936" t="s">
        <v>23</v>
      </c>
      <c r="B936" t="s">
        <v>669</v>
      </c>
      <c r="C936">
        <v>7</v>
      </c>
      <c r="D936">
        <v>41.51</v>
      </c>
      <c r="E936" t="s">
        <v>63</v>
      </c>
    </row>
    <row r="937" spans="1:5">
      <c r="A937" t="s">
        <v>23</v>
      </c>
      <c r="B937" t="s">
        <v>670</v>
      </c>
      <c r="C937">
        <v>19</v>
      </c>
      <c r="D937">
        <v>60.85</v>
      </c>
      <c r="E937" t="s">
        <v>63</v>
      </c>
    </row>
    <row r="938" spans="1:5">
      <c r="A938" t="s">
        <v>23</v>
      </c>
      <c r="B938" t="s">
        <v>674</v>
      </c>
      <c r="C938">
        <v>5</v>
      </c>
      <c r="D938">
        <v>62.33</v>
      </c>
      <c r="E938" t="s">
        <v>63</v>
      </c>
    </row>
    <row r="939" spans="1:5">
      <c r="A939" t="s">
        <v>23</v>
      </c>
      <c r="B939" t="s">
        <v>676</v>
      </c>
      <c r="C939">
        <v>18</v>
      </c>
      <c r="D939">
        <v>63.66</v>
      </c>
      <c r="E939" t="s">
        <v>63</v>
      </c>
    </row>
    <row r="940" spans="1:5">
      <c r="A940" t="s">
        <v>23</v>
      </c>
      <c r="B940" t="s">
        <v>677</v>
      </c>
      <c r="C940">
        <v>22</v>
      </c>
      <c r="D940">
        <v>99.94</v>
      </c>
      <c r="E940" t="s">
        <v>63</v>
      </c>
    </row>
    <row r="941" spans="1:5">
      <c r="A941" t="s">
        <v>23</v>
      </c>
      <c r="B941" t="s">
        <v>679</v>
      </c>
      <c r="C941">
        <v>7</v>
      </c>
      <c r="D941">
        <v>64.08</v>
      </c>
      <c r="E941" t="s">
        <v>63</v>
      </c>
    </row>
    <row r="942" spans="1:5">
      <c r="A942" t="s">
        <v>23</v>
      </c>
      <c r="B942" t="s">
        <v>680</v>
      </c>
      <c r="C942">
        <v>6</v>
      </c>
      <c r="D942">
        <v>53.37</v>
      </c>
      <c r="E942" t="s">
        <v>63</v>
      </c>
    </row>
    <row r="943" spans="1:5">
      <c r="A943" t="s">
        <v>23</v>
      </c>
      <c r="B943" t="s">
        <v>683</v>
      </c>
      <c r="C943">
        <v>31</v>
      </c>
      <c r="D943">
        <v>62.92</v>
      </c>
      <c r="E943" t="s">
        <v>63</v>
      </c>
    </row>
    <row r="944" spans="1:5">
      <c r="A944" t="s">
        <v>23</v>
      </c>
      <c r="B944" t="s">
        <v>685</v>
      </c>
      <c r="C944">
        <v>5</v>
      </c>
      <c r="D944">
        <v>63.73</v>
      </c>
      <c r="E944" t="s">
        <v>63</v>
      </c>
    </row>
    <row r="945" spans="1:5">
      <c r="A945" t="s">
        <v>23</v>
      </c>
      <c r="B945" t="s">
        <v>686</v>
      </c>
      <c r="C945">
        <v>32</v>
      </c>
      <c r="D945">
        <v>60.76</v>
      </c>
      <c r="E945" t="s">
        <v>63</v>
      </c>
    </row>
    <row r="946" spans="1:5">
      <c r="A946" t="s">
        <v>23</v>
      </c>
      <c r="B946" t="s">
        <v>688</v>
      </c>
      <c r="C946">
        <v>762</v>
      </c>
      <c r="D946">
        <v>21.02</v>
      </c>
      <c r="E946" t="s">
        <v>63</v>
      </c>
    </row>
    <row r="947" spans="1:5">
      <c r="A947" t="s">
        <v>23</v>
      </c>
      <c r="B947" t="s">
        <v>689</v>
      </c>
      <c r="C947">
        <v>43</v>
      </c>
      <c r="D947">
        <v>23.83</v>
      </c>
      <c r="E947" t="s">
        <v>63</v>
      </c>
    </row>
    <row r="948" spans="1:5">
      <c r="A948" t="s">
        <v>23</v>
      </c>
      <c r="B948" t="s">
        <v>691</v>
      </c>
      <c r="C948">
        <v>16</v>
      </c>
      <c r="D948">
        <v>27.41</v>
      </c>
      <c r="E948" t="s">
        <v>63</v>
      </c>
    </row>
    <row r="949" spans="1:5">
      <c r="A949" t="s">
        <v>23</v>
      </c>
      <c r="B949" t="s">
        <v>692</v>
      </c>
      <c r="C949">
        <v>6</v>
      </c>
      <c r="D949">
        <v>24.44</v>
      </c>
      <c r="E949" t="s">
        <v>63</v>
      </c>
    </row>
    <row r="950" spans="1:5">
      <c r="A950" t="s">
        <v>23</v>
      </c>
      <c r="B950" t="s">
        <v>693</v>
      </c>
      <c r="C950">
        <v>53</v>
      </c>
      <c r="D950">
        <v>27.09</v>
      </c>
      <c r="E950" t="s">
        <v>63</v>
      </c>
    </row>
    <row r="951" spans="1:5">
      <c r="A951" t="s">
        <v>23</v>
      </c>
      <c r="B951" t="s">
        <v>695</v>
      </c>
      <c r="C951">
        <v>32</v>
      </c>
      <c r="D951">
        <v>20.18</v>
      </c>
      <c r="E951" t="s">
        <v>63</v>
      </c>
    </row>
    <row r="952" spans="1:5">
      <c r="A952" t="s">
        <v>23</v>
      </c>
      <c r="B952" t="s">
        <v>696</v>
      </c>
      <c r="C952">
        <v>19</v>
      </c>
      <c r="D952">
        <v>24.18</v>
      </c>
      <c r="E952" t="s">
        <v>63</v>
      </c>
    </row>
    <row r="953" spans="1:5">
      <c r="A953" t="s">
        <v>23</v>
      </c>
      <c r="B953" t="s">
        <v>697</v>
      </c>
      <c r="C953">
        <v>82</v>
      </c>
      <c r="D953">
        <v>16.96</v>
      </c>
      <c r="E953" t="s">
        <v>63</v>
      </c>
    </row>
    <row r="954" spans="1:5">
      <c r="A954" t="s">
        <v>23</v>
      </c>
      <c r="B954" t="s">
        <v>698</v>
      </c>
      <c r="C954">
        <v>241</v>
      </c>
      <c r="D954">
        <v>19.920000000000002</v>
      </c>
      <c r="E954" t="s">
        <v>63</v>
      </c>
    </row>
    <row r="955" spans="1:5">
      <c r="A955" t="s">
        <v>23</v>
      </c>
      <c r="B955" t="s">
        <v>699</v>
      </c>
      <c r="C955">
        <v>16</v>
      </c>
      <c r="D955">
        <v>25.42</v>
      </c>
      <c r="E955" t="s">
        <v>63</v>
      </c>
    </row>
    <row r="956" spans="1:5">
      <c r="A956" t="s">
        <v>23</v>
      </c>
      <c r="B956" t="s">
        <v>700</v>
      </c>
      <c r="C956">
        <v>30</v>
      </c>
      <c r="D956">
        <v>23.68</v>
      </c>
      <c r="E956" t="s">
        <v>63</v>
      </c>
    </row>
    <row r="957" spans="1:5">
      <c r="A957" t="s">
        <v>23</v>
      </c>
      <c r="B957" t="s">
        <v>702</v>
      </c>
      <c r="C957">
        <v>201</v>
      </c>
      <c r="D957">
        <v>27.24</v>
      </c>
      <c r="E957" t="s">
        <v>63</v>
      </c>
    </row>
    <row r="958" spans="1:5">
      <c r="A958" t="s">
        <v>23</v>
      </c>
      <c r="B958" t="s">
        <v>707</v>
      </c>
      <c r="C958">
        <v>8</v>
      </c>
      <c r="D958">
        <v>23.35</v>
      </c>
      <c r="E958" t="s">
        <v>63</v>
      </c>
    </row>
    <row r="959" spans="1:5">
      <c r="A959" t="s">
        <v>23</v>
      </c>
      <c r="B959" t="s">
        <v>708</v>
      </c>
      <c r="C959">
        <v>7</v>
      </c>
      <c r="D959">
        <v>23.5</v>
      </c>
      <c r="E959" t="s">
        <v>63</v>
      </c>
    </row>
    <row r="960" spans="1:5">
      <c r="A960" t="s">
        <v>23</v>
      </c>
      <c r="B960" t="s">
        <v>64</v>
      </c>
      <c r="C960">
        <v>1363</v>
      </c>
      <c r="D960">
        <v>18.329999999999998</v>
      </c>
      <c r="E960" t="s">
        <v>64</v>
      </c>
    </row>
    <row r="961" spans="1:5">
      <c r="A961" t="s">
        <v>23</v>
      </c>
      <c r="B961" t="s">
        <v>709</v>
      </c>
      <c r="C961">
        <v>1246</v>
      </c>
      <c r="D961">
        <v>18.23</v>
      </c>
      <c r="E961" t="s">
        <v>64</v>
      </c>
    </row>
    <row r="962" spans="1:5">
      <c r="A962" t="s">
        <v>23</v>
      </c>
      <c r="B962" t="s">
        <v>710</v>
      </c>
      <c r="C962">
        <v>99</v>
      </c>
      <c r="D962">
        <v>16.14</v>
      </c>
      <c r="E962" t="s">
        <v>64</v>
      </c>
    </row>
    <row r="963" spans="1:5">
      <c r="A963" t="s">
        <v>23</v>
      </c>
      <c r="B963" t="s">
        <v>711</v>
      </c>
      <c r="C963">
        <v>874</v>
      </c>
      <c r="D963">
        <v>18.059999999999999</v>
      </c>
      <c r="E963" t="s">
        <v>64</v>
      </c>
    </row>
    <row r="964" spans="1:5">
      <c r="A964" t="s">
        <v>23</v>
      </c>
      <c r="B964" t="s">
        <v>712</v>
      </c>
      <c r="C964">
        <v>271</v>
      </c>
      <c r="D964">
        <v>18.78</v>
      </c>
      <c r="E964" t="s">
        <v>64</v>
      </c>
    </row>
    <row r="965" spans="1:5">
      <c r="A965" t="s">
        <v>23</v>
      </c>
      <c r="B965" t="s">
        <v>714</v>
      </c>
      <c r="C965">
        <v>7</v>
      </c>
      <c r="D965">
        <v>23.51</v>
      </c>
      <c r="E965" t="s">
        <v>64</v>
      </c>
    </row>
    <row r="966" spans="1:5">
      <c r="A966" t="s">
        <v>23</v>
      </c>
      <c r="B966" t="s">
        <v>715</v>
      </c>
      <c r="C966">
        <v>3</v>
      </c>
      <c r="D966">
        <v>20.03</v>
      </c>
      <c r="E966" t="s">
        <v>64</v>
      </c>
    </row>
    <row r="967" spans="1:5">
      <c r="A967" t="s">
        <v>23</v>
      </c>
      <c r="B967" t="s">
        <v>717</v>
      </c>
      <c r="C967">
        <v>110</v>
      </c>
      <c r="D967">
        <v>20.58</v>
      </c>
      <c r="E967" t="s">
        <v>64</v>
      </c>
    </row>
    <row r="968" spans="1:5">
      <c r="A968" t="s">
        <v>23</v>
      </c>
      <c r="B968" t="s">
        <v>720</v>
      </c>
      <c r="C968">
        <v>75</v>
      </c>
      <c r="D968">
        <v>21.17</v>
      </c>
      <c r="E968" t="s">
        <v>64</v>
      </c>
    </row>
    <row r="969" spans="1:5">
      <c r="A969" t="s">
        <v>23</v>
      </c>
      <c r="B969" t="s">
        <v>76</v>
      </c>
      <c r="C969">
        <v>189</v>
      </c>
      <c r="D969">
        <v>21.58</v>
      </c>
      <c r="E969" t="s">
        <v>76</v>
      </c>
    </row>
    <row r="970" spans="1:5">
      <c r="A970" t="s">
        <v>23</v>
      </c>
      <c r="B970" t="s">
        <v>726</v>
      </c>
      <c r="C970">
        <v>17</v>
      </c>
      <c r="D970">
        <v>20.94</v>
      </c>
      <c r="E970" t="s">
        <v>76</v>
      </c>
    </row>
    <row r="971" spans="1:5">
      <c r="A971" t="s">
        <v>23</v>
      </c>
      <c r="B971" t="s">
        <v>731</v>
      </c>
      <c r="C971">
        <v>101</v>
      </c>
      <c r="D971">
        <v>23.36</v>
      </c>
      <c r="E971" t="s">
        <v>76</v>
      </c>
    </row>
    <row r="972" spans="1:5">
      <c r="A972" t="s">
        <v>23</v>
      </c>
      <c r="B972" t="s">
        <v>732</v>
      </c>
      <c r="C972">
        <v>46</v>
      </c>
      <c r="D972">
        <v>20.73</v>
      </c>
      <c r="E972" t="s">
        <v>76</v>
      </c>
    </row>
    <row r="973" spans="1:5">
      <c r="A973" t="s">
        <v>23</v>
      </c>
      <c r="B973" t="s">
        <v>734</v>
      </c>
      <c r="C973">
        <v>30</v>
      </c>
      <c r="D973">
        <v>30.76</v>
      </c>
      <c r="E973" t="s">
        <v>76</v>
      </c>
    </row>
    <row r="974" spans="1:5">
      <c r="A974" t="s">
        <v>23</v>
      </c>
      <c r="B974" t="s">
        <v>735</v>
      </c>
      <c r="C974">
        <v>70</v>
      </c>
      <c r="D974">
        <v>17.920000000000002</v>
      </c>
      <c r="E974" t="s">
        <v>76</v>
      </c>
    </row>
    <row r="975" spans="1:5">
      <c r="A975" t="s">
        <v>23</v>
      </c>
      <c r="B975" t="s">
        <v>738</v>
      </c>
      <c r="C975">
        <v>44</v>
      </c>
      <c r="D975">
        <v>19.93</v>
      </c>
      <c r="E975" t="s">
        <v>76</v>
      </c>
    </row>
    <row r="976" spans="1:5">
      <c r="A976" t="s">
        <v>23</v>
      </c>
      <c r="B976" t="s">
        <v>739</v>
      </c>
      <c r="C976">
        <v>22</v>
      </c>
      <c r="D976">
        <v>15.64</v>
      </c>
      <c r="E976" t="s">
        <v>76</v>
      </c>
    </row>
    <row r="977" spans="1:5">
      <c r="A977" t="s">
        <v>23</v>
      </c>
      <c r="B977" t="s">
        <v>60</v>
      </c>
      <c r="C977">
        <v>1814</v>
      </c>
      <c r="D977">
        <v>15.03</v>
      </c>
      <c r="E977" t="s">
        <v>60</v>
      </c>
    </row>
    <row r="978" spans="1:5">
      <c r="A978" t="s">
        <v>23</v>
      </c>
      <c r="B978" t="s">
        <v>742</v>
      </c>
      <c r="C978">
        <v>469</v>
      </c>
      <c r="D978">
        <v>18.13</v>
      </c>
      <c r="E978" t="s">
        <v>60</v>
      </c>
    </row>
    <row r="979" spans="1:5">
      <c r="A979" t="s">
        <v>23</v>
      </c>
      <c r="B979" t="s">
        <v>743</v>
      </c>
      <c r="C979">
        <v>4</v>
      </c>
      <c r="D979">
        <v>15.45</v>
      </c>
      <c r="E979" t="s">
        <v>60</v>
      </c>
    </row>
    <row r="980" spans="1:5">
      <c r="A980" t="s">
        <v>23</v>
      </c>
      <c r="B980" t="s">
        <v>744</v>
      </c>
      <c r="C980">
        <v>465</v>
      </c>
      <c r="D980">
        <v>18.14</v>
      </c>
      <c r="E980" t="s">
        <v>60</v>
      </c>
    </row>
    <row r="981" spans="1:5">
      <c r="A981" t="s">
        <v>23</v>
      </c>
      <c r="B981" t="s">
        <v>745</v>
      </c>
      <c r="C981">
        <v>363</v>
      </c>
      <c r="D981">
        <v>14.65</v>
      </c>
      <c r="E981" t="s">
        <v>60</v>
      </c>
    </row>
    <row r="982" spans="1:5">
      <c r="A982" t="s">
        <v>23</v>
      </c>
      <c r="B982" t="s">
        <v>746</v>
      </c>
      <c r="C982">
        <v>40</v>
      </c>
      <c r="D982">
        <v>12.57</v>
      </c>
      <c r="E982" t="s">
        <v>60</v>
      </c>
    </row>
    <row r="983" spans="1:5">
      <c r="A983" t="s">
        <v>23</v>
      </c>
      <c r="B983" t="s">
        <v>747</v>
      </c>
      <c r="C983">
        <v>41</v>
      </c>
      <c r="D983">
        <v>18.239999999999998</v>
      </c>
      <c r="E983" t="s">
        <v>60</v>
      </c>
    </row>
    <row r="984" spans="1:5">
      <c r="A984" t="s">
        <v>23</v>
      </c>
      <c r="B984" t="s">
        <v>748</v>
      </c>
      <c r="C984">
        <v>94</v>
      </c>
      <c r="D984">
        <v>15.5</v>
      </c>
      <c r="E984" t="s">
        <v>60</v>
      </c>
    </row>
    <row r="985" spans="1:5">
      <c r="A985" t="s">
        <v>23</v>
      </c>
      <c r="B985" t="s">
        <v>750</v>
      </c>
      <c r="C985">
        <v>162</v>
      </c>
      <c r="D985">
        <v>13.51</v>
      </c>
      <c r="E985" t="s">
        <v>60</v>
      </c>
    </row>
    <row r="986" spans="1:5">
      <c r="A986" t="s">
        <v>23</v>
      </c>
      <c r="B986" t="s">
        <v>751</v>
      </c>
      <c r="C986">
        <v>865</v>
      </c>
      <c r="D986">
        <v>13.77</v>
      </c>
      <c r="E986" t="s">
        <v>60</v>
      </c>
    </row>
    <row r="987" spans="1:5">
      <c r="A987" t="s">
        <v>23</v>
      </c>
      <c r="B987" t="s">
        <v>752</v>
      </c>
      <c r="C987">
        <v>112</v>
      </c>
      <c r="D987">
        <v>14.8</v>
      </c>
      <c r="E987" t="s">
        <v>60</v>
      </c>
    </row>
    <row r="988" spans="1:5">
      <c r="A988" t="s">
        <v>23</v>
      </c>
      <c r="B988" t="s">
        <v>753</v>
      </c>
      <c r="C988">
        <v>670</v>
      </c>
      <c r="D988">
        <v>13.84</v>
      </c>
      <c r="E988" t="s">
        <v>60</v>
      </c>
    </row>
    <row r="989" spans="1:5">
      <c r="A989" t="s">
        <v>23</v>
      </c>
      <c r="B989" t="s">
        <v>754</v>
      </c>
      <c r="C989">
        <v>35</v>
      </c>
      <c r="D989">
        <v>14.06</v>
      </c>
      <c r="E989" t="s">
        <v>60</v>
      </c>
    </row>
    <row r="990" spans="1:5">
      <c r="A990" t="s">
        <v>23</v>
      </c>
      <c r="B990" t="s">
        <v>755</v>
      </c>
      <c r="C990">
        <v>48</v>
      </c>
      <c r="D990">
        <v>11</v>
      </c>
      <c r="E990" t="s">
        <v>60</v>
      </c>
    </row>
    <row r="991" spans="1:5">
      <c r="A991" t="s">
        <v>23</v>
      </c>
      <c r="B991" t="s">
        <v>756</v>
      </c>
      <c r="C991">
        <v>116</v>
      </c>
      <c r="D991">
        <v>14.07</v>
      </c>
      <c r="E991" t="s">
        <v>60</v>
      </c>
    </row>
    <row r="992" spans="1:5">
      <c r="A992" t="s">
        <v>23</v>
      </c>
      <c r="B992" t="s">
        <v>757</v>
      </c>
      <c r="C992">
        <v>33</v>
      </c>
      <c r="D992">
        <v>13.92</v>
      </c>
      <c r="E992" t="s">
        <v>60</v>
      </c>
    </row>
    <row r="993" spans="1:5">
      <c r="A993" t="s">
        <v>23</v>
      </c>
      <c r="B993" t="s">
        <v>758</v>
      </c>
      <c r="C993">
        <v>12</v>
      </c>
      <c r="D993">
        <v>13.87</v>
      </c>
      <c r="E993" t="s">
        <v>60</v>
      </c>
    </row>
    <row r="994" spans="1:5">
      <c r="A994" t="s">
        <v>23</v>
      </c>
      <c r="B994" t="s">
        <v>760</v>
      </c>
      <c r="C994">
        <v>260</v>
      </c>
      <c r="D994">
        <v>16.97</v>
      </c>
      <c r="E994" t="s">
        <v>45</v>
      </c>
    </row>
    <row r="995" spans="1:5">
      <c r="A995" t="s">
        <v>23</v>
      </c>
      <c r="B995" t="s">
        <v>761</v>
      </c>
      <c r="C995">
        <v>18</v>
      </c>
      <c r="D995">
        <v>19.850000000000001</v>
      </c>
      <c r="E995" t="s">
        <v>45</v>
      </c>
    </row>
    <row r="996" spans="1:5">
      <c r="A996" t="s">
        <v>23</v>
      </c>
      <c r="B996" t="s">
        <v>762</v>
      </c>
      <c r="C996">
        <v>16</v>
      </c>
      <c r="D996">
        <v>19.82</v>
      </c>
      <c r="E996" t="s">
        <v>45</v>
      </c>
    </row>
    <row r="997" spans="1:5">
      <c r="A997" t="s">
        <v>23</v>
      </c>
      <c r="B997" t="s">
        <v>764</v>
      </c>
      <c r="C997">
        <v>211</v>
      </c>
      <c r="D997">
        <v>16.88</v>
      </c>
      <c r="E997" t="s">
        <v>45</v>
      </c>
    </row>
    <row r="998" spans="1:5">
      <c r="A998" t="s">
        <v>23</v>
      </c>
      <c r="B998" t="s">
        <v>765</v>
      </c>
      <c r="C998">
        <v>190</v>
      </c>
      <c r="D998">
        <v>16.899999999999999</v>
      </c>
      <c r="E998" t="s">
        <v>45</v>
      </c>
    </row>
    <row r="999" spans="1:5">
      <c r="A999" t="s">
        <v>23</v>
      </c>
      <c r="B999" t="s">
        <v>766</v>
      </c>
      <c r="C999">
        <v>21</v>
      </c>
      <c r="D999">
        <v>15.95</v>
      </c>
      <c r="E999" t="s">
        <v>45</v>
      </c>
    </row>
    <row r="1000" spans="1:5">
      <c r="A1000" t="s">
        <v>23</v>
      </c>
      <c r="B1000" t="s">
        <v>768</v>
      </c>
      <c r="C1000">
        <v>32</v>
      </c>
      <c r="D1000">
        <v>17.54</v>
      </c>
      <c r="E1000" t="s">
        <v>45</v>
      </c>
    </row>
    <row r="1001" spans="1:5">
      <c r="A1001" t="s">
        <v>23</v>
      </c>
      <c r="B1001" t="s">
        <v>769</v>
      </c>
      <c r="C1001">
        <v>7</v>
      </c>
      <c r="D1001">
        <v>14.97</v>
      </c>
      <c r="E1001" t="s">
        <v>45</v>
      </c>
    </row>
    <row r="1002" spans="1:5">
      <c r="A1002" t="s">
        <v>23</v>
      </c>
      <c r="B1002" t="s">
        <v>74</v>
      </c>
      <c r="C1002">
        <v>417</v>
      </c>
      <c r="D1002">
        <v>14.99</v>
      </c>
      <c r="E1002" t="s">
        <v>74</v>
      </c>
    </row>
    <row r="1003" spans="1:5">
      <c r="A1003" t="s">
        <v>23</v>
      </c>
      <c r="B1003" t="s">
        <v>771</v>
      </c>
      <c r="C1003">
        <v>34</v>
      </c>
      <c r="D1003">
        <v>15.86</v>
      </c>
      <c r="E1003" t="s">
        <v>74</v>
      </c>
    </row>
    <row r="1004" spans="1:5">
      <c r="A1004" t="s">
        <v>23</v>
      </c>
      <c r="B1004" t="s">
        <v>773</v>
      </c>
      <c r="C1004">
        <v>3</v>
      </c>
      <c r="D1004">
        <v>16.97</v>
      </c>
      <c r="E1004" t="s">
        <v>74</v>
      </c>
    </row>
    <row r="1005" spans="1:5">
      <c r="A1005" t="s">
        <v>23</v>
      </c>
      <c r="B1005" t="s">
        <v>774</v>
      </c>
      <c r="C1005">
        <v>4</v>
      </c>
      <c r="D1005">
        <v>18.45</v>
      </c>
      <c r="E1005" t="s">
        <v>74</v>
      </c>
    </row>
    <row r="1006" spans="1:5">
      <c r="A1006" t="s">
        <v>23</v>
      </c>
      <c r="B1006" t="s">
        <v>775</v>
      </c>
      <c r="C1006">
        <v>52</v>
      </c>
      <c r="D1006">
        <v>14.58</v>
      </c>
      <c r="E1006" t="s">
        <v>74</v>
      </c>
    </row>
    <row r="1007" spans="1:5">
      <c r="A1007" t="s">
        <v>23</v>
      </c>
      <c r="B1007" t="s">
        <v>776</v>
      </c>
      <c r="C1007">
        <v>52</v>
      </c>
      <c r="D1007">
        <v>14.58</v>
      </c>
      <c r="E1007" t="s">
        <v>74</v>
      </c>
    </row>
    <row r="1008" spans="1:5">
      <c r="A1008" t="s">
        <v>23</v>
      </c>
      <c r="B1008" t="s">
        <v>777</v>
      </c>
      <c r="C1008">
        <v>60</v>
      </c>
      <c r="D1008">
        <v>14.38</v>
      </c>
      <c r="E1008" t="s">
        <v>74</v>
      </c>
    </row>
    <row r="1009" spans="1:5">
      <c r="A1009" t="s">
        <v>23</v>
      </c>
      <c r="B1009" t="s">
        <v>778</v>
      </c>
      <c r="C1009">
        <v>12</v>
      </c>
      <c r="D1009">
        <v>14.94</v>
      </c>
      <c r="E1009" t="s">
        <v>74</v>
      </c>
    </row>
    <row r="1010" spans="1:5">
      <c r="A1010" t="s">
        <v>23</v>
      </c>
      <c r="B1010" t="s">
        <v>779</v>
      </c>
      <c r="C1010">
        <v>44</v>
      </c>
      <c r="D1010">
        <v>14.22</v>
      </c>
      <c r="E1010" t="s">
        <v>74</v>
      </c>
    </row>
    <row r="1011" spans="1:5">
      <c r="A1011" t="s">
        <v>23</v>
      </c>
      <c r="B1011" t="s">
        <v>788</v>
      </c>
      <c r="C1011">
        <v>263</v>
      </c>
      <c r="D1011">
        <v>14.94</v>
      </c>
      <c r="E1011" t="s">
        <v>74</v>
      </c>
    </row>
    <row r="1012" spans="1:5">
      <c r="A1012" t="s">
        <v>23</v>
      </c>
      <c r="B1012" t="s">
        <v>789</v>
      </c>
      <c r="C1012">
        <v>182</v>
      </c>
      <c r="D1012">
        <v>14.79</v>
      </c>
      <c r="E1012" t="s">
        <v>74</v>
      </c>
    </row>
    <row r="1013" spans="1:5">
      <c r="A1013" t="s">
        <v>23</v>
      </c>
      <c r="B1013" t="s">
        <v>790</v>
      </c>
      <c r="C1013">
        <v>10</v>
      </c>
      <c r="D1013">
        <v>16.59</v>
      </c>
      <c r="E1013" t="s">
        <v>74</v>
      </c>
    </row>
    <row r="1014" spans="1:5">
      <c r="A1014" t="s">
        <v>23</v>
      </c>
      <c r="B1014" t="s">
        <v>791</v>
      </c>
      <c r="C1014">
        <v>27</v>
      </c>
      <c r="D1014">
        <v>15.28</v>
      </c>
      <c r="E1014" t="s">
        <v>74</v>
      </c>
    </row>
    <row r="1015" spans="1:5">
      <c r="A1015" t="s">
        <v>23</v>
      </c>
      <c r="B1015" t="s">
        <v>75</v>
      </c>
      <c r="C1015">
        <v>1861</v>
      </c>
      <c r="D1015">
        <v>15.92</v>
      </c>
      <c r="E1015" t="s">
        <v>75</v>
      </c>
    </row>
    <row r="1016" spans="1:5">
      <c r="A1016" t="s">
        <v>23</v>
      </c>
      <c r="B1016" t="s">
        <v>793</v>
      </c>
      <c r="C1016">
        <v>341</v>
      </c>
      <c r="D1016">
        <v>18.84</v>
      </c>
      <c r="E1016" t="s">
        <v>75</v>
      </c>
    </row>
    <row r="1017" spans="1:5">
      <c r="A1017" t="s">
        <v>23</v>
      </c>
      <c r="B1017" t="s">
        <v>794</v>
      </c>
      <c r="C1017">
        <v>340</v>
      </c>
      <c r="D1017">
        <v>18.82</v>
      </c>
      <c r="E1017" t="s">
        <v>75</v>
      </c>
    </row>
    <row r="1018" spans="1:5">
      <c r="A1018" t="s">
        <v>23</v>
      </c>
      <c r="B1018" t="s">
        <v>796</v>
      </c>
      <c r="C1018">
        <v>1408</v>
      </c>
      <c r="D1018">
        <v>15.2</v>
      </c>
      <c r="E1018" t="s">
        <v>75</v>
      </c>
    </row>
    <row r="1019" spans="1:5">
      <c r="A1019" t="s">
        <v>23</v>
      </c>
      <c r="B1019" t="s">
        <v>797</v>
      </c>
      <c r="C1019">
        <v>563</v>
      </c>
      <c r="D1019">
        <v>14.34</v>
      </c>
      <c r="E1019" t="s">
        <v>75</v>
      </c>
    </row>
    <row r="1020" spans="1:5">
      <c r="A1020" t="s">
        <v>23</v>
      </c>
      <c r="B1020" t="s">
        <v>798</v>
      </c>
      <c r="C1020">
        <v>37</v>
      </c>
      <c r="D1020">
        <v>15.6</v>
      </c>
      <c r="E1020" t="s">
        <v>75</v>
      </c>
    </row>
    <row r="1021" spans="1:5">
      <c r="A1021" t="s">
        <v>23</v>
      </c>
      <c r="B1021" t="s">
        <v>799</v>
      </c>
      <c r="C1021">
        <v>28</v>
      </c>
      <c r="D1021">
        <v>22.62</v>
      </c>
      <c r="E1021" t="s">
        <v>75</v>
      </c>
    </row>
    <row r="1022" spans="1:5">
      <c r="A1022" t="s">
        <v>23</v>
      </c>
      <c r="B1022" t="s">
        <v>800</v>
      </c>
      <c r="C1022">
        <v>778</v>
      </c>
      <c r="D1022">
        <v>15.62</v>
      </c>
      <c r="E1022" t="s">
        <v>75</v>
      </c>
    </row>
    <row r="1023" spans="1:5">
      <c r="A1023" t="s">
        <v>23</v>
      </c>
      <c r="B1023" t="s">
        <v>801</v>
      </c>
      <c r="C1023">
        <v>47</v>
      </c>
      <c r="D1023">
        <v>19.54</v>
      </c>
      <c r="E1023" t="s">
        <v>75</v>
      </c>
    </row>
    <row r="1024" spans="1:5">
      <c r="A1024" t="s">
        <v>23</v>
      </c>
      <c r="B1024" t="s">
        <v>804</v>
      </c>
      <c r="C1024">
        <v>11</v>
      </c>
      <c r="D1024">
        <v>30.88</v>
      </c>
      <c r="E1024" t="s">
        <v>75</v>
      </c>
    </row>
    <row r="1025" spans="1:5">
      <c r="A1025" t="s">
        <v>23</v>
      </c>
      <c r="B1025" t="s">
        <v>805</v>
      </c>
      <c r="C1025">
        <v>11</v>
      </c>
      <c r="D1025">
        <v>24.64</v>
      </c>
      <c r="E1025" t="s">
        <v>75</v>
      </c>
    </row>
    <row r="1026" spans="1:5">
      <c r="A1026" t="s">
        <v>23</v>
      </c>
      <c r="B1026" t="s">
        <v>806</v>
      </c>
      <c r="C1026">
        <v>64</v>
      </c>
      <c r="D1026">
        <v>18.809999999999999</v>
      </c>
      <c r="E1026" t="s">
        <v>75</v>
      </c>
    </row>
    <row r="1027" spans="1:5">
      <c r="A1027" t="s">
        <v>23</v>
      </c>
      <c r="B1027" t="s">
        <v>806</v>
      </c>
      <c r="C1027">
        <v>64</v>
      </c>
      <c r="D1027">
        <v>18.809999999999999</v>
      </c>
      <c r="E1027" t="s">
        <v>75</v>
      </c>
    </row>
    <row r="1028" spans="1:5">
      <c r="A1028" t="s">
        <v>23</v>
      </c>
      <c r="B1028" t="s">
        <v>73</v>
      </c>
      <c r="C1028">
        <v>911</v>
      </c>
      <c r="D1028">
        <v>20.11</v>
      </c>
      <c r="E1028" t="s">
        <v>73</v>
      </c>
    </row>
    <row r="1029" spans="1:5">
      <c r="A1029" t="s">
        <v>23</v>
      </c>
      <c r="B1029" t="s">
        <v>812</v>
      </c>
      <c r="C1029">
        <v>19</v>
      </c>
      <c r="D1029">
        <v>19.55</v>
      </c>
      <c r="E1029" t="s">
        <v>73</v>
      </c>
    </row>
    <row r="1030" spans="1:5">
      <c r="A1030" t="s">
        <v>23</v>
      </c>
      <c r="B1030" t="s">
        <v>813</v>
      </c>
      <c r="C1030">
        <v>19</v>
      </c>
      <c r="D1030">
        <v>19.55</v>
      </c>
      <c r="E1030" t="s">
        <v>73</v>
      </c>
    </row>
    <row r="1031" spans="1:5">
      <c r="A1031" t="s">
        <v>23</v>
      </c>
      <c r="B1031" t="s">
        <v>816</v>
      </c>
      <c r="C1031">
        <v>120</v>
      </c>
      <c r="D1031">
        <v>24.04</v>
      </c>
      <c r="E1031" t="s">
        <v>73</v>
      </c>
    </row>
    <row r="1032" spans="1:5">
      <c r="A1032" t="s">
        <v>23</v>
      </c>
      <c r="B1032" t="s">
        <v>817</v>
      </c>
      <c r="C1032">
        <v>12</v>
      </c>
      <c r="D1032">
        <v>15.53</v>
      </c>
      <c r="E1032" t="s">
        <v>73</v>
      </c>
    </row>
    <row r="1033" spans="1:5">
      <c r="A1033" t="s">
        <v>23</v>
      </c>
      <c r="B1033" t="s">
        <v>818</v>
      </c>
      <c r="C1033">
        <v>22</v>
      </c>
      <c r="D1033">
        <v>18.309999999999999</v>
      </c>
      <c r="E1033" t="s">
        <v>73</v>
      </c>
    </row>
    <row r="1034" spans="1:5">
      <c r="A1034" t="s">
        <v>23</v>
      </c>
      <c r="B1034" t="s">
        <v>819</v>
      </c>
      <c r="C1034">
        <v>80</v>
      </c>
      <c r="D1034">
        <v>24.11</v>
      </c>
      <c r="E1034" t="s">
        <v>73</v>
      </c>
    </row>
    <row r="1035" spans="1:5">
      <c r="A1035" t="s">
        <v>23</v>
      </c>
      <c r="B1035" t="s">
        <v>822</v>
      </c>
      <c r="C1035">
        <v>273</v>
      </c>
      <c r="D1035">
        <v>21.75</v>
      </c>
      <c r="E1035" t="s">
        <v>73</v>
      </c>
    </row>
    <row r="1036" spans="1:5">
      <c r="A1036" t="s">
        <v>23</v>
      </c>
      <c r="B1036" t="s">
        <v>823</v>
      </c>
      <c r="C1036">
        <v>5</v>
      </c>
      <c r="D1036">
        <v>19.14</v>
      </c>
      <c r="E1036" t="s">
        <v>73</v>
      </c>
    </row>
    <row r="1037" spans="1:5">
      <c r="A1037" t="s">
        <v>23</v>
      </c>
      <c r="B1037" t="s">
        <v>824</v>
      </c>
      <c r="C1037">
        <v>236</v>
      </c>
      <c r="D1037">
        <v>21.77</v>
      </c>
      <c r="E1037" t="s">
        <v>73</v>
      </c>
    </row>
    <row r="1038" spans="1:5">
      <c r="A1038" t="s">
        <v>23</v>
      </c>
      <c r="B1038" t="s">
        <v>830</v>
      </c>
      <c r="C1038">
        <v>3</v>
      </c>
      <c r="D1038">
        <v>20.059999999999999</v>
      </c>
      <c r="E1038" t="s">
        <v>73</v>
      </c>
    </row>
    <row r="1039" spans="1:5">
      <c r="A1039" t="s">
        <v>23</v>
      </c>
      <c r="B1039" t="s">
        <v>831</v>
      </c>
      <c r="C1039">
        <v>15</v>
      </c>
      <c r="D1039">
        <v>15.42</v>
      </c>
      <c r="E1039" t="s">
        <v>73</v>
      </c>
    </row>
    <row r="1040" spans="1:5">
      <c r="A1040" t="s">
        <v>23</v>
      </c>
      <c r="B1040" t="s">
        <v>833</v>
      </c>
      <c r="C1040">
        <v>109</v>
      </c>
      <c r="D1040">
        <v>20.260000000000002</v>
      </c>
      <c r="E1040" t="s">
        <v>73</v>
      </c>
    </row>
    <row r="1041" spans="1:5">
      <c r="A1041" t="s">
        <v>23</v>
      </c>
      <c r="B1041" t="s">
        <v>837</v>
      </c>
      <c r="C1041">
        <v>9</v>
      </c>
      <c r="D1041">
        <v>20.93</v>
      </c>
      <c r="E1041" t="s">
        <v>73</v>
      </c>
    </row>
    <row r="1042" spans="1:5">
      <c r="A1042" t="s">
        <v>23</v>
      </c>
      <c r="B1042" t="s">
        <v>838</v>
      </c>
      <c r="C1042">
        <v>23</v>
      </c>
      <c r="D1042">
        <v>18.05</v>
      </c>
      <c r="E1042" t="s">
        <v>73</v>
      </c>
    </row>
    <row r="1043" spans="1:5">
      <c r="A1043" t="s">
        <v>23</v>
      </c>
      <c r="B1043" t="s">
        <v>839</v>
      </c>
      <c r="C1043">
        <v>254</v>
      </c>
      <c r="D1043">
        <v>15.43</v>
      </c>
      <c r="E1043" t="s">
        <v>73</v>
      </c>
    </row>
    <row r="1044" spans="1:5">
      <c r="A1044" t="s">
        <v>23</v>
      </c>
      <c r="B1044" t="s">
        <v>842</v>
      </c>
      <c r="C1044">
        <v>63</v>
      </c>
      <c r="D1044">
        <v>17.95</v>
      </c>
      <c r="E1044" t="s">
        <v>73</v>
      </c>
    </row>
    <row r="1045" spans="1:5">
      <c r="A1045" t="s">
        <v>23</v>
      </c>
      <c r="B1045" t="s">
        <v>843</v>
      </c>
      <c r="C1045">
        <v>189</v>
      </c>
      <c r="D1045">
        <v>13.38</v>
      </c>
      <c r="E1045" t="s">
        <v>73</v>
      </c>
    </row>
    <row r="1046" spans="1:5">
      <c r="A1046" t="s">
        <v>23</v>
      </c>
      <c r="B1046" t="s">
        <v>844</v>
      </c>
      <c r="C1046">
        <v>137</v>
      </c>
      <c r="D1046">
        <v>11.96</v>
      </c>
      <c r="E1046" t="s">
        <v>73</v>
      </c>
    </row>
    <row r="1047" spans="1:5">
      <c r="A1047" t="s">
        <v>23</v>
      </c>
      <c r="B1047" t="s">
        <v>847</v>
      </c>
      <c r="C1047">
        <v>128</v>
      </c>
      <c r="D1047">
        <v>11.96</v>
      </c>
      <c r="E1047" t="s">
        <v>73</v>
      </c>
    </row>
    <row r="1048" spans="1:5">
      <c r="A1048" t="s">
        <v>23</v>
      </c>
      <c r="B1048" t="s">
        <v>57</v>
      </c>
      <c r="C1048">
        <v>74</v>
      </c>
      <c r="D1048">
        <v>18.399999999999999</v>
      </c>
      <c r="E1048" t="s">
        <v>57</v>
      </c>
    </row>
    <row r="1049" spans="1:5">
      <c r="A1049" t="s">
        <v>23</v>
      </c>
      <c r="B1049" t="s">
        <v>849</v>
      </c>
      <c r="C1049">
        <v>16</v>
      </c>
      <c r="D1049">
        <v>18.84</v>
      </c>
      <c r="E1049" t="s">
        <v>57</v>
      </c>
    </row>
    <row r="1050" spans="1:5">
      <c r="A1050" t="s">
        <v>23</v>
      </c>
      <c r="B1050" t="s">
        <v>850</v>
      </c>
      <c r="C1050">
        <v>16</v>
      </c>
      <c r="D1050">
        <v>18.84</v>
      </c>
      <c r="E1050" t="s">
        <v>57</v>
      </c>
    </row>
    <row r="1051" spans="1:5">
      <c r="A1051" t="s">
        <v>23</v>
      </c>
      <c r="B1051" t="s">
        <v>952</v>
      </c>
      <c r="C1051">
        <v>59</v>
      </c>
      <c r="D1051">
        <v>18.12</v>
      </c>
      <c r="E1051" t="s">
        <v>57</v>
      </c>
    </row>
    <row r="1052" spans="1:5">
      <c r="A1052" t="s">
        <v>23</v>
      </c>
      <c r="B1052" t="s">
        <v>954</v>
      </c>
      <c r="C1052">
        <v>38</v>
      </c>
      <c r="D1052">
        <v>17.309999999999999</v>
      </c>
      <c r="E1052" t="s">
        <v>57</v>
      </c>
    </row>
    <row r="1053" spans="1:5">
      <c r="A1053" t="s">
        <v>23</v>
      </c>
      <c r="B1053" t="s">
        <v>53</v>
      </c>
      <c r="C1053">
        <v>693</v>
      </c>
      <c r="D1053">
        <v>22.04</v>
      </c>
      <c r="E1053" t="s">
        <v>53</v>
      </c>
    </row>
    <row r="1054" spans="1:5">
      <c r="A1054" t="s">
        <v>23</v>
      </c>
      <c r="B1054" t="s">
        <v>851</v>
      </c>
      <c r="C1054">
        <v>73</v>
      </c>
      <c r="D1054">
        <v>25.69</v>
      </c>
      <c r="E1054" t="s">
        <v>53</v>
      </c>
    </row>
    <row r="1055" spans="1:5">
      <c r="A1055" t="s">
        <v>23</v>
      </c>
      <c r="B1055" t="s">
        <v>852</v>
      </c>
      <c r="C1055">
        <v>73</v>
      </c>
      <c r="D1055">
        <v>25.69</v>
      </c>
      <c r="E1055" t="s">
        <v>53</v>
      </c>
    </row>
    <row r="1056" spans="1:5">
      <c r="A1056" t="s">
        <v>23</v>
      </c>
      <c r="B1056" t="s">
        <v>853</v>
      </c>
      <c r="C1056">
        <v>479</v>
      </c>
      <c r="D1056">
        <v>20.84</v>
      </c>
      <c r="E1056" t="s">
        <v>53</v>
      </c>
    </row>
    <row r="1057" spans="1:5">
      <c r="A1057" t="s">
        <v>23</v>
      </c>
      <c r="B1057" t="s">
        <v>854</v>
      </c>
      <c r="C1057">
        <v>309</v>
      </c>
      <c r="D1057">
        <v>19.809999999999999</v>
      </c>
      <c r="E1057" t="s">
        <v>53</v>
      </c>
    </row>
    <row r="1058" spans="1:5">
      <c r="A1058" t="s">
        <v>23</v>
      </c>
      <c r="B1058" t="s">
        <v>856</v>
      </c>
      <c r="C1058">
        <v>43</v>
      </c>
      <c r="D1058">
        <v>22.94</v>
      </c>
      <c r="E1058" t="s">
        <v>53</v>
      </c>
    </row>
    <row r="1059" spans="1:5">
      <c r="A1059" t="s">
        <v>23</v>
      </c>
      <c r="B1059" t="s">
        <v>858</v>
      </c>
      <c r="C1059">
        <v>6</v>
      </c>
      <c r="D1059">
        <v>28.77</v>
      </c>
      <c r="E1059" t="s">
        <v>53</v>
      </c>
    </row>
    <row r="1060" spans="1:5">
      <c r="A1060" t="s">
        <v>23</v>
      </c>
      <c r="B1060" t="s">
        <v>955</v>
      </c>
      <c r="C1060">
        <v>14</v>
      </c>
      <c r="D1060">
        <v>20.14</v>
      </c>
      <c r="E1060" t="s">
        <v>53</v>
      </c>
    </row>
    <row r="1061" spans="1:5">
      <c r="A1061" t="s">
        <v>23</v>
      </c>
      <c r="B1061" t="s">
        <v>66</v>
      </c>
      <c r="C1061">
        <v>695</v>
      </c>
      <c r="D1061">
        <v>23.62</v>
      </c>
      <c r="E1061" t="s">
        <v>66</v>
      </c>
    </row>
    <row r="1062" spans="1:5">
      <c r="A1062" t="s">
        <v>23</v>
      </c>
      <c r="B1062" t="s">
        <v>864</v>
      </c>
      <c r="C1062">
        <v>10</v>
      </c>
      <c r="D1062">
        <v>24.94</v>
      </c>
      <c r="E1062" t="s">
        <v>66</v>
      </c>
    </row>
    <row r="1063" spans="1:5">
      <c r="A1063" t="s">
        <v>23</v>
      </c>
      <c r="B1063" t="s">
        <v>865</v>
      </c>
      <c r="C1063">
        <v>10</v>
      </c>
      <c r="D1063">
        <v>24.94</v>
      </c>
      <c r="E1063" t="s">
        <v>66</v>
      </c>
    </row>
    <row r="1064" spans="1:5">
      <c r="A1064" t="s">
        <v>23</v>
      </c>
      <c r="B1064" t="s">
        <v>871</v>
      </c>
      <c r="C1064">
        <v>428</v>
      </c>
      <c r="D1064">
        <v>25.37</v>
      </c>
      <c r="E1064" t="s">
        <v>66</v>
      </c>
    </row>
    <row r="1065" spans="1:5">
      <c r="A1065" t="s">
        <v>23</v>
      </c>
      <c r="B1065" t="s">
        <v>873</v>
      </c>
      <c r="C1065">
        <v>130</v>
      </c>
      <c r="D1065">
        <v>28.32</v>
      </c>
      <c r="E1065" t="s">
        <v>66</v>
      </c>
    </row>
    <row r="1066" spans="1:5">
      <c r="A1066" t="s">
        <v>23</v>
      </c>
      <c r="B1066" t="s">
        <v>874</v>
      </c>
      <c r="C1066">
        <v>44</v>
      </c>
      <c r="D1066">
        <v>14.27</v>
      </c>
      <c r="E1066" t="s">
        <v>66</v>
      </c>
    </row>
    <row r="1067" spans="1:5">
      <c r="A1067" t="s">
        <v>23</v>
      </c>
      <c r="B1067" t="s">
        <v>875</v>
      </c>
      <c r="C1067">
        <v>126</v>
      </c>
      <c r="D1067">
        <v>26.23</v>
      </c>
      <c r="E1067" t="s">
        <v>66</v>
      </c>
    </row>
    <row r="1068" spans="1:5">
      <c r="A1068" t="s">
        <v>23</v>
      </c>
      <c r="B1068" t="s">
        <v>956</v>
      </c>
      <c r="C1068">
        <v>22</v>
      </c>
      <c r="D1068">
        <v>21.4</v>
      </c>
      <c r="E1068" t="s">
        <v>66</v>
      </c>
    </row>
    <row r="1069" spans="1:5">
      <c r="A1069" t="s">
        <v>23</v>
      </c>
      <c r="B1069" t="s">
        <v>876</v>
      </c>
      <c r="C1069">
        <v>43</v>
      </c>
      <c r="D1069">
        <v>24.45</v>
      </c>
      <c r="E1069" t="s">
        <v>66</v>
      </c>
    </row>
    <row r="1070" spans="1:5">
      <c r="A1070" t="s">
        <v>23</v>
      </c>
      <c r="B1070" t="s">
        <v>879</v>
      </c>
      <c r="C1070">
        <v>254</v>
      </c>
      <c r="D1070">
        <v>21.33</v>
      </c>
      <c r="E1070" t="s">
        <v>66</v>
      </c>
    </row>
    <row r="1071" spans="1:5">
      <c r="A1071" t="s">
        <v>23</v>
      </c>
      <c r="B1071" t="s">
        <v>881</v>
      </c>
      <c r="C1071">
        <v>11</v>
      </c>
      <c r="D1071">
        <v>20</v>
      </c>
      <c r="E1071" t="s">
        <v>66</v>
      </c>
    </row>
    <row r="1072" spans="1:5">
      <c r="A1072" t="s">
        <v>23</v>
      </c>
      <c r="B1072" t="s">
        <v>882</v>
      </c>
      <c r="C1072">
        <v>25</v>
      </c>
      <c r="D1072">
        <v>25.54</v>
      </c>
      <c r="E1072" t="s">
        <v>66</v>
      </c>
    </row>
    <row r="1073" spans="1:5">
      <c r="A1073" t="s">
        <v>23</v>
      </c>
      <c r="B1073" t="s">
        <v>884</v>
      </c>
      <c r="C1073">
        <v>6</v>
      </c>
      <c r="D1073">
        <v>23</v>
      </c>
      <c r="E1073" t="s">
        <v>66</v>
      </c>
    </row>
    <row r="1074" spans="1:5">
      <c r="A1074" t="s">
        <v>23</v>
      </c>
      <c r="B1074" t="s">
        <v>885</v>
      </c>
      <c r="C1074">
        <v>18</v>
      </c>
      <c r="D1074">
        <v>22.63</v>
      </c>
      <c r="E1074" t="s">
        <v>66</v>
      </c>
    </row>
    <row r="1075" spans="1:5">
      <c r="A1075" t="s">
        <v>23</v>
      </c>
      <c r="B1075" t="s">
        <v>887</v>
      </c>
      <c r="C1075">
        <v>160</v>
      </c>
      <c r="D1075">
        <v>20.100000000000001</v>
      </c>
      <c r="E1075" t="s">
        <v>66</v>
      </c>
    </row>
    <row r="1076" spans="1:5">
      <c r="A1076" t="s">
        <v>23</v>
      </c>
      <c r="B1076" t="s">
        <v>69</v>
      </c>
      <c r="C1076">
        <v>598</v>
      </c>
      <c r="D1076">
        <v>20.21</v>
      </c>
      <c r="E1076" t="s">
        <v>69</v>
      </c>
    </row>
    <row r="1077" spans="1:5">
      <c r="A1077" t="s">
        <v>23</v>
      </c>
      <c r="B1077" t="s">
        <v>889</v>
      </c>
      <c r="C1077">
        <v>33</v>
      </c>
      <c r="D1077">
        <v>27.79</v>
      </c>
      <c r="E1077" t="s">
        <v>69</v>
      </c>
    </row>
    <row r="1078" spans="1:5">
      <c r="A1078" t="s">
        <v>23</v>
      </c>
      <c r="B1078" t="s">
        <v>890</v>
      </c>
      <c r="C1078">
        <v>33</v>
      </c>
      <c r="D1078">
        <v>27.79</v>
      </c>
      <c r="E1078" t="s">
        <v>69</v>
      </c>
    </row>
    <row r="1079" spans="1:5">
      <c r="A1079" t="s">
        <v>23</v>
      </c>
      <c r="B1079" t="s">
        <v>891</v>
      </c>
      <c r="C1079">
        <v>41</v>
      </c>
      <c r="D1079">
        <v>19.11</v>
      </c>
      <c r="E1079" t="s">
        <v>69</v>
      </c>
    </row>
    <row r="1080" spans="1:5">
      <c r="A1080" t="s">
        <v>23</v>
      </c>
      <c r="B1080" t="s">
        <v>892</v>
      </c>
      <c r="C1080">
        <v>17</v>
      </c>
      <c r="D1080">
        <v>18.059999999999999</v>
      </c>
      <c r="E1080" t="s">
        <v>69</v>
      </c>
    </row>
    <row r="1081" spans="1:5">
      <c r="A1081" t="s">
        <v>23</v>
      </c>
      <c r="B1081" t="s">
        <v>893</v>
      </c>
      <c r="C1081">
        <v>24</v>
      </c>
      <c r="D1081">
        <v>18.78</v>
      </c>
      <c r="E1081" t="s">
        <v>69</v>
      </c>
    </row>
    <row r="1082" spans="1:5">
      <c r="A1082" t="s">
        <v>23</v>
      </c>
      <c r="B1082" t="s">
        <v>894</v>
      </c>
      <c r="C1082">
        <v>95</v>
      </c>
      <c r="D1082">
        <v>17.62</v>
      </c>
      <c r="E1082" t="s">
        <v>69</v>
      </c>
    </row>
    <row r="1083" spans="1:5">
      <c r="A1083" t="s">
        <v>23</v>
      </c>
      <c r="B1083" t="s">
        <v>895</v>
      </c>
      <c r="C1083">
        <v>11</v>
      </c>
      <c r="D1083">
        <v>16.37</v>
      </c>
      <c r="E1083" t="s">
        <v>69</v>
      </c>
    </row>
    <row r="1084" spans="1:5">
      <c r="A1084" t="s">
        <v>23</v>
      </c>
      <c r="B1084" t="s">
        <v>899</v>
      </c>
      <c r="C1084">
        <v>221</v>
      </c>
      <c r="D1084">
        <v>22.2</v>
      </c>
      <c r="E1084" t="s">
        <v>69</v>
      </c>
    </row>
    <row r="1085" spans="1:5">
      <c r="A1085" t="s">
        <v>23</v>
      </c>
      <c r="B1085" t="s">
        <v>900</v>
      </c>
      <c r="C1085">
        <v>59</v>
      </c>
      <c r="D1085">
        <v>21.27</v>
      </c>
      <c r="E1085" t="s">
        <v>69</v>
      </c>
    </row>
    <row r="1086" spans="1:5">
      <c r="A1086" t="s">
        <v>23</v>
      </c>
      <c r="B1086" t="s">
        <v>902</v>
      </c>
      <c r="C1086">
        <v>48</v>
      </c>
      <c r="D1086">
        <v>29.79</v>
      </c>
      <c r="E1086" t="s">
        <v>69</v>
      </c>
    </row>
    <row r="1087" spans="1:5">
      <c r="A1087" t="s">
        <v>23</v>
      </c>
      <c r="B1087" t="s">
        <v>903</v>
      </c>
      <c r="C1087">
        <v>7</v>
      </c>
      <c r="D1087">
        <v>20.5</v>
      </c>
      <c r="E1087" t="s">
        <v>69</v>
      </c>
    </row>
    <row r="1088" spans="1:5">
      <c r="A1088" t="s">
        <v>23</v>
      </c>
      <c r="B1088" t="s">
        <v>905</v>
      </c>
      <c r="C1088">
        <v>28</v>
      </c>
      <c r="D1088">
        <v>23.04</v>
      </c>
      <c r="E1088" t="s">
        <v>69</v>
      </c>
    </row>
    <row r="1089" spans="1:5">
      <c r="A1089" t="s">
        <v>23</v>
      </c>
      <c r="B1089" t="s">
        <v>910</v>
      </c>
      <c r="C1089">
        <v>28</v>
      </c>
      <c r="D1089">
        <v>16.190000000000001</v>
      </c>
      <c r="E1089" t="s">
        <v>69</v>
      </c>
    </row>
    <row r="1090" spans="1:5">
      <c r="A1090" t="s">
        <v>23</v>
      </c>
      <c r="B1090" t="s">
        <v>911</v>
      </c>
      <c r="C1090">
        <v>3</v>
      </c>
      <c r="D1090">
        <v>15.24</v>
      </c>
      <c r="E1090" t="s">
        <v>69</v>
      </c>
    </row>
    <row r="1091" spans="1:5">
      <c r="A1091" t="s">
        <v>23</v>
      </c>
      <c r="B1091" t="s">
        <v>912</v>
      </c>
      <c r="C1091">
        <v>26</v>
      </c>
      <c r="D1091">
        <v>19.87</v>
      </c>
      <c r="E1091" t="s">
        <v>69</v>
      </c>
    </row>
    <row r="1092" spans="1:5">
      <c r="A1092" t="s">
        <v>23</v>
      </c>
      <c r="B1092" t="s">
        <v>957</v>
      </c>
      <c r="C1092">
        <v>14</v>
      </c>
      <c r="D1092">
        <v>19</v>
      </c>
      <c r="E1092" t="s">
        <v>69</v>
      </c>
    </row>
    <row r="1093" spans="1:5">
      <c r="A1093" t="s">
        <v>23</v>
      </c>
      <c r="B1093" t="s">
        <v>913</v>
      </c>
      <c r="C1093">
        <v>8</v>
      </c>
      <c r="D1093">
        <v>26.59</v>
      </c>
      <c r="E1093" t="s">
        <v>69</v>
      </c>
    </row>
    <row r="1094" spans="1:5">
      <c r="A1094" t="s">
        <v>23</v>
      </c>
      <c r="B1094" t="s">
        <v>917</v>
      </c>
      <c r="C1094">
        <v>134</v>
      </c>
      <c r="D1094">
        <v>20.21</v>
      </c>
      <c r="E1094" t="s">
        <v>69</v>
      </c>
    </row>
    <row r="1095" spans="1:5">
      <c r="A1095" t="s">
        <v>23</v>
      </c>
      <c r="B1095" t="s">
        <v>919</v>
      </c>
      <c r="C1095">
        <v>40</v>
      </c>
      <c r="D1095">
        <v>20.69</v>
      </c>
      <c r="E1095" t="s">
        <v>69</v>
      </c>
    </row>
    <row r="1096" spans="1:5">
      <c r="A1096" t="s">
        <v>23</v>
      </c>
      <c r="B1096" t="s">
        <v>922</v>
      </c>
      <c r="C1096">
        <v>3</v>
      </c>
      <c r="D1096">
        <v>18.84</v>
      </c>
      <c r="E1096" t="s">
        <v>69</v>
      </c>
    </row>
    <row r="1097" spans="1:5">
      <c r="A1097" t="s">
        <v>23</v>
      </c>
      <c r="B1097" t="s">
        <v>923</v>
      </c>
      <c r="C1097">
        <v>14</v>
      </c>
      <c r="D1097">
        <v>20.47</v>
      </c>
      <c r="E1097" t="s">
        <v>69</v>
      </c>
    </row>
    <row r="1098" spans="1:5">
      <c r="A1098" t="s">
        <v>23</v>
      </c>
      <c r="B1098" t="s">
        <v>925</v>
      </c>
      <c r="C1098">
        <v>15</v>
      </c>
      <c r="D1098">
        <v>17.670000000000002</v>
      </c>
      <c r="E1098" t="s">
        <v>69</v>
      </c>
    </row>
    <row r="1099" spans="1:5">
      <c r="A1099" t="s">
        <v>23</v>
      </c>
      <c r="B1099" t="s">
        <v>67</v>
      </c>
      <c r="C1099">
        <v>1128</v>
      </c>
      <c r="D1099">
        <v>20.98</v>
      </c>
      <c r="E1099" t="s">
        <v>67</v>
      </c>
    </row>
    <row r="1100" spans="1:5">
      <c r="A1100" t="s">
        <v>23</v>
      </c>
      <c r="B1100" t="s">
        <v>927</v>
      </c>
      <c r="C1100">
        <v>12</v>
      </c>
      <c r="D1100">
        <v>24.25</v>
      </c>
      <c r="E1100" t="s">
        <v>67</v>
      </c>
    </row>
    <row r="1101" spans="1:5">
      <c r="A1101" t="s">
        <v>23</v>
      </c>
      <c r="B1101" t="s">
        <v>928</v>
      </c>
      <c r="C1101">
        <v>12</v>
      </c>
      <c r="D1101">
        <v>24.25</v>
      </c>
      <c r="E1101" t="s">
        <v>67</v>
      </c>
    </row>
    <row r="1102" spans="1:5">
      <c r="A1102" t="s">
        <v>23</v>
      </c>
      <c r="B1102" t="s">
        <v>931</v>
      </c>
      <c r="C1102">
        <v>709</v>
      </c>
      <c r="D1102">
        <v>24.47</v>
      </c>
      <c r="E1102" t="s">
        <v>67</v>
      </c>
    </row>
    <row r="1103" spans="1:5">
      <c r="A1103" t="s">
        <v>23</v>
      </c>
      <c r="B1103" t="s">
        <v>932</v>
      </c>
      <c r="C1103">
        <v>45</v>
      </c>
      <c r="D1103">
        <v>19.45</v>
      </c>
      <c r="E1103" t="s">
        <v>67</v>
      </c>
    </row>
    <row r="1104" spans="1:5">
      <c r="A1104" t="s">
        <v>23</v>
      </c>
      <c r="B1104" t="s">
        <v>933</v>
      </c>
      <c r="C1104">
        <v>527</v>
      </c>
      <c r="D1104">
        <v>25.34</v>
      </c>
      <c r="E1104" t="s">
        <v>67</v>
      </c>
    </row>
    <row r="1105" spans="1:5">
      <c r="A1105" t="s">
        <v>23</v>
      </c>
      <c r="B1105" t="s">
        <v>934</v>
      </c>
      <c r="C1105">
        <v>92</v>
      </c>
      <c r="D1105">
        <v>19.34</v>
      </c>
      <c r="E1105" t="s">
        <v>67</v>
      </c>
    </row>
    <row r="1106" spans="1:5">
      <c r="A1106" t="s">
        <v>23</v>
      </c>
      <c r="B1106" t="s">
        <v>935</v>
      </c>
      <c r="C1106">
        <v>39</v>
      </c>
      <c r="D1106">
        <v>20.09</v>
      </c>
      <c r="E1106" t="s">
        <v>67</v>
      </c>
    </row>
    <row r="1107" spans="1:5">
      <c r="A1107" t="s">
        <v>23</v>
      </c>
      <c r="B1107" t="s">
        <v>937</v>
      </c>
      <c r="C1107">
        <v>6</v>
      </c>
      <c r="D1107">
        <v>19.010000000000002</v>
      </c>
      <c r="E1107" t="s">
        <v>67</v>
      </c>
    </row>
    <row r="1108" spans="1:5">
      <c r="A1108" t="s">
        <v>23</v>
      </c>
      <c r="B1108" t="s">
        <v>941</v>
      </c>
      <c r="C1108">
        <v>405</v>
      </c>
      <c r="D1108">
        <v>15.91</v>
      </c>
      <c r="E1108" t="s">
        <v>67</v>
      </c>
    </row>
    <row r="1109" spans="1:5">
      <c r="A1109" t="s">
        <v>23</v>
      </c>
      <c r="B1109" t="s">
        <v>942</v>
      </c>
      <c r="C1109">
        <v>35</v>
      </c>
      <c r="D1109">
        <v>18.82</v>
      </c>
      <c r="E1109" t="s">
        <v>67</v>
      </c>
    </row>
    <row r="1110" spans="1:5">
      <c r="A1110" t="s">
        <v>23</v>
      </c>
      <c r="B1110" t="s">
        <v>943</v>
      </c>
      <c r="C1110">
        <v>32</v>
      </c>
      <c r="D1110">
        <v>15.27</v>
      </c>
      <c r="E1110" t="s">
        <v>67</v>
      </c>
    </row>
    <row r="1111" spans="1:5">
      <c r="A1111" t="s">
        <v>23</v>
      </c>
      <c r="B1111" t="s">
        <v>944</v>
      </c>
      <c r="C1111">
        <v>61</v>
      </c>
      <c r="D1111">
        <v>18.649999999999999</v>
      </c>
      <c r="E1111" t="s">
        <v>67</v>
      </c>
    </row>
    <row r="1112" spans="1:5">
      <c r="A1112" t="s">
        <v>23</v>
      </c>
      <c r="B1112" t="s">
        <v>946</v>
      </c>
      <c r="C1112">
        <v>274</v>
      </c>
      <c r="D1112">
        <v>15.16</v>
      </c>
      <c r="E1112" t="s">
        <v>67</v>
      </c>
    </row>
    <row r="1113" spans="1:5">
      <c r="A1113" t="s">
        <v>23</v>
      </c>
      <c r="B1113" t="s">
        <v>948</v>
      </c>
      <c r="C1113">
        <v>108</v>
      </c>
      <c r="D1113">
        <v>18.09</v>
      </c>
      <c r="E1113" t="s">
        <v>65</v>
      </c>
    </row>
    <row r="1114" spans="1:5">
      <c r="A1114" t="s">
        <v>23</v>
      </c>
      <c r="B1114" t="s">
        <v>948</v>
      </c>
      <c r="C1114">
        <v>108</v>
      </c>
      <c r="D1114">
        <v>18.09</v>
      </c>
      <c r="E1114" t="s">
        <v>65</v>
      </c>
    </row>
    <row r="1115" spans="1:5">
      <c r="A1115" t="s">
        <v>23</v>
      </c>
      <c r="B1115" t="s">
        <v>948</v>
      </c>
      <c r="C1115">
        <v>108</v>
      </c>
      <c r="D1115">
        <v>18.09</v>
      </c>
      <c r="E1115" t="s">
        <v>65</v>
      </c>
    </row>
    <row r="1116" spans="1:5">
      <c r="A1116" t="s">
        <v>23</v>
      </c>
      <c r="B1116" t="s">
        <v>949</v>
      </c>
      <c r="C1116">
        <v>7</v>
      </c>
      <c r="D1116">
        <v>21.78</v>
      </c>
      <c r="E1116" t="s">
        <v>65</v>
      </c>
    </row>
    <row r="1117" spans="1:5">
      <c r="A1117" t="s">
        <v>27</v>
      </c>
      <c r="B1117" t="s">
        <v>71</v>
      </c>
      <c r="C1117">
        <v>171</v>
      </c>
      <c r="D1117">
        <v>30.6</v>
      </c>
      <c r="E1117" t="s">
        <v>71</v>
      </c>
    </row>
    <row r="1118" spans="1:5">
      <c r="A1118" t="s">
        <v>27</v>
      </c>
      <c r="B1118" t="s">
        <v>434</v>
      </c>
      <c r="C1118">
        <v>20</v>
      </c>
      <c r="D1118">
        <v>28.47</v>
      </c>
      <c r="E1118" t="s">
        <v>71</v>
      </c>
    </row>
    <row r="1119" spans="1:5">
      <c r="A1119" t="s">
        <v>27</v>
      </c>
      <c r="B1119" t="s">
        <v>436</v>
      </c>
      <c r="C1119">
        <v>18</v>
      </c>
      <c r="D1119">
        <v>24.2</v>
      </c>
      <c r="E1119" t="s">
        <v>71</v>
      </c>
    </row>
    <row r="1120" spans="1:5">
      <c r="A1120" t="s">
        <v>27</v>
      </c>
      <c r="B1120" t="s">
        <v>437</v>
      </c>
      <c r="C1120">
        <v>5</v>
      </c>
      <c r="D1120">
        <v>38.78</v>
      </c>
      <c r="E1120" t="s">
        <v>71</v>
      </c>
    </row>
    <row r="1121" spans="1:5">
      <c r="A1121" t="s">
        <v>27</v>
      </c>
      <c r="B1121" t="s">
        <v>443</v>
      </c>
      <c r="C1121">
        <v>47</v>
      </c>
      <c r="D1121">
        <v>49.18</v>
      </c>
      <c r="E1121" t="s">
        <v>71</v>
      </c>
    </row>
    <row r="1122" spans="1:5">
      <c r="A1122" t="s">
        <v>27</v>
      </c>
      <c r="B1122" t="s">
        <v>445</v>
      </c>
      <c r="C1122">
        <v>6</v>
      </c>
      <c r="D1122">
        <v>24.42</v>
      </c>
      <c r="E1122" t="s">
        <v>71</v>
      </c>
    </row>
    <row r="1123" spans="1:5">
      <c r="A1123" t="s">
        <v>27</v>
      </c>
      <c r="B1123" t="s">
        <v>447</v>
      </c>
      <c r="C1123">
        <v>13</v>
      </c>
      <c r="D1123">
        <v>46.86</v>
      </c>
      <c r="E1123" t="s">
        <v>71</v>
      </c>
    </row>
    <row r="1124" spans="1:5">
      <c r="A1124" t="s">
        <v>27</v>
      </c>
      <c r="B1124" t="s">
        <v>450</v>
      </c>
      <c r="C1124">
        <v>18</v>
      </c>
      <c r="D1124">
        <v>43.32</v>
      </c>
      <c r="E1124" t="s">
        <v>71</v>
      </c>
    </row>
    <row r="1125" spans="1:5">
      <c r="A1125" t="s">
        <v>27</v>
      </c>
      <c r="B1125" t="s">
        <v>454</v>
      </c>
      <c r="C1125">
        <v>100</v>
      </c>
      <c r="D1125">
        <v>26.6</v>
      </c>
      <c r="E1125" t="s">
        <v>71</v>
      </c>
    </row>
    <row r="1126" spans="1:5">
      <c r="A1126" t="s">
        <v>27</v>
      </c>
      <c r="B1126" t="s">
        <v>458</v>
      </c>
      <c r="C1126">
        <v>14</v>
      </c>
      <c r="D1126">
        <v>27.6</v>
      </c>
      <c r="E1126" t="s">
        <v>71</v>
      </c>
    </row>
    <row r="1127" spans="1:5">
      <c r="A1127" t="s">
        <v>27</v>
      </c>
      <c r="B1127" t="s">
        <v>461</v>
      </c>
      <c r="C1127">
        <v>13</v>
      </c>
      <c r="D1127">
        <v>23.31</v>
      </c>
      <c r="E1127" t="s">
        <v>71</v>
      </c>
    </row>
    <row r="1128" spans="1:5">
      <c r="A1128" t="s">
        <v>27</v>
      </c>
      <c r="B1128" t="s">
        <v>958</v>
      </c>
      <c r="C1128">
        <v>18</v>
      </c>
      <c r="D1128">
        <v>20.74</v>
      </c>
      <c r="E1128" t="s">
        <v>71</v>
      </c>
    </row>
    <row r="1129" spans="1:5">
      <c r="A1129" t="s">
        <v>27</v>
      </c>
      <c r="B1129" t="s">
        <v>463</v>
      </c>
      <c r="C1129">
        <v>8</v>
      </c>
      <c r="D1129">
        <v>37.75</v>
      </c>
      <c r="E1129" t="s">
        <v>71</v>
      </c>
    </row>
    <row r="1130" spans="1:5">
      <c r="A1130" t="s">
        <v>27</v>
      </c>
      <c r="B1130" t="s">
        <v>466</v>
      </c>
      <c r="C1130">
        <v>6</v>
      </c>
      <c r="D1130">
        <v>34.25</v>
      </c>
      <c r="E1130" t="s">
        <v>71</v>
      </c>
    </row>
    <row r="1131" spans="1:5">
      <c r="A1131" t="s">
        <v>27</v>
      </c>
      <c r="B1131" t="s">
        <v>47</v>
      </c>
      <c r="C1131">
        <v>215</v>
      </c>
      <c r="D1131">
        <v>21.51</v>
      </c>
      <c r="E1131" t="s">
        <v>47</v>
      </c>
    </row>
    <row r="1132" spans="1:5">
      <c r="A1132" t="s">
        <v>27</v>
      </c>
      <c r="B1132" t="s">
        <v>467</v>
      </c>
      <c r="C1132">
        <v>178</v>
      </c>
      <c r="D1132">
        <v>19.5</v>
      </c>
      <c r="E1132" t="s">
        <v>47</v>
      </c>
    </row>
    <row r="1133" spans="1:5">
      <c r="A1133" t="s">
        <v>27</v>
      </c>
      <c r="B1133" t="s">
        <v>468</v>
      </c>
      <c r="C1133">
        <v>6</v>
      </c>
      <c r="D1133">
        <v>23.03</v>
      </c>
      <c r="E1133" t="s">
        <v>47</v>
      </c>
    </row>
    <row r="1134" spans="1:5">
      <c r="A1134" t="s">
        <v>27</v>
      </c>
      <c r="B1134" t="s">
        <v>470</v>
      </c>
      <c r="C1134">
        <v>3</v>
      </c>
      <c r="D1134">
        <v>32.020000000000003</v>
      </c>
      <c r="E1134" t="s">
        <v>47</v>
      </c>
    </row>
    <row r="1135" spans="1:5">
      <c r="A1135" t="s">
        <v>27</v>
      </c>
      <c r="B1135" t="s">
        <v>472</v>
      </c>
      <c r="C1135">
        <v>36</v>
      </c>
      <c r="D1135">
        <v>18.059999999999999</v>
      </c>
      <c r="E1135" t="s">
        <v>47</v>
      </c>
    </row>
    <row r="1136" spans="1:5">
      <c r="A1136" t="s">
        <v>27</v>
      </c>
      <c r="B1136" t="s">
        <v>475</v>
      </c>
      <c r="C1136">
        <v>35</v>
      </c>
      <c r="D1136">
        <v>38.049999999999997</v>
      </c>
      <c r="E1136" t="s">
        <v>47</v>
      </c>
    </row>
    <row r="1137" spans="1:5">
      <c r="A1137" t="s">
        <v>27</v>
      </c>
      <c r="B1137" t="s">
        <v>476</v>
      </c>
      <c r="C1137">
        <v>36</v>
      </c>
      <c r="D1137">
        <v>19.03</v>
      </c>
      <c r="E1137" t="s">
        <v>47</v>
      </c>
    </row>
    <row r="1138" spans="1:5">
      <c r="A1138" t="s">
        <v>27</v>
      </c>
      <c r="B1138" t="s">
        <v>477</v>
      </c>
      <c r="C1138">
        <v>14</v>
      </c>
      <c r="D1138">
        <v>17.399999999999999</v>
      </c>
      <c r="E1138" t="s">
        <v>47</v>
      </c>
    </row>
    <row r="1139" spans="1:5">
      <c r="A1139" t="s">
        <v>27</v>
      </c>
      <c r="B1139" t="s">
        <v>480</v>
      </c>
      <c r="C1139">
        <v>26</v>
      </c>
      <c r="D1139">
        <v>15.16</v>
      </c>
      <c r="E1139" t="s">
        <v>47</v>
      </c>
    </row>
    <row r="1140" spans="1:5">
      <c r="A1140" t="s">
        <v>27</v>
      </c>
      <c r="B1140" t="s">
        <v>481</v>
      </c>
      <c r="C1140">
        <v>6</v>
      </c>
      <c r="D1140">
        <v>22.58</v>
      </c>
      <c r="E1140" t="s">
        <v>47</v>
      </c>
    </row>
    <row r="1141" spans="1:5">
      <c r="A1141" t="s">
        <v>27</v>
      </c>
      <c r="B1141" t="s">
        <v>482</v>
      </c>
      <c r="C1141">
        <v>9</v>
      </c>
      <c r="D1141">
        <v>22.98</v>
      </c>
      <c r="E1141" t="s">
        <v>47</v>
      </c>
    </row>
    <row r="1142" spans="1:5">
      <c r="A1142" t="s">
        <v>27</v>
      </c>
      <c r="B1142" t="s">
        <v>483</v>
      </c>
      <c r="C1142">
        <v>37</v>
      </c>
      <c r="D1142">
        <v>25.92</v>
      </c>
      <c r="E1142" t="s">
        <v>47</v>
      </c>
    </row>
    <row r="1143" spans="1:5">
      <c r="A1143" t="s">
        <v>27</v>
      </c>
      <c r="B1143" t="s">
        <v>484</v>
      </c>
      <c r="C1143">
        <v>15</v>
      </c>
      <c r="D1143">
        <v>29.85</v>
      </c>
      <c r="E1143" t="s">
        <v>47</v>
      </c>
    </row>
    <row r="1144" spans="1:5">
      <c r="A1144" t="s">
        <v>27</v>
      </c>
      <c r="B1144" t="s">
        <v>51</v>
      </c>
      <c r="C1144">
        <v>63</v>
      </c>
      <c r="D1144">
        <v>19.52</v>
      </c>
      <c r="E1144" t="s">
        <v>51</v>
      </c>
    </row>
    <row r="1145" spans="1:5">
      <c r="A1145" t="s">
        <v>27</v>
      </c>
      <c r="B1145" t="s">
        <v>494</v>
      </c>
      <c r="C1145">
        <v>62</v>
      </c>
      <c r="D1145">
        <v>19.510000000000002</v>
      </c>
      <c r="E1145" t="s">
        <v>51</v>
      </c>
    </row>
    <row r="1146" spans="1:5">
      <c r="A1146" t="s">
        <v>27</v>
      </c>
      <c r="B1146" t="s">
        <v>499</v>
      </c>
      <c r="C1146">
        <v>49</v>
      </c>
      <c r="D1146">
        <v>19.48</v>
      </c>
      <c r="E1146" t="s">
        <v>51</v>
      </c>
    </row>
    <row r="1147" spans="1:5">
      <c r="A1147" t="s">
        <v>27</v>
      </c>
      <c r="B1147" t="s">
        <v>505</v>
      </c>
      <c r="C1147">
        <v>3</v>
      </c>
      <c r="D1147">
        <v>34.630000000000003</v>
      </c>
      <c r="E1147" t="s">
        <v>51</v>
      </c>
    </row>
    <row r="1148" spans="1:5">
      <c r="A1148" t="s">
        <v>27</v>
      </c>
      <c r="B1148" t="s">
        <v>41</v>
      </c>
      <c r="C1148">
        <v>322</v>
      </c>
      <c r="D1148">
        <v>34.28</v>
      </c>
      <c r="E1148" t="s">
        <v>41</v>
      </c>
    </row>
    <row r="1149" spans="1:5">
      <c r="A1149" t="s">
        <v>27</v>
      </c>
      <c r="B1149" t="s">
        <v>514</v>
      </c>
      <c r="C1149">
        <v>56</v>
      </c>
      <c r="D1149">
        <v>36.43</v>
      </c>
      <c r="E1149" t="s">
        <v>41</v>
      </c>
    </row>
    <row r="1150" spans="1:5">
      <c r="A1150" t="s">
        <v>27</v>
      </c>
      <c r="B1150" t="s">
        <v>516</v>
      </c>
      <c r="C1150">
        <v>56</v>
      </c>
      <c r="D1150">
        <v>36.43</v>
      </c>
      <c r="E1150" t="s">
        <v>41</v>
      </c>
    </row>
    <row r="1151" spans="1:5">
      <c r="A1151" t="s">
        <v>27</v>
      </c>
      <c r="B1151" t="s">
        <v>517</v>
      </c>
      <c r="C1151">
        <v>108</v>
      </c>
      <c r="D1151">
        <v>43</v>
      </c>
      <c r="E1151" t="s">
        <v>41</v>
      </c>
    </row>
    <row r="1152" spans="1:5">
      <c r="A1152" t="s">
        <v>27</v>
      </c>
      <c r="B1152" t="s">
        <v>521</v>
      </c>
      <c r="C1152">
        <v>75</v>
      </c>
      <c r="D1152">
        <v>44.49</v>
      </c>
      <c r="E1152" t="s">
        <v>41</v>
      </c>
    </row>
    <row r="1153" spans="1:5">
      <c r="A1153" t="s">
        <v>27</v>
      </c>
      <c r="B1153" t="s">
        <v>523</v>
      </c>
      <c r="C1153">
        <v>14</v>
      </c>
      <c r="D1153">
        <v>35.71</v>
      </c>
      <c r="E1153" t="s">
        <v>41</v>
      </c>
    </row>
    <row r="1154" spans="1:5">
      <c r="A1154" t="s">
        <v>27</v>
      </c>
      <c r="B1154" t="s">
        <v>527</v>
      </c>
      <c r="C1154">
        <v>6</v>
      </c>
      <c r="D1154">
        <v>34.049999999999997</v>
      </c>
      <c r="E1154" t="s">
        <v>41</v>
      </c>
    </row>
    <row r="1155" spans="1:5">
      <c r="A1155" t="s">
        <v>27</v>
      </c>
      <c r="B1155" t="s">
        <v>529</v>
      </c>
      <c r="C1155">
        <v>12</v>
      </c>
      <c r="D1155">
        <v>37.58</v>
      </c>
      <c r="E1155" t="s">
        <v>41</v>
      </c>
    </row>
    <row r="1156" spans="1:5">
      <c r="A1156" t="s">
        <v>27</v>
      </c>
      <c r="B1156" t="s">
        <v>533</v>
      </c>
      <c r="C1156">
        <v>158</v>
      </c>
      <c r="D1156">
        <v>27.71</v>
      </c>
      <c r="E1156" t="s">
        <v>41</v>
      </c>
    </row>
    <row r="1157" spans="1:5">
      <c r="A1157" t="s">
        <v>27</v>
      </c>
      <c r="B1157" t="s">
        <v>536</v>
      </c>
      <c r="C1157">
        <v>10</v>
      </c>
      <c r="D1157">
        <v>26.65</v>
      </c>
      <c r="E1157" t="s">
        <v>41</v>
      </c>
    </row>
    <row r="1158" spans="1:5">
      <c r="A1158" t="s">
        <v>27</v>
      </c>
      <c r="B1158" t="s">
        <v>537</v>
      </c>
      <c r="C1158">
        <v>90</v>
      </c>
      <c r="D1158">
        <v>29.44</v>
      </c>
      <c r="E1158" t="s">
        <v>41</v>
      </c>
    </row>
    <row r="1159" spans="1:5">
      <c r="A1159" t="s">
        <v>27</v>
      </c>
      <c r="B1159" t="s">
        <v>538</v>
      </c>
      <c r="C1159">
        <v>5</v>
      </c>
      <c r="D1159">
        <v>23.09</v>
      </c>
      <c r="E1159" t="s">
        <v>41</v>
      </c>
    </row>
    <row r="1160" spans="1:5">
      <c r="A1160" t="s">
        <v>27</v>
      </c>
      <c r="B1160" t="s">
        <v>541</v>
      </c>
      <c r="C1160">
        <v>27</v>
      </c>
      <c r="D1160">
        <v>23.6</v>
      </c>
      <c r="E1160" t="s">
        <v>41</v>
      </c>
    </row>
    <row r="1161" spans="1:5">
      <c r="A1161" t="s">
        <v>27</v>
      </c>
      <c r="B1161" t="s">
        <v>70</v>
      </c>
      <c r="C1161">
        <v>57</v>
      </c>
      <c r="D1161">
        <v>25.42</v>
      </c>
      <c r="E1161" t="s">
        <v>70</v>
      </c>
    </row>
    <row r="1162" spans="1:5">
      <c r="A1162" t="s">
        <v>27</v>
      </c>
      <c r="B1162" t="s">
        <v>544</v>
      </c>
      <c r="C1162">
        <v>9</v>
      </c>
      <c r="D1162">
        <v>25.16</v>
      </c>
      <c r="E1162" t="s">
        <v>70</v>
      </c>
    </row>
    <row r="1163" spans="1:5">
      <c r="A1163" t="s">
        <v>27</v>
      </c>
      <c r="B1163" t="s">
        <v>550</v>
      </c>
      <c r="C1163">
        <v>7</v>
      </c>
      <c r="D1163">
        <v>25.16</v>
      </c>
      <c r="E1163" t="s">
        <v>70</v>
      </c>
    </row>
    <row r="1164" spans="1:5">
      <c r="A1164" t="s">
        <v>27</v>
      </c>
      <c r="B1164" t="s">
        <v>552</v>
      </c>
      <c r="C1164">
        <v>3</v>
      </c>
      <c r="D1164">
        <v>24.87</v>
      </c>
      <c r="E1164" t="s">
        <v>70</v>
      </c>
    </row>
    <row r="1165" spans="1:5">
      <c r="A1165" t="s">
        <v>27</v>
      </c>
      <c r="B1165" t="s">
        <v>554</v>
      </c>
      <c r="C1165">
        <v>15</v>
      </c>
      <c r="D1165">
        <v>35.090000000000003</v>
      </c>
      <c r="E1165" t="s">
        <v>70</v>
      </c>
    </row>
    <row r="1166" spans="1:5">
      <c r="A1166" t="s">
        <v>27</v>
      </c>
      <c r="B1166" t="s">
        <v>560</v>
      </c>
      <c r="C1166">
        <v>23</v>
      </c>
      <c r="D1166">
        <v>20.86</v>
      </c>
      <c r="E1166" t="s">
        <v>70</v>
      </c>
    </row>
    <row r="1167" spans="1:5">
      <c r="A1167" t="s">
        <v>27</v>
      </c>
      <c r="B1167" t="s">
        <v>565</v>
      </c>
      <c r="C1167">
        <v>3</v>
      </c>
      <c r="D1167">
        <v>28.86</v>
      </c>
      <c r="E1167" t="s">
        <v>70</v>
      </c>
    </row>
    <row r="1168" spans="1:5">
      <c r="A1168" t="s">
        <v>27</v>
      </c>
      <c r="B1168" t="s">
        <v>566</v>
      </c>
      <c r="C1168">
        <v>3</v>
      </c>
      <c r="D1168">
        <v>28.86</v>
      </c>
      <c r="E1168" t="s">
        <v>70</v>
      </c>
    </row>
    <row r="1169" spans="1:5">
      <c r="A1169" t="s">
        <v>27</v>
      </c>
      <c r="B1169" t="s">
        <v>49</v>
      </c>
      <c r="C1169">
        <v>386</v>
      </c>
      <c r="D1169">
        <v>21.69</v>
      </c>
      <c r="E1169" t="s">
        <v>49</v>
      </c>
    </row>
    <row r="1170" spans="1:5">
      <c r="A1170" t="s">
        <v>27</v>
      </c>
      <c r="B1170" t="s">
        <v>567</v>
      </c>
      <c r="C1170">
        <v>386</v>
      </c>
      <c r="D1170">
        <v>21.69</v>
      </c>
      <c r="E1170" t="s">
        <v>49</v>
      </c>
    </row>
    <row r="1171" spans="1:5">
      <c r="A1171" t="s">
        <v>27</v>
      </c>
      <c r="B1171" t="s">
        <v>568</v>
      </c>
      <c r="C1171">
        <v>48</v>
      </c>
      <c r="D1171">
        <v>23.19</v>
      </c>
      <c r="E1171" t="s">
        <v>49</v>
      </c>
    </row>
    <row r="1172" spans="1:5">
      <c r="A1172" t="s">
        <v>27</v>
      </c>
      <c r="B1172" t="s">
        <v>569</v>
      </c>
      <c r="C1172">
        <v>11</v>
      </c>
      <c r="D1172">
        <v>23.19</v>
      </c>
      <c r="E1172" t="s">
        <v>49</v>
      </c>
    </row>
    <row r="1173" spans="1:5">
      <c r="A1173" t="s">
        <v>27</v>
      </c>
      <c r="B1173" t="s">
        <v>571</v>
      </c>
      <c r="C1173">
        <v>57</v>
      </c>
      <c r="D1173">
        <v>31.09</v>
      </c>
      <c r="E1173" t="s">
        <v>49</v>
      </c>
    </row>
    <row r="1174" spans="1:5">
      <c r="A1174" t="s">
        <v>27</v>
      </c>
      <c r="B1174" t="s">
        <v>573</v>
      </c>
      <c r="C1174">
        <v>30</v>
      </c>
      <c r="D1174">
        <v>28.68</v>
      </c>
      <c r="E1174" t="s">
        <v>49</v>
      </c>
    </row>
    <row r="1175" spans="1:5">
      <c r="A1175" t="s">
        <v>27</v>
      </c>
      <c r="B1175" t="s">
        <v>575</v>
      </c>
      <c r="C1175">
        <v>31</v>
      </c>
      <c r="D1175">
        <v>34.229999999999997</v>
      </c>
      <c r="E1175" t="s">
        <v>49</v>
      </c>
    </row>
    <row r="1176" spans="1:5">
      <c r="A1176" t="s">
        <v>27</v>
      </c>
      <c r="B1176" t="s">
        <v>578</v>
      </c>
      <c r="C1176">
        <v>191</v>
      </c>
      <c r="D1176">
        <v>18.48</v>
      </c>
      <c r="E1176" t="s">
        <v>49</v>
      </c>
    </row>
    <row r="1177" spans="1:5">
      <c r="A1177" t="s">
        <v>27</v>
      </c>
      <c r="B1177" t="s">
        <v>68</v>
      </c>
      <c r="C1177">
        <v>32</v>
      </c>
      <c r="D1177">
        <v>28.31</v>
      </c>
      <c r="E1177" t="s">
        <v>68</v>
      </c>
    </row>
    <row r="1178" spans="1:5">
      <c r="A1178" t="s">
        <v>27</v>
      </c>
      <c r="B1178" t="s">
        <v>581</v>
      </c>
      <c r="C1178">
        <v>8</v>
      </c>
      <c r="D1178">
        <v>37.81</v>
      </c>
      <c r="E1178" t="s">
        <v>68</v>
      </c>
    </row>
    <row r="1179" spans="1:5">
      <c r="A1179" t="s">
        <v>27</v>
      </c>
      <c r="B1179" t="s">
        <v>582</v>
      </c>
      <c r="C1179">
        <v>8</v>
      </c>
      <c r="D1179">
        <v>37.81</v>
      </c>
      <c r="E1179" t="s">
        <v>68</v>
      </c>
    </row>
    <row r="1180" spans="1:5">
      <c r="A1180" t="s">
        <v>27</v>
      </c>
      <c r="B1180" t="s">
        <v>55</v>
      </c>
      <c r="C1180">
        <v>638</v>
      </c>
      <c r="D1180">
        <v>20.64</v>
      </c>
      <c r="E1180" t="s">
        <v>55</v>
      </c>
    </row>
    <row r="1181" spans="1:5">
      <c r="A1181" t="s">
        <v>27</v>
      </c>
      <c r="B1181" t="s">
        <v>587</v>
      </c>
      <c r="C1181">
        <v>71</v>
      </c>
      <c r="D1181">
        <v>26.33</v>
      </c>
      <c r="E1181" t="s">
        <v>55</v>
      </c>
    </row>
    <row r="1182" spans="1:5">
      <c r="A1182" t="s">
        <v>27</v>
      </c>
      <c r="B1182" t="s">
        <v>603</v>
      </c>
      <c r="C1182">
        <v>215</v>
      </c>
      <c r="D1182">
        <v>23.28</v>
      </c>
      <c r="E1182" t="s">
        <v>55</v>
      </c>
    </row>
    <row r="1183" spans="1:5">
      <c r="A1183" t="s">
        <v>27</v>
      </c>
      <c r="B1183" t="s">
        <v>604</v>
      </c>
      <c r="C1183">
        <v>85</v>
      </c>
      <c r="D1183">
        <v>21.61</v>
      </c>
      <c r="E1183" t="s">
        <v>55</v>
      </c>
    </row>
    <row r="1184" spans="1:5">
      <c r="A1184" t="s">
        <v>27</v>
      </c>
      <c r="B1184" t="s">
        <v>606</v>
      </c>
      <c r="C1184">
        <v>57</v>
      </c>
      <c r="D1184">
        <v>24.16</v>
      </c>
      <c r="E1184" t="s">
        <v>55</v>
      </c>
    </row>
    <row r="1185" spans="1:5">
      <c r="A1185" t="s">
        <v>27</v>
      </c>
      <c r="B1185" t="s">
        <v>609</v>
      </c>
      <c r="C1185">
        <v>11</v>
      </c>
      <c r="D1185">
        <v>23.69</v>
      </c>
      <c r="E1185" t="s">
        <v>55</v>
      </c>
    </row>
    <row r="1186" spans="1:5">
      <c r="A1186" t="s">
        <v>27</v>
      </c>
      <c r="B1186" t="s">
        <v>612</v>
      </c>
      <c r="C1186">
        <v>9</v>
      </c>
      <c r="D1186">
        <v>22.03</v>
      </c>
      <c r="E1186" t="s">
        <v>55</v>
      </c>
    </row>
    <row r="1187" spans="1:5">
      <c r="A1187" t="s">
        <v>27</v>
      </c>
      <c r="B1187" t="s">
        <v>613</v>
      </c>
      <c r="C1187">
        <v>4</v>
      </c>
      <c r="D1187">
        <v>22.37</v>
      </c>
      <c r="E1187" t="s">
        <v>55</v>
      </c>
    </row>
    <row r="1188" spans="1:5">
      <c r="A1188" t="s">
        <v>27</v>
      </c>
      <c r="B1188" t="s">
        <v>614</v>
      </c>
      <c r="C1188">
        <v>33</v>
      </c>
      <c r="D1188">
        <v>23.92</v>
      </c>
      <c r="E1188" t="s">
        <v>55</v>
      </c>
    </row>
    <row r="1189" spans="1:5">
      <c r="A1189" t="s">
        <v>27</v>
      </c>
      <c r="B1189" t="s">
        <v>616</v>
      </c>
      <c r="C1189">
        <v>123</v>
      </c>
      <c r="D1189">
        <v>20.77</v>
      </c>
      <c r="E1189" t="s">
        <v>55</v>
      </c>
    </row>
    <row r="1190" spans="1:5">
      <c r="A1190" t="s">
        <v>27</v>
      </c>
      <c r="B1190" t="s">
        <v>618</v>
      </c>
      <c r="C1190">
        <v>33</v>
      </c>
      <c r="D1190">
        <v>17.05</v>
      </c>
      <c r="E1190" t="s">
        <v>55</v>
      </c>
    </row>
    <row r="1191" spans="1:5">
      <c r="A1191" t="s">
        <v>27</v>
      </c>
      <c r="B1191" t="s">
        <v>619</v>
      </c>
      <c r="C1191">
        <v>78</v>
      </c>
      <c r="D1191">
        <v>21.98</v>
      </c>
      <c r="E1191" t="s">
        <v>55</v>
      </c>
    </row>
    <row r="1192" spans="1:5">
      <c r="A1192" t="s">
        <v>27</v>
      </c>
      <c r="B1192" t="s">
        <v>621</v>
      </c>
      <c r="C1192">
        <v>11</v>
      </c>
      <c r="D1192">
        <v>19.059999999999999</v>
      </c>
      <c r="E1192" t="s">
        <v>55</v>
      </c>
    </row>
    <row r="1193" spans="1:5">
      <c r="A1193" t="s">
        <v>27</v>
      </c>
      <c r="B1193" t="s">
        <v>626</v>
      </c>
      <c r="C1193">
        <v>225</v>
      </c>
      <c r="D1193">
        <v>17.96</v>
      </c>
      <c r="E1193" t="s">
        <v>55</v>
      </c>
    </row>
    <row r="1194" spans="1:5">
      <c r="A1194" t="s">
        <v>27</v>
      </c>
      <c r="B1194" t="s">
        <v>627</v>
      </c>
      <c r="C1194">
        <v>4</v>
      </c>
      <c r="D1194">
        <v>17.84</v>
      </c>
      <c r="E1194" t="s">
        <v>55</v>
      </c>
    </row>
    <row r="1195" spans="1:5">
      <c r="A1195" t="s">
        <v>27</v>
      </c>
      <c r="B1195" t="s">
        <v>629</v>
      </c>
      <c r="C1195">
        <v>217</v>
      </c>
      <c r="D1195">
        <v>17.93</v>
      </c>
      <c r="E1195" t="s">
        <v>55</v>
      </c>
    </row>
    <row r="1196" spans="1:5">
      <c r="A1196" t="s">
        <v>27</v>
      </c>
      <c r="B1196" t="s">
        <v>91</v>
      </c>
      <c r="C1196">
        <v>203</v>
      </c>
      <c r="D1196">
        <v>19.91</v>
      </c>
      <c r="E1196" t="s">
        <v>43</v>
      </c>
    </row>
    <row r="1197" spans="1:5">
      <c r="A1197" t="s">
        <v>27</v>
      </c>
      <c r="B1197" t="s">
        <v>631</v>
      </c>
      <c r="C1197">
        <v>7</v>
      </c>
      <c r="D1197">
        <v>20.85</v>
      </c>
      <c r="E1197" t="s">
        <v>43</v>
      </c>
    </row>
    <row r="1198" spans="1:5">
      <c r="A1198" t="s">
        <v>27</v>
      </c>
      <c r="B1198" t="s">
        <v>639</v>
      </c>
      <c r="C1198">
        <v>145</v>
      </c>
      <c r="D1198">
        <v>17.96</v>
      </c>
      <c r="E1198" t="s">
        <v>43</v>
      </c>
    </row>
    <row r="1199" spans="1:5">
      <c r="A1199" t="s">
        <v>27</v>
      </c>
      <c r="B1199" t="s">
        <v>642</v>
      </c>
      <c r="C1199">
        <v>118</v>
      </c>
      <c r="D1199">
        <v>18.760000000000002</v>
      </c>
      <c r="E1199" t="s">
        <v>43</v>
      </c>
    </row>
    <row r="1200" spans="1:5">
      <c r="A1200" t="s">
        <v>27</v>
      </c>
      <c r="B1200" t="s">
        <v>646</v>
      </c>
      <c r="C1200">
        <v>47</v>
      </c>
      <c r="D1200">
        <v>29.44</v>
      </c>
      <c r="E1200" t="s">
        <v>43</v>
      </c>
    </row>
    <row r="1201" spans="1:5">
      <c r="A1201" t="s">
        <v>27</v>
      </c>
      <c r="B1201" t="s">
        <v>647</v>
      </c>
      <c r="C1201">
        <v>19</v>
      </c>
      <c r="D1201">
        <v>36.31</v>
      </c>
      <c r="E1201" t="s">
        <v>43</v>
      </c>
    </row>
    <row r="1202" spans="1:5">
      <c r="A1202" t="s">
        <v>27</v>
      </c>
      <c r="B1202" t="s">
        <v>653</v>
      </c>
      <c r="C1202">
        <v>3</v>
      </c>
      <c r="D1202">
        <v>22.81</v>
      </c>
      <c r="E1202" t="s">
        <v>43</v>
      </c>
    </row>
    <row r="1203" spans="1:5">
      <c r="A1203" t="s">
        <v>27</v>
      </c>
      <c r="B1203" t="s">
        <v>63</v>
      </c>
      <c r="C1203">
        <v>1009</v>
      </c>
      <c r="D1203">
        <v>31.22</v>
      </c>
      <c r="E1203" t="s">
        <v>63</v>
      </c>
    </row>
    <row r="1204" spans="1:5">
      <c r="A1204" t="s">
        <v>27</v>
      </c>
      <c r="B1204" t="s">
        <v>656</v>
      </c>
      <c r="C1204">
        <v>597</v>
      </c>
      <c r="D1204">
        <v>36.31</v>
      </c>
      <c r="E1204" t="s">
        <v>63</v>
      </c>
    </row>
    <row r="1205" spans="1:5">
      <c r="A1205" t="s">
        <v>27</v>
      </c>
      <c r="B1205" t="s">
        <v>658</v>
      </c>
      <c r="C1205">
        <v>7</v>
      </c>
      <c r="D1205">
        <v>32.4</v>
      </c>
      <c r="E1205" t="s">
        <v>63</v>
      </c>
    </row>
    <row r="1206" spans="1:5">
      <c r="A1206" t="s">
        <v>27</v>
      </c>
      <c r="B1206" t="s">
        <v>660</v>
      </c>
      <c r="C1206">
        <v>7</v>
      </c>
      <c r="D1206">
        <v>43.99</v>
      </c>
      <c r="E1206" t="s">
        <v>63</v>
      </c>
    </row>
    <row r="1207" spans="1:5">
      <c r="A1207" t="s">
        <v>27</v>
      </c>
      <c r="B1207" t="s">
        <v>661</v>
      </c>
      <c r="C1207">
        <v>10</v>
      </c>
      <c r="D1207">
        <v>53.16</v>
      </c>
      <c r="E1207" t="s">
        <v>63</v>
      </c>
    </row>
    <row r="1208" spans="1:5">
      <c r="A1208" t="s">
        <v>27</v>
      </c>
      <c r="B1208" t="s">
        <v>662</v>
      </c>
      <c r="C1208">
        <v>35</v>
      </c>
      <c r="D1208">
        <v>38.630000000000003</v>
      </c>
      <c r="E1208" t="s">
        <v>63</v>
      </c>
    </row>
    <row r="1209" spans="1:5">
      <c r="A1209" t="s">
        <v>27</v>
      </c>
      <c r="B1209" t="s">
        <v>663</v>
      </c>
      <c r="C1209">
        <v>52</v>
      </c>
      <c r="D1209">
        <v>39.53</v>
      </c>
      <c r="E1209" t="s">
        <v>63</v>
      </c>
    </row>
    <row r="1210" spans="1:5">
      <c r="A1210" t="s">
        <v>27</v>
      </c>
      <c r="B1210" t="s">
        <v>665</v>
      </c>
      <c r="C1210">
        <v>10</v>
      </c>
      <c r="D1210">
        <v>31.42</v>
      </c>
      <c r="E1210" t="s">
        <v>63</v>
      </c>
    </row>
    <row r="1211" spans="1:5">
      <c r="A1211" t="s">
        <v>27</v>
      </c>
      <c r="B1211" t="s">
        <v>666</v>
      </c>
      <c r="C1211">
        <v>29</v>
      </c>
      <c r="D1211">
        <v>43.64</v>
      </c>
      <c r="E1211" t="s">
        <v>63</v>
      </c>
    </row>
    <row r="1212" spans="1:5">
      <c r="A1212" t="s">
        <v>27</v>
      </c>
      <c r="B1212" t="s">
        <v>668</v>
      </c>
      <c r="C1212">
        <v>298</v>
      </c>
      <c r="D1212">
        <v>33.299999999999997</v>
      </c>
      <c r="E1212" t="s">
        <v>63</v>
      </c>
    </row>
    <row r="1213" spans="1:5">
      <c r="A1213" t="s">
        <v>27</v>
      </c>
      <c r="B1213" t="s">
        <v>681</v>
      </c>
      <c r="C1213">
        <v>4</v>
      </c>
      <c r="D1213">
        <v>58.71</v>
      </c>
      <c r="E1213" t="s">
        <v>63</v>
      </c>
    </row>
    <row r="1214" spans="1:5">
      <c r="A1214" t="s">
        <v>27</v>
      </c>
      <c r="B1214" t="s">
        <v>688</v>
      </c>
      <c r="C1214">
        <v>405</v>
      </c>
      <c r="D1214">
        <v>25.47</v>
      </c>
      <c r="E1214" t="s">
        <v>63</v>
      </c>
    </row>
    <row r="1215" spans="1:5">
      <c r="A1215" t="s">
        <v>27</v>
      </c>
      <c r="B1215" t="s">
        <v>689</v>
      </c>
      <c r="C1215">
        <v>44</v>
      </c>
      <c r="D1215">
        <v>24.85</v>
      </c>
      <c r="E1215" t="s">
        <v>63</v>
      </c>
    </row>
    <row r="1216" spans="1:5">
      <c r="A1216" t="s">
        <v>27</v>
      </c>
      <c r="B1216" t="s">
        <v>691</v>
      </c>
      <c r="C1216">
        <v>9</v>
      </c>
      <c r="D1216">
        <v>25.06</v>
      </c>
      <c r="E1216" t="s">
        <v>63</v>
      </c>
    </row>
    <row r="1217" spans="1:5">
      <c r="A1217" t="s">
        <v>27</v>
      </c>
      <c r="B1217" t="s">
        <v>693</v>
      </c>
      <c r="C1217">
        <v>32</v>
      </c>
      <c r="D1217">
        <v>25.33</v>
      </c>
      <c r="E1217" t="s">
        <v>63</v>
      </c>
    </row>
    <row r="1218" spans="1:5">
      <c r="A1218" t="s">
        <v>27</v>
      </c>
      <c r="B1218" t="s">
        <v>695</v>
      </c>
      <c r="C1218">
        <v>24</v>
      </c>
      <c r="D1218">
        <v>15.98</v>
      </c>
      <c r="E1218" t="s">
        <v>63</v>
      </c>
    </row>
    <row r="1219" spans="1:5">
      <c r="A1219" t="s">
        <v>27</v>
      </c>
      <c r="B1219" t="s">
        <v>696</v>
      </c>
      <c r="C1219">
        <v>14</v>
      </c>
      <c r="D1219">
        <v>21.87</v>
      </c>
      <c r="E1219" t="s">
        <v>63</v>
      </c>
    </row>
    <row r="1220" spans="1:5">
      <c r="A1220" t="s">
        <v>27</v>
      </c>
      <c r="B1220" t="s">
        <v>697</v>
      </c>
      <c r="C1220">
        <v>33</v>
      </c>
      <c r="D1220">
        <v>13.94</v>
      </c>
      <c r="E1220" t="s">
        <v>63</v>
      </c>
    </row>
    <row r="1221" spans="1:5">
      <c r="A1221" t="s">
        <v>27</v>
      </c>
      <c r="B1221" t="s">
        <v>699</v>
      </c>
      <c r="C1221">
        <v>12</v>
      </c>
      <c r="D1221">
        <v>23.5</v>
      </c>
      <c r="E1221" t="s">
        <v>63</v>
      </c>
    </row>
    <row r="1222" spans="1:5">
      <c r="A1222" t="s">
        <v>27</v>
      </c>
      <c r="B1222" t="s">
        <v>702</v>
      </c>
      <c r="C1222">
        <v>218</v>
      </c>
      <c r="D1222">
        <v>25.9</v>
      </c>
      <c r="E1222" t="s">
        <v>63</v>
      </c>
    </row>
    <row r="1223" spans="1:5">
      <c r="A1223" t="s">
        <v>27</v>
      </c>
      <c r="B1223" t="s">
        <v>706</v>
      </c>
      <c r="C1223">
        <v>6</v>
      </c>
      <c r="D1223">
        <v>23.99</v>
      </c>
      <c r="E1223" t="s">
        <v>63</v>
      </c>
    </row>
    <row r="1224" spans="1:5">
      <c r="A1224" t="s">
        <v>27</v>
      </c>
      <c r="B1224" t="s">
        <v>707</v>
      </c>
      <c r="C1224">
        <v>7</v>
      </c>
      <c r="D1224">
        <v>23.6</v>
      </c>
      <c r="E1224" t="s">
        <v>63</v>
      </c>
    </row>
    <row r="1225" spans="1:5">
      <c r="A1225" t="s">
        <v>27</v>
      </c>
      <c r="B1225" t="s">
        <v>708</v>
      </c>
      <c r="C1225">
        <v>7</v>
      </c>
      <c r="D1225">
        <v>23.6</v>
      </c>
      <c r="E1225" t="s">
        <v>63</v>
      </c>
    </row>
    <row r="1226" spans="1:5">
      <c r="A1226" t="s">
        <v>27</v>
      </c>
      <c r="B1226" t="s">
        <v>64</v>
      </c>
      <c r="C1226">
        <v>1082</v>
      </c>
      <c r="D1226">
        <v>18.32</v>
      </c>
      <c r="E1226" t="s">
        <v>64</v>
      </c>
    </row>
    <row r="1227" spans="1:5">
      <c r="A1227" t="s">
        <v>27</v>
      </c>
      <c r="B1227" t="s">
        <v>709</v>
      </c>
      <c r="C1227">
        <v>940</v>
      </c>
      <c r="D1227">
        <v>17.7</v>
      </c>
      <c r="E1227" t="s">
        <v>64</v>
      </c>
    </row>
    <row r="1228" spans="1:5">
      <c r="A1228" t="s">
        <v>27</v>
      </c>
      <c r="B1228" t="s">
        <v>710</v>
      </c>
      <c r="C1228">
        <v>54</v>
      </c>
      <c r="D1228">
        <v>14.74</v>
      </c>
      <c r="E1228" t="s">
        <v>64</v>
      </c>
    </row>
    <row r="1229" spans="1:5">
      <c r="A1229" t="s">
        <v>27</v>
      </c>
      <c r="B1229" t="s">
        <v>711</v>
      </c>
      <c r="C1229">
        <v>295</v>
      </c>
      <c r="D1229">
        <v>17.14</v>
      </c>
      <c r="E1229" t="s">
        <v>64</v>
      </c>
    </row>
    <row r="1230" spans="1:5">
      <c r="A1230" t="s">
        <v>27</v>
      </c>
      <c r="B1230" t="s">
        <v>712</v>
      </c>
      <c r="C1230">
        <v>589</v>
      </c>
      <c r="D1230">
        <v>18.18</v>
      </c>
      <c r="E1230" t="s">
        <v>64</v>
      </c>
    </row>
    <row r="1231" spans="1:5">
      <c r="A1231" t="s">
        <v>27</v>
      </c>
      <c r="B1231" t="s">
        <v>717</v>
      </c>
      <c r="C1231">
        <v>136</v>
      </c>
      <c r="D1231">
        <v>28.13</v>
      </c>
      <c r="E1231" t="s">
        <v>64</v>
      </c>
    </row>
    <row r="1232" spans="1:5">
      <c r="A1232" t="s">
        <v>27</v>
      </c>
      <c r="B1232" t="s">
        <v>718</v>
      </c>
      <c r="C1232">
        <v>3</v>
      </c>
      <c r="D1232">
        <v>15.03</v>
      </c>
      <c r="E1232" t="s">
        <v>64</v>
      </c>
    </row>
    <row r="1233" spans="1:5">
      <c r="A1233" t="s">
        <v>27</v>
      </c>
      <c r="B1233" t="s">
        <v>720</v>
      </c>
      <c r="C1233">
        <v>32</v>
      </c>
      <c r="D1233">
        <v>17.96</v>
      </c>
      <c r="E1233" t="s">
        <v>64</v>
      </c>
    </row>
    <row r="1234" spans="1:5">
      <c r="A1234" t="s">
        <v>27</v>
      </c>
      <c r="B1234" t="s">
        <v>721</v>
      </c>
      <c r="C1234">
        <v>3</v>
      </c>
      <c r="D1234">
        <v>18.190000000000001</v>
      </c>
      <c r="E1234" t="s">
        <v>64</v>
      </c>
    </row>
    <row r="1235" spans="1:5">
      <c r="A1235" t="s">
        <v>27</v>
      </c>
      <c r="B1235" t="s">
        <v>724</v>
      </c>
      <c r="C1235">
        <v>8</v>
      </c>
      <c r="D1235">
        <v>18.18</v>
      </c>
      <c r="E1235" t="s">
        <v>64</v>
      </c>
    </row>
    <row r="1236" spans="1:5">
      <c r="A1236" t="s">
        <v>27</v>
      </c>
      <c r="B1236" t="s">
        <v>76</v>
      </c>
      <c r="C1236">
        <v>188</v>
      </c>
      <c r="D1236">
        <v>23.57</v>
      </c>
      <c r="E1236" t="s">
        <v>76</v>
      </c>
    </row>
    <row r="1237" spans="1:5">
      <c r="A1237" t="s">
        <v>27</v>
      </c>
      <c r="B1237" t="s">
        <v>731</v>
      </c>
      <c r="C1237">
        <v>118</v>
      </c>
      <c r="D1237">
        <v>28.87</v>
      </c>
      <c r="E1237" t="s">
        <v>76</v>
      </c>
    </row>
    <row r="1238" spans="1:5">
      <c r="A1238" t="s">
        <v>27</v>
      </c>
      <c r="B1238" t="s">
        <v>732</v>
      </c>
      <c r="C1238">
        <v>14</v>
      </c>
      <c r="D1238">
        <v>24.1</v>
      </c>
      <c r="E1238" t="s">
        <v>76</v>
      </c>
    </row>
    <row r="1239" spans="1:5">
      <c r="A1239" t="s">
        <v>27</v>
      </c>
      <c r="B1239" t="s">
        <v>734</v>
      </c>
      <c r="C1239">
        <v>88</v>
      </c>
      <c r="D1239">
        <v>29.71</v>
      </c>
      <c r="E1239" t="s">
        <v>76</v>
      </c>
    </row>
    <row r="1240" spans="1:5">
      <c r="A1240" t="s">
        <v>27</v>
      </c>
      <c r="B1240" t="s">
        <v>735</v>
      </c>
      <c r="C1240">
        <v>66</v>
      </c>
      <c r="D1240">
        <v>14.7</v>
      </c>
      <c r="E1240" t="s">
        <v>76</v>
      </c>
    </row>
    <row r="1241" spans="1:5">
      <c r="A1241" t="s">
        <v>27</v>
      </c>
      <c r="B1241" t="s">
        <v>738</v>
      </c>
      <c r="C1241">
        <v>16</v>
      </c>
      <c r="D1241">
        <v>16.559999999999999</v>
      </c>
      <c r="E1241" t="s">
        <v>76</v>
      </c>
    </row>
    <row r="1242" spans="1:5">
      <c r="A1242" t="s">
        <v>27</v>
      </c>
      <c r="B1242" t="s">
        <v>739</v>
      </c>
      <c r="C1242">
        <v>39</v>
      </c>
      <c r="D1242">
        <v>12.65</v>
      </c>
      <c r="E1242" t="s">
        <v>76</v>
      </c>
    </row>
    <row r="1243" spans="1:5">
      <c r="A1243" t="s">
        <v>27</v>
      </c>
      <c r="B1243" t="s">
        <v>740</v>
      </c>
      <c r="C1243">
        <v>7</v>
      </c>
      <c r="D1243">
        <v>15.36</v>
      </c>
      <c r="E1243" t="s">
        <v>76</v>
      </c>
    </row>
    <row r="1244" spans="1:5">
      <c r="A1244" t="s">
        <v>27</v>
      </c>
      <c r="B1244" t="s">
        <v>60</v>
      </c>
      <c r="C1244">
        <v>2330</v>
      </c>
      <c r="D1244">
        <v>15</v>
      </c>
      <c r="E1244" t="s">
        <v>60</v>
      </c>
    </row>
    <row r="1245" spans="1:5">
      <c r="A1245" t="s">
        <v>27</v>
      </c>
      <c r="B1245" t="s">
        <v>742</v>
      </c>
      <c r="C1245">
        <v>306</v>
      </c>
      <c r="D1245">
        <v>18.71</v>
      </c>
      <c r="E1245" t="s">
        <v>60</v>
      </c>
    </row>
    <row r="1246" spans="1:5">
      <c r="A1246" t="s">
        <v>27</v>
      </c>
      <c r="B1246" t="s">
        <v>743</v>
      </c>
      <c r="C1246">
        <v>13</v>
      </c>
      <c r="D1246">
        <v>18.88</v>
      </c>
      <c r="E1246" t="s">
        <v>60</v>
      </c>
    </row>
    <row r="1247" spans="1:5">
      <c r="A1247" t="s">
        <v>27</v>
      </c>
      <c r="B1247" t="s">
        <v>744</v>
      </c>
      <c r="C1247">
        <v>293</v>
      </c>
      <c r="D1247">
        <v>18.68</v>
      </c>
      <c r="E1247" t="s">
        <v>60</v>
      </c>
    </row>
    <row r="1248" spans="1:5">
      <c r="A1248" t="s">
        <v>27</v>
      </c>
      <c r="B1248" t="s">
        <v>745</v>
      </c>
      <c r="C1248">
        <v>916</v>
      </c>
      <c r="D1248">
        <v>14.92</v>
      </c>
      <c r="E1248" t="s">
        <v>60</v>
      </c>
    </row>
    <row r="1249" spans="1:5">
      <c r="A1249" t="s">
        <v>27</v>
      </c>
      <c r="B1249" t="s">
        <v>747</v>
      </c>
      <c r="C1249">
        <v>108</v>
      </c>
      <c r="D1249">
        <v>16.61</v>
      </c>
      <c r="E1249" t="s">
        <v>60</v>
      </c>
    </row>
    <row r="1250" spans="1:5">
      <c r="A1250" t="s">
        <v>27</v>
      </c>
      <c r="B1250" t="s">
        <v>748</v>
      </c>
      <c r="C1250">
        <v>403</v>
      </c>
      <c r="D1250">
        <v>13.02</v>
      </c>
      <c r="E1250" t="s">
        <v>60</v>
      </c>
    </row>
    <row r="1251" spans="1:5">
      <c r="A1251" t="s">
        <v>27</v>
      </c>
      <c r="B1251" t="s">
        <v>750</v>
      </c>
      <c r="C1251">
        <v>321</v>
      </c>
      <c r="D1251">
        <v>14.55</v>
      </c>
      <c r="E1251" t="s">
        <v>60</v>
      </c>
    </row>
    <row r="1252" spans="1:5">
      <c r="A1252" t="s">
        <v>27</v>
      </c>
      <c r="B1252" t="s">
        <v>751</v>
      </c>
      <c r="C1252">
        <v>1074</v>
      </c>
      <c r="D1252">
        <v>14.96</v>
      </c>
      <c r="E1252" t="s">
        <v>60</v>
      </c>
    </row>
    <row r="1253" spans="1:5">
      <c r="A1253" t="s">
        <v>27</v>
      </c>
      <c r="B1253" t="s">
        <v>752</v>
      </c>
      <c r="C1253">
        <v>100</v>
      </c>
      <c r="D1253">
        <v>13.08</v>
      </c>
      <c r="E1253" t="s">
        <v>60</v>
      </c>
    </row>
    <row r="1254" spans="1:5">
      <c r="A1254" t="s">
        <v>27</v>
      </c>
      <c r="B1254" t="s">
        <v>753</v>
      </c>
      <c r="C1254">
        <v>620</v>
      </c>
      <c r="D1254">
        <v>14.82</v>
      </c>
      <c r="E1254" t="s">
        <v>60</v>
      </c>
    </row>
    <row r="1255" spans="1:5">
      <c r="A1255" t="s">
        <v>27</v>
      </c>
      <c r="B1255" t="s">
        <v>754</v>
      </c>
      <c r="C1255">
        <v>342</v>
      </c>
      <c r="D1255">
        <v>15.05</v>
      </c>
      <c r="E1255" t="s">
        <v>60</v>
      </c>
    </row>
    <row r="1256" spans="1:5">
      <c r="A1256" t="s">
        <v>27</v>
      </c>
      <c r="B1256" t="s">
        <v>755</v>
      </c>
      <c r="C1256">
        <v>12</v>
      </c>
      <c r="D1256">
        <v>15.31</v>
      </c>
      <c r="E1256" t="s">
        <v>60</v>
      </c>
    </row>
    <row r="1257" spans="1:5">
      <c r="A1257" t="s">
        <v>27</v>
      </c>
      <c r="B1257" t="s">
        <v>756</v>
      </c>
      <c r="C1257">
        <v>34</v>
      </c>
      <c r="D1257">
        <v>14.84</v>
      </c>
      <c r="E1257" t="s">
        <v>60</v>
      </c>
    </row>
    <row r="1258" spans="1:5">
      <c r="A1258" t="s">
        <v>27</v>
      </c>
      <c r="B1258" t="s">
        <v>757</v>
      </c>
      <c r="C1258">
        <v>14</v>
      </c>
      <c r="D1258">
        <v>14.38</v>
      </c>
      <c r="E1258" t="s">
        <v>60</v>
      </c>
    </row>
    <row r="1259" spans="1:5">
      <c r="A1259" t="s">
        <v>27</v>
      </c>
      <c r="B1259" t="s">
        <v>758</v>
      </c>
      <c r="C1259">
        <v>7</v>
      </c>
      <c r="D1259">
        <v>14.01</v>
      </c>
      <c r="E1259" t="s">
        <v>60</v>
      </c>
    </row>
    <row r="1260" spans="1:5">
      <c r="A1260" t="s">
        <v>27</v>
      </c>
      <c r="B1260" t="s">
        <v>759</v>
      </c>
      <c r="C1260">
        <v>13</v>
      </c>
      <c r="D1260">
        <v>15.07</v>
      </c>
      <c r="E1260" t="s">
        <v>60</v>
      </c>
    </row>
    <row r="1261" spans="1:5">
      <c r="A1261" t="s">
        <v>27</v>
      </c>
      <c r="B1261" t="s">
        <v>760</v>
      </c>
      <c r="C1261">
        <v>625</v>
      </c>
      <c r="D1261">
        <v>17.649999999999999</v>
      </c>
      <c r="E1261" t="s">
        <v>45</v>
      </c>
    </row>
    <row r="1262" spans="1:5">
      <c r="A1262" t="s">
        <v>27</v>
      </c>
      <c r="B1262" t="s">
        <v>761</v>
      </c>
      <c r="C1262">
        <v>4</v>
      </c>
      <c r="D1262">
        <v>18.670000000000002</v>
      </c>
      <c r="E1262" t="s">
        <v>45</v>
      </c>
    </row>
    <row r="1263" spans="1:5">
      <c r="A1263" t="s">
        <v>27</v>
      </c>
      <c r="B1263" t="s">
        <v>764</v>
      </c>
      <c r="C1263">
        <v>501</v>
      </c>
      <c r="D1263">
        <v>17.010000000000002</v>
      </c>
      <c r="E1263" t="s">
        <v>45</v>
      </c>
    </row>
    <row r="1264" spans="1:5">
      <c r="A1264" t="s">
        <v>27</v>
      </c>
      <c r="B1264" t="s">
        <v>765</v>
      </c>
      <c r="C1264">
        <v>161</v>
      </c>
      <c r="D1264">
        <v>15.15</v>
      </c>
      <c r="E1264" t="s">
        <v>45</v>
      </c>
    </row>
    <row r="1265" spans="1:5">
      <c r="A1265" t="s">
        <v>27</v>
      </c>
      <c r="B1265" t="s">
        <v>766</v>
      </c>
      <c r="C1265">
        <v>340</v>
      </c>
      <c r="D1265">
        <v>20.190000000000001</v>
      </c>
      <c r="E1265" t="s">
        <v>45</v>
      </c>
    </row>
    <row r="1266" spans="1:5">
      <c r="A1266" t="s">
        <v>27</v>
      </c>
      <c r="B1266" t="s">
        <v>768</v>
      </c>
      <c r="C1266">
        <v>120</v>
      </c>
      <c r="D1266">
        <v>17.420000000000002</v>
      </c>
      <c r="E1266" t="s">
        <v>45</v>
      </c>
    </row>
    <row r="1267" spans="1:5">
      <c r="A1267" t="s">
        <v>27</v>
      </c>
      <c r="B1267" t="s">
        <v>769</v>
      </c>
      <c r="C1267">
        <v>120</v>
      </c>
      <c r="D1267">
        <v>17.420000000000002</v>
      </c>
      <c r="E1267" t="s">
        <v>45</v>
      </c>
    </row>
    <row r="1268" spans="1:5">
      <c r="A1268" t="s">
        <v>27</v>
      </c>
      <c r="B1268" t="s">
        <v>74</v>
      </c>
      <c r="C1268">
        <v>327</v>
      </c>
      <c r="D1268">
        <v>18.14</v>
      </c>
      <c r="E1268" t="s">
        <v>74</v>
      </c>
    </row>
    <row r="1269" spans="1:5">
      <c r="A1269" t="s">
        <v>27</v>
      </c>
      <c r="B1269" t="s">
        <v>771</v>
      </c>
      <c r="C1269">
        <v>27</v>
      </c>
      <c r="D1269">
        <v>18.170000000000002</v>
      </c>
      <c r="E1269" t="s">
        <v>74</v>
      </c>
    </row>
    <row r="1270" spans="1:5">
      <c r="A1270" t="s">
        <v>27</v>
      </c>
      <c r="B1270" t="s">
        <v>772</v>
      </c>
      <c r="C1270">
        <v>22</v>
      </c>
      <c r="D1270">
        <v>18.16</v>
      </c>
      <c r="E1270" t="s">
        <v>74</v>
      </c>
    </row>
    <row r="1271" spans="1:5">
      <c r="A1271" t="s">
        <v>27</v>
      </c>
      <c r="B1271" t="s">
        <v>777</v>
      </c>
      <c r="C1271">
        <v>154</v>
      </c>
      <c r="D1271">
        <v>18</v>
      </c>
      <c r="E1271" t="s">
        <v>74</v>
      </c>
    </row>
    <row r="1272" spans="1:5">
      <c r="A1272" t="s">
        <v>27</v>
      </c>
      <c r="B1272" t="s">
        <v>779</v>
      </c>
      <c r="C1272">
        <v>138</v>
      </c>
      <c r="D1272">
        <v>17.41</v>
      </c>
      <c r="E1272" t="s">
        <v>74</v>
      </c>
    </row>
    <row r="1273" spans="1:5">
      <c r="A1273" t="s">
        <v>27</v>
      </c>
      <c r="B1273" t="s">
        <v>788</v>
      </c>
      <c r="C1273">
        <v>129</v>
      </c>
      <c r="D1273">
        <v>16.690000000000001</v>
      </c>
      <c r="E1273" t="s">
        <v>74</v>
      </c>
    </row>
    <row r="1274" spans="1:5">
      <c r="A1274" t="s">
        <v>27</v>
      </c>
      <c r="B1274" t="s">
        <v>789</v>
      </c>
      <c r="C1274">
        <v>65</v>
      </c>
      <c r="D1274">
        <v>17.25</v>
      </c>
      <c r="E1274" t="s">
        <v>74</v>
      </c>
    </row>
    <row r="1275" spans="1:5">
      <c r="A1275" t="s">
        <v>27</v>
      </c>
      <c r="B1275" t="s">
        <v>790</v>
      </c>
      <c r="C1275">
        <v>30</v>
      </c>
      <c r="D1275">
        <v>15.29</v>
      </c>
      <c r="E1275" t="s">
        <v>74</v>
      </c>
    </row>
    <row r="1276" spans="1:5">
      <c r="A1276" t="s">
        <v>27</v>
      </c>
      <c r="B1276" t="s">
        <v>791</v>
      </c>
      <c r="C1276">
        <v>32</v>
      </c>
      <c r="D1276">
        <v>16.010000000000002</v>
      </c>
      <c r="E1276" t="s">
        <v>74</v>
      </c>
    </row>
    <row r="1277" spans="1:5">
      <c r="A1277" t="s">
        <v>27</v>
      </c>
      <c r="B1277" t="s">
        <v>75</v>
      </c>
      <c r="C1277">
        <v>1850</v>
      </c>
      <c r="D1277">
        <v>15.63</v>
      </c>
      <c r="E1277" t="s">
        <v>75</v>
      </c>
    </row>
    <row r="1278" spans="1:5">
      <c r="A1278" t="s">
        <v>27</v>
      </c>
      <c r="B1278" t="s">
        <v>793</v>
      </c>
      <c r="C1278">
        <v>436</v>
      </c>
      <c r="D1278">
        <v>18.27</v>
      </c>
      <c r="E1278" t="s">
        <v>75</v>
      </c>
    </row>
    <row r="1279" spans="1:5">
      <c r="A1279" t="s">
        <v>27</v>
      </c>
      <c r="B1279" t="s">
        <v>794</v>
      </c>
      <c r="C1279">
        <v>436</v>
      </c>
      <c r="D1279">
        <v>18.27</v>
      </c>
      <c r="E1279" t="s">
        <v>75</v>
      </c>
    </row>
    <row r="1280" spans="1:5">
      <c r="A1280" t="s">
        <v>27</v>
      </c>
      <c r="B1280" t="s">
        <v>796</v>
      </c>
      <c r="C1280">
        <v>1355</v>
      </c>
      <c r="D1280">
        <v>14.71</v>
      </c>
      <c r="E1280" t="s">
        <v>75</v>
      </c>
    </row>
    <row r="1281" spans="1:5">
      <c r="A1281" t="s">
        <v>27</v>
      </c>
      <c r="B1281" t="s">
        <v>797</v>
      </c>
      <c r="C1281">
        <v>384</v>
      </c>
      <c r="D1281">
        <v>14.34</v>
      </c>
      <c r="E1281" t="s">
        <v>75</v>
      </c>
    </row>
    <row r="1282" spans="1:5">
      <c r="A1282" t="s">
        <v>27</v>
      </c>
      <c r="B1282" t="s">
        <v>959</v>
      </c>
      <c r="C1282">
        <v>3</v>
      </c>
      <c r="D1282">
        <v>14.43</v>
      </c>
      <c r="E1282" t="s">
        <v>75</v>
      </c>
    </row>
    <row r="1283" spans="1:5">
      <c r="A1283" t="s">
        <v>27</v>
      </c>
      <c r="B1283" t="s">
        <v>798</v>
      </c>
      <c r="C1283">
        <v>49</v>
      </c>
      <c r="D1283">
        <v>16.29</v>
      </c>
      <c r="E1283" t="s">
        <v>75</v>
      </c>
    </row>
    <row r="1284" spans="1:5">
      <c r="A1284" t="s">
        <v>27</v>
      </c>
      <c r="B1284" t="s">
        <v>799</v>
      </c>
      <c r="C1284">
        <v>158</v>
      </c>
      <c r="D1284">
        <v>15.18</v>
      </c>
      <c r="E1284" t="s">
        <v>75</v>
      </c>
    </row>
    <row r="1285" spans="1:5">
      <c r="A1285" t="s">
        <v>27</v>
      </c>
      <c r="B1285" t="s">
        <v>800</v>
      </c>
      <c r="C1285">
        <v>760</v>
      </c>
      <c r="D1285">
        <v>14.63</v>
      </c>
      <c r="E1285" t="s">
        <v>75</v>
      </c>
    </row>
    <row r="1286" spans="1:5">
      <c r="A1286" t="s">
        <v>27</v>
      </c>
      <c r="B1286" t="s">
        <v>806</v>
      </c>
      <c r="C1286">
        <v>53</v>
      </c>
      <c r="D1286">
        <v>27.36</v>
      </c>
      <c r="E1286" t="s">
        <v>75</v>
      </c>
    </row>
    <row r="1287" spans="1:5">
      <c r="A1287" t="s">
        <v>27</v>
      </c>
      <c r="B1287" t="s">
        <v>806</v>
      </c>
      <c r="C1287">
        <v>51</v>
      </c>
      <c r="D1287">
        <v>26.75</v>
      </c>
      <c r="E1287" t="s">
        <v>75</v>
      </c>
    </row>
    <row r="1288" spans="1:5">
      <c r="A1288" t="s">
        <v>27</v>
      </c>
      <c r="B1288" t="s">
        <v>73</v>
      </c>
      <c r="C1288">
        <v>525</v>
      </c>
      <c r="D1288">
        <v>18.77</v>
      </c>
      <c r="E1288" t="s">
        <v>73</v>
      </c>
    </row>
    <row r="1289" spans="1:5">
      <c r="A1289" t="s">
        <v>27</v>
      </c>
      <c r="B1289" t="s">
        <v>812</v>
      </c>
      <c r="C1289">
        <v>3</v>
      </c>
      <c r="D1289">
        <v>19.73</v>
      </c>
      <c r="E1289" t="s">
        <v>73</v>
      </c>
    </row>
    <row r="1290" spans="1:5">
      <c r="A1290" t="s">
        <v>27</v>
      </c>
      <c r="B1290" t="s">
        <v>813</v>
      </c>
      <c r="C1290">
        <v>3</v>
      </c>
      <c r="D1290">
        <v>19.73</v>
      </c>
      <c r="E1290" t="s">
        <v>73</v>
      </c>
    </row>
    <row r="1291" spans="1:5">
      <c r="A1291" t="s">
        <v>27</v>
      </c>
      <c r="B1291" t="s">
        <v>816</v>
      </c>
      <c r="C1291">
        <v>59</v>
      </c>
      <c r="D1291">
        <v>21.45</v>
      </c>
      <c r="E1291" t="s">
        <v>73</v>
      </c>
    </row>
    <row r="1292" spans="1:5">
      <c r="A1292" t="s">
        <v>27</v>
      </c>
      <c r="B1292" t="s">
        <v>819</v>
      </c>
      <c r="C1292">
        <v>38</v>
      </c>
      <c r="D1292">
        <v>21.63</v>
      </c>
      <c r="E1292" t="s">
        <v>73</v>
      </c>
    </row>
    <row r="1293" spans="1:5">
      <c r="A1293" t="s">
        <v>27</v>
      </c>
      <c r="B1293" t="s">
        <v>822</v>
      </c>
      <c r="C1293">
        <v>234</v>
      </c>
      <c r="D1293">
        <v>17.12</v>
      </c>
      <c r="E1293" t="s">
        <v>73</v>
      </c>
    </row>
    <row r="1294" spans="1:5">
      <c r="A1294" t="s">
        <v>27</v>
      </c>
      <c r="B1294" t="s">
        <v>824</v>
      </c>
      <c r="C1294">
        <v>106</v>
      </c>
      <c r="D1294">
        <v>19.170000000000002</v>
      </c>
      <c r="E1294" t="s">
        <v>73</v>
      </c>
    </row>
    <row r="1295" spans="1:5">
      <c r="A1295" t="s">
        <v>27</v>
      </c>
      <c r="B1295" t="s">
        <v>826</v>
      </c>
      <c r="C1295">
        <v>40</v>
      </c>
      <c r="D1295">
        <v>14.78</v>
      </c>
      <c r="E1295" t="s">
        <v>73</v>
      </c>
    </row>
    <row r="1296" spans="1:5">
      <c r="A1296" t="s">
        <v>27</v>
      </c>
      <c r="B1296" t="s">
        <v>831</v>
      </c>
      <c r="C1296">
        <v>61</v>
      </c>
      <c r="D1296">
        <v>15.51</v>
      </c>
      <c r="E1296" t="s">
        <v>73</v>
      </c>
    </row>
    <row r="1297" spans="1:5">
      <c r="A1297" t="s">
        <v>27</v>
      </c>
      <c r="B1297" t="s">
        <v>833</v>
      </c>
      <c r="C1297">
        <v>84</v>
      </c>
      <c r="D1297">
        <v>20.25</v>
      </c>
      <c r="E1297" t="s">
        <v>73</v>
      </c>
    </row>
    <row r="1298" spans="1:5">
      <c r="A1298" t="s">
        <v>27</v>
      </c>
      <c r="B1298" t="s">
        <v>836</v>
      </c>
      <c r="C1298">
        <v>54</v>
      </c>
      <c r="D1298">
        <v>20.34</v>
      </c>
      <c r="E1298" t="s">
        <v>73</v>
      </c>
    </row>
    <row r="1299" spans="1:5">
      <c r="A1299" t="s">
        <v>27</v>
      </c>
      <c r="B1299" t="s">
        <v>838</v>
      </c>
      <c r="C1299">
        <v>13</v>
      </c>
      <c r="D1299">
        <v>18.16</v>
      </c>
      <c r="E1299" t="s">
        <v>73</v>
      </c>
    </row>
    <row r="1300" spans="1:5">
      <c r="A1300" t="s">
        <v>27</v>
      </c>
      <c r="B1300" t="s">
        <v>839</v>
      </c>
      <c r="C1300">
        <v>95</v>
      </c>
      <c r="D1300">
        <v>18.52</v>
      </c>
      <c r="E1300" t="s">
        <v>73</v>
      </c>
    </row>
    <row r="1301" spans="1:5">
      <c r="A1301" t="s">
        <v>27</v>
      </c>
      <c r="B1301" t="s">
        <v>842</v>
      </c>
      <c r="C1301">
        <v>42</v>
      </c>
      <c r="D1301">
        <v>17.96</v>
      </c>
      <c r="E1301" t="s">
        <v>73</v>
      </c>
    </row>
    <row r="1302" spans="1:5">
      <c r="A1302" t="s">
        <v>27</v>
      </c>
      <c r="B1302" t="s">
        <v>843</v>
      </c>
      <c r="C1302">
        <v>46</v>
      </c>
      <c r="D1302">
        <v>18.12</v>
      </c>
      <c r="E1302" t="s">
        <v>73</v>
      </c>
    </row>
    <row r="1303" spans="1:5">
      <c r="A1303" t="s">
        <v>27</v>
      </c>
      <c r="B1303" t="s">
        <v>844</v>
      </c>
      <c r="C1303">
        <v>49</v>
      </c>
      <c r="D1303">
        <v>17.39</v>
      </c>
      <c r="E1303" t="s">
        <v>73</v>
      </c>
    </row>
    <row r="1304" spans="1:5">
      <c r="A1304" t="s">
        <v>27</v>
      </c>
      <c r="B1304" t="s">
        <v>847</v>
      </c>
      <c r="C1304">
        <v>32</v>
      </c>
      <c r="D1304">
        <v>18.71</v>
      </c>
      <c r="E1304" t="s">
        <v>73</v>
      </c>
    </row>
    <row r="1305" spans="1:5">
      <c r="A1305" t="s">
        <v>27</v>
      </c>
      <c r="B1305" t="s">
        <v>57</v>
      </c>
      <c r="C1305">
        <v>109</v>
      </c>
      <c r="D1305">
        <v>19.420000000000002</v>
      </c>
      <c r="E1305" t="s">
        <v>57</v>
      </c>
    </row>
    <row r="1306" spans="1:5">
      <c r="A1306" t="s">
        <v>27</v>
      </c>
      <c r="B1306" t="s">
        <v>952</v>
      </c>
      <c r="C1306">
        <v>108</v>
      </c>
      <c r="D1306">
        <v>19.399999999999999</v>
      </c>
      <c r="E1306" t="s">
        <v>57</v>
      </c>
    </row>
    <row r="1307" spans="1:5">
      <c r="A1307" t="s">
        <v>27</v>
      </c>
      <c r="B1307" t="s">
        <v>960</v>
      </c>
      <c r="C1307">
        <v>61</v>
      </c>
      <c r="D1307">
        <v>18.62</v>
      </c>
      <c r="E1307" t="s">
        <v>57</v>
      </c>
    </row>
    <row r="1308" spans="1:5">
      <c r="A1308" t="s">
        <v>27</v>
      </c>
      <c r="B1308" t="s">
        <v>954</v>
      </c>
      <c r="C1308">
        <v>14</v>
      </c>
      <c r="D1308">
        <v>20.67</v>
      </c>
      <c r="E1308" t="s">
        <v>57</v>
      </c>
    </row>
    <row r="1309" spans="1:5">
      <c r="A1309" t="s">
        <v>27</v>
      </c>
      <c r="B1309" t="s">
        <v>53</v>
      </c>
      <c r="C1309">
        <v>441</v>
      </c>
      <c r="D1309">
        <v>23.7</v>
      </c>
      <c r="E1309" t="s">
        <v>53</v>
      </c>
    </row>
    <row r="1310" spans="1:5">
      <c r="A1310" t="s">
        <v>27</v>
      </c>
      <c r="B1310" t="s">
        <v>853</v>
      </c>
      <c r="C1310">
        <v>406</v>
      </c>
      <c r="D1310">
        <v>23.73</v>
      </c>
      <c r="E1310" t="s">
        <v>53</v>
      </c>
    </row>
    <row r="1311" spans="1:5">
      <c r="A1311" t="s">
        <v>27</v>
      </c>
      <c r="B1311" t="s">
        <v>854</v>
      </c>
      <c r="C1311">
        <v>18</v>
      </c>
      <c r="D1311">
        <v>33.770000000000003</v>
      </c>
      <c r="E1311" t="s">
        <v>53</v>
      </c>
    </row>
    <row r="1312" spans="1:5">
      <c r="A1312" t="s">
        <v>27</v>
      </c>
      <c r="B1312" t="s">
        <v>856</v>
      </c>
      <c r="C1312">
        <v>179</v>
      </c>
      <c r="D1312">
        <v>22.35</v>
      </c>
      <c r="E1312" t="s">
        <v>53</v>
      </c>
    </row>
    <row r="1313" spans="1:5">
      <c r="A1313" t="s">
        <v>27</v>
      </c>
      <c r="B1313" t="s">
        <v>857</v>
      </c>
      <c r="C1313">
        <v>158</v>
      </c>
      <c r="D1313">
        <v>24.23</v>
      </c>
      <c r="E1313" t="s">
        <v>53</v>
      </c>
    </row>
    <row r="1314" spans="1:5">
      <c r="A1314" t="s">
        <v>27</v>
      </c>
      <c r="B1314" t="s">
        <v>858</v>
      </c>
      <c r="C1314">
        <v>14</v>
      </c>
      <c r="D1314">
        <v>33.590000000000003</v>
      </c>
      <c r="E1314" t="s">
        <v>53</v>
      </c>
    </row>
    <row r="1315" spans="1:5">
      <c r="A1315" t="s">
        <v>27</v>
      </c>
      <c r="B1315" t="s">
        <v>860</v>
      </c>
      <c r="C1315">
        <v>28</v>
      </c>
      <c r="D1315">
        <v>20.420000000000002</v>
      </c>
      <c r="E1315" t="s">
        <v>53</v>
      </c>
    </row>
    <row r="1316" spans="1:5">
      <c r="A1316" t="s">
        <v>27</v>
      </c>
      <c r="B1316" t="s">
        <v>861</v>
      </c>
      <c r="C1316">
        <v>30</v>
      </c>
      <c r="D1316">
        <v>22.12</v>
      </c>
      <c r="E1316" t="s">
        <v>53</v>
      </c>
    </row>
    <row r="1317" spans="1:5">
      <c r="A1317" t="s">
        <v>27</v>
      </c>
      <c r="B1317" t="s">
        <v>863</v>
      </c>
      <c r="C1317">
        <v>29</v>
      </c>
      <c r="D1317">
        <v>21.58</v>
      </c>
      <c r="E1317" t="s">
        <v>53</v>
      </c>
    </row>
    <row r="1318" spans="1:5">
      <c r="A1318" t="s">
        <v>27</v>
      </c>
      <c r="B1318" t="s">
        <v>66</v>
      </c>
      <c r="C1318">
        <v>751</v>
      </c>
      <c r="D1318">
        <v>20.05</v>
      </c>
      <c r="E1318" t="s">
        <v>66</v>
      </c>
    </row>
    <row r="1319" spans="1:5">
      <c r="A1319" t="s">
        <v>27</v>
      </c>
      <c r="B1319" t="s">
        <v>864</v>
      </c>
      <c r="C1319">
        <v>33</v>
      </c>
      <c r="D1319">
        <v>14</v>
      </c>
      <c r="E1319" t="s">
        <v>66</v>
      </c>
    </row>
    <row r="1320" spans="1:5">
      <c r="A1320" t="s">
        <v>27</v>
      </c>
      <c r="B1320" t="s">
        <v>865</v>
      </c>
      <c r="C1320">
        <v>33</v>
      </c>
      <c r="D1320">
        <v>14</v>
      </c>
      <c r="E1320" t="s">
        <v>66</v>
      </c>
    </row>
    <row r="1321" spans="1:5">
      <c r="A1321" t="s">
        <v>27</v>
      </c>
      <c r="B1321" t="s">
        <v>871</v>
      </c>
      <c r="C1321">
        <v>584</v>
      </c>
      <c r="D1321">
        <v>19.98</v>
      </c>
      <c r="E1321" t="s">
        <v>66</v>
      </c>
    </row>
    <row r="1322" spans="1:5">
      <c r="A1322" t="s">
        <v>27</v>
      </c>
      <c r="B1322" t="s">
        <v>872</v>
      </c>
      <c r="C1322">
        <v>48</v>
      </c>
      <c r="D1322">
        <v>36.47</v>
      </c>
      <c r="E1322" t="s">
        <v>66</v>
      </c>
    </row>
    <row r="1323" spans="1:5">
      <c r="A1323" t="s">
        <v>27</v>
      </c>
      <c r="B1323" t="s">
        <v>874</v>
      </c>
      <c r="C1323">
        <v>79</v>
      </c>
      <c r="D1323">
        <v>18.95</v>
      </c>
      <c r="E1323" t="s">
        <v>66</v>
      </c>
    </row>
    <row r="1324" spans="1:5">
      <c r="A1324" t="s">
        <v>27</v>
      </c>
      <c r="B1324" t="s">
        <v>875</v>
      </c>
      <c r="C1324">
        <v>185</v>
      </c>
      <c r="D1324">
        <v>20.54</v>
      </c>
      <c r="E1324" t="s">
        <v>66</v>
      </c>
    </row>
    <row r="1325" spans="1:5">
      <c r="A1325" t="s">
        <v>27</v>
      </c>
      <c r="B1325" t="s">
        <v>956</v>
      </c>
      <c r="C1325">
        <v>81</v>
      </c>
      <c r="D1325">
        <v>21.61</v>
      </c>
      <c r="E1325" t="s">
        <v>66</v>
      </c>
    </row>
    <row r="1326" spans="1:5">
      <c r="A1326" t="s">
        <v>27</v>
      </c>
      <c r="B1326" t="s">
        <v>961</v>
      </c>
      <c r="C1326">
        <v>48</v>
      </c>
      <c r="D1326">
        <v>19.350000000000001</v>
      </c>
      <c r="E1326" t="s">
        <v>66</v>
      </c>
    </row>
    <row r="1327" spans="1:5">
      <c r="A1327" t="s">
        <v>27</v>
      </c>
      <c r="B1327" t="s">
        <v>879</v>
      </c>
      <c r="C1327">
        <v>126</v>
      </c>
      <c r="D1327">
        <v>21.1</v>
      </c>
      <c r="E1327" t="s">
        <v>66</v>
      </c>
    </row>
    <row r="1328" spans="1:5">
      <c r="A1328" t="s">
        <v>27</v>
      </c>
      <c r="B1328" t="s">
        <v>882</v>
      </c>
      <c r="C1328">
        <v>7</v>
      </c>
      <c r="D1328">
        <v>25.44</v>
      </c>
      <c r="E1328" t="s">
        <v>66</v>
      </c>
    </row>
    <row r="1329" spans="1:5">
      <c r="A1329" t="s">
        <v>27</v>
      </c>
      <c r="B1329" t="s">
        <v>887</v>
      </c>
      <c r="C1329">
        <v>75</v>
      </c>
      <c r="D1329">
        <v>19.79</v>
      </c>
      <c r="E1329" t="s">
        <v>66</v>
      </c>
    </row>
    <row r="1330" spans="1:5">
      <c r="A1330" t="s">
        <v>27</v>
      </c>
      <c r="B1330" t="s">
        <v>69</v>
      </c>
      <c r="C1330">
        <v>604</v>
      </c>
      <c r="D1330">
        <v>19.93</v>
      </c>
      <c r="E1330" t="s">
        <v>69</v>
      </c>
    </row>
    <row r="1331" spans="1:5">
      <c r="A1331" t="s">
        <v>27</v>
      </c>
      <c r="B1331" t="s">
        <v>889</v>
      </c>
      <c r="C1331">
        <v>52</v>
      </c>
      <c r="D1331">
        <v>31.11</v>
      </c>
      <c r="E1331" t="s">
        <v>69</v>
      </c>
    </row>
    <row r="1332" spans="1:5">
      <c r="A1332" t="s">
        <v>27</v>
      </c>
      <c r="B1332" t="s">
        <v>890</v>
      </c>
      <c r="C1332">
        <v>52</v>
      </c>
      <c r="D1332">
        <v>31.11</v>
      </c>
      <c r="E1332" t="s">
        <v>69</v>
      </c>
    </row>
    <row r="1333" spans="1:5">
      <c r="A1333" t="s">
        <v>27</v>
      </c>
      <c r="B1333" t="s">
        <v>891</v>
      </c>
      <c r="C1333">
        <v>152</v>
      </c>
      <c r="D1333">
        <v>14.92</v>
      </c>
      <c r="E1333" t="s">
        <v>69</v>
      </c>
    </row>
    <row r="1334" spans="1:5">
      <c r="A1334" t="s">
        <v>27</v>
      </c>
      <c r="B1334" t="s">
        <v>892</v>
      </c>
      <c r="C1334">
        <v>27</v>
      </c>
      <c r="D1334">
        <v>17.52</v>
      </c>
      <c r="E1334" t="s">
        <v>69</v>
      </c>
    </row>
    <row r="1335" spans="1:5">
      <c r="A1335" t="s">
        <v>27</v>
      </c>
      <c r="B1335" t="s">
        <v>962</v>
      </c>
      <c r="C1335">
        <v>4</v>
      </c>
      <c r="D1335">
        <v>17.739999999999998</v>
      </c>
      <c r="E1335" t="s">
        <v>69</v>
      </c>
    </row>
    <row r="1336" spans="1:5">
      <c r="A1336" t="s">
        <v>27</v>
      </c>
      <c r="B1336" t="s">
        <v>893</v>
      </c>
      <c r="C1336">
        <v>109</v>
      </c>
      <c r="D1336">
        <v>14.71</v>
      </c>
      <c r="E1336" t="s">
        <v>69</v>
      </c>
    </row>
    <row r="1337" spans="1:5">
      <c r="A1337" t="s">
        <v>27</v>
      </c>
      <c r="B1337" t="s">
        <v>894</v>
      </c>
      <c r="C1337">
        <v>70</v>
      </c>
      <c r="D1337">
        <v>16.32</v>
      </c>
      <c r="E1337" t="s">
        <v>69</v>
      </c>
    </row>
    <row r="1338" spans="1:5">
      <c r="A1338" t="s">
        <v>27</v>
      </c>
      <c r="B1338" t="s">
        <v>897</v>
      </c>
      <c r="C1338">
        <v>11</v>
      </c>
      <c r="D1338">
        <v>22.19</v>
      </c>
      <c r="E1338" t="s">
        <v>69</v>
      </c>
    </row>
    <row r="1339" spans="1:5">
      <c r="A1339" t="s">
        <v>27</v>
      </c>
      <c r="B1339" t="s">
        <v>899</v>
      </c>
      <c r="C1339">
        <v>87</v>
      </c>
      <c r="D1339">
        <v>24.23</v>
      </c>
      <c r="E1339" t="s">
        <v>69</v>
      </c>
    </row>
    <row r="1340" spans="1:5">
      <c r="A1340" t="s">
        <v>27</v>
      </c>
      <c r="B1340" t="s">
        <v>900</v>
      </c>
      <c r="C1340">
        <v>6</v>
      </c>
      <c r="D1340">
        <v>18.82</v>
      </c>
      <c r="E1340" t="s">
        <v>69</v>
      </c>
    </row>
    <row r="1341" spans="1:5">
      <c r="A1341" t="s">
        <v>27</v>
      </c>
      <c r="B1341" t="s">
        <v>902</v>
      </c>
      <c r="C1341">
        <v>29</v>
      </c>
      <c r="D1341">
        <v>22.7</v>
      </c>
      <c r="E1341" t="s">
        <v>69</v>
      </c>
    </row>
    <row r="1342" spans="1:5">
      <c r="A1342" t="s">
        <v>27</v>
      </c>
      <c r="B1342" t="s">
        <v>905</v>
      </c>
      <c r="C1342">
        <v>41</v>
      </c>
      <c r="D1342">
        <v>24.24</v>
      </c>
      <c r="E1342" t="s">
        <v>69</v>
      </c>
    </row>
    <row r="1343" spans="1:5">
      <c r="A1343" t="s">
        <v>27</v>
      </c>
      <c r="B1343" t="s">
        <v>963</v>
      </c>
      <c r="C1343">
        <v>6</v>
      </c>
      <c r="D1343">
        <v>19.61</v>
      </c>
      <c r="E1343" t="s">
        <v>69</v>
      </c>
    </row>
    <row r="1344" spans="1:5">
      <c r="A1344" t="s">
        <v>27</v>
      </c>
      <c r="B1344" t="s">
        <v>910</v>
      </c>
      <c r="C1344">
        <v>34</v>
      </c>
      <c r="D1344">
        <v>14.6</v>
      </c>
      <c r="E1344" t="s">
        <v>69</v>
      </c>
    </row>
    <row r="1345" spans="1:5">
      <c r="A1345" t="s">
        <v>27</v>
      </c>
      <c r="B1345" t="s">
        <v>911</v>
      </c>
      <c r="C1345">
        <v>27</v>
      </c>
      <c r="D1345">
        <v>14.49</v>
      </c>
      <c r="E1345" t="s">
        <v>69</v>
      </c>
    </row>
    <row r="1346" spans="1:5">
      <c r="A1346" t="s">
        <v>27</v>
      </c>
      <c r="B1346" t="s">
        <v>912</v>
      </c>
      <c r="C1346">
        <v>9</v>
      </c>
      <c r="D1346">
        <v>19.89</v>
      </c>
      <c r="E1346" t="s">
        <v>69</v>
      </c>
    </row>
    <row r="1347" spans="1:5">
      <c r="A1347" t="s">
        <v>27</v>
      </c>
      <c r="B1347" t="s">
        <v>964</v>
      </c>
      <c r="C1347">
        <v>9</v>
      </c>
      <c r="D1347">
        <v>19.89</v>
      </c>
      <c r="E1347" t="s">
        <v>69</v>
      </c>
    </row>
    <row r="1348" spans="1:5">
      <c r="A1348" t="s">
        <v>27</v>
      </c>
      <c r="B1348" t="s">
        <v>913</v>
      </c>
      <c r="C1348">
        <v>6</v>
      </c>
      <c r="D1348">
        <v>28.95</v>
      </c>
      <c r="E1348" t="s">
        <v>69</v>
      </c>
    </row>
    <row r="1349" spans="1:5">
      <c r="A1349" t="s">
        <v>27</v>
      </c>
      <c r="B1349" t="s">
        <v>914</v>
      </c>
      <c r="C1349">
        <v>3</v>
      </c>
      <c r="D1349">
        <v>28.34</v>
      </c>
      <c r="E1349" t="s">
        <v>69</v>
      </c>
    </row>
    <row r="1350" spans="1:5">
      <c r="A1350" t="s">
        <v>27</v>
      </c>
      <c r="B1350" t="s">
        <v>917</v>
      </c>
      <c r="C1350">
        <v>147</v>
      </c>
      <c r="D1350">
        <v>22.82</v>
      </c>
      <c r="E1350" t="s">
        <v>69</v>
      </c>
    </row>
    <row r="1351" spans="1:5">
      <c r="A1351" t="s">
        <v>27</v>
      </c>
      <c r="B1351" t="s">
        <v>919</v>
      </c>
      <c r="C1351">
        <v>7</v>
      </c>
      <c r="D1351">
        <v>14.91</v>
      </c>
      <c r="E1351" t="s">
        <v>69</v>
      </c>
    </row>
    <row r="1352" spans="1:5">
      <c r="A1352" t="s">
        <v>27</v>
      </c>
      <c r="B1352" t="s">
        <v>921</v>
      </c>
      <c r="C1352">
        <v>9</v>
      </c>
      <c r="D1352">
        <v>16.63</v>
      </c>
      <c r="E1352" t="s">
        <v>69</v>
      </c>
    </row>
    <row r="1353" spans="1:5">
      <c r="A1353" t="s">
        <v>27</v>
      </c>
      <c r="B1353" t="s">
        <v>922</v>
      </c>
      <c r="C1353">
        <v>28</v>
      </c>
      <c r="D1353">
        <v>19.37</v>
      </c>
      <c r="E1353" t="s">
        <v>69</v>
      </c>
    </row>
    <row r="1354" spans="1:5">
      <c r="A1354" t="s">
        <v>27</v>
      </c>
      <c r="B1354" t="s">
        <v>925</v>
      </c>
      <c r="C1354">
        <v>25</v>
      </c>
      <c r="D1354">
        <v>18.670000000000002</v>
      </c>
      <c r="E1354" t="s">
        <v>69</v>
      </c>
    </row>
    <row r="1355" spans="1:5">
      <c r="A1355" t="s">
        <v>27</v>
      </c>
      <c r="B1355" t="s">
        <v>67</v>
      </c>
      <c r="C1355">
        <v>662</v>
      </c>
      <c r="D1355">
        <v>18.809999999999999</v>
      </c>
      <c r="E1355" t="s">
        <v>67</v>
      </c>
    </row>
    <row r="1356" spans="1:5">
      <c r="A1356" t="s">
        <v>27</v>
      </c>
      <c r="B1356" t="s">
        <v>931</v>
      </c>
      <c r="C1356">
        <v>355</v>
      </c>
      <c r="D1356">
        <v>21.41</v>
      </c>
      <c r="E1356" t="s">
        <v>67</v>
      </c>
    </row>
    <row r="1357" spans="1:5">
      <c r="A1357" t="s">
        <v>27</v>
      </c>
      <c r="B1357" t="s">
        <v>932</v>
      </c>
      <c r="C1357">
        <v>88</v>
      </c>
      <c r="D1357">
        <v>18.12</v>
      </c>
      <c r="E1357" t="s">
        <v>67</v>
      </c>
    </row>
    <row r="1358" spans="1:5">
      <c r="A1358" t="s">
        <v>27</v>
      </c>
      <c r="B1358" t="s">
        <v>933</v>
      </c>
      <c r="C1358">
        <v>217</v>
      </c>
      <c r="D1358">
        <v>22.29</v>
      </c>
      <c r="E1358" t="s">
        <v>67</v>
      </c>
    </row>
    <row r="1359" spans="1:5">
      <c r="A1359" t="s">
        <v>27</v>
      </c>
      <c r="B1359" t="s">
        <v>934</v>
      </c>
      <c r="C1359">
        <v>8</v>
      </c>
      <c r="D1359">
        <v>18.84</v>
      </c>
      <c r="E1359" t="s">
        <v>67</v>
      </c>
    </row>
    <row r="1360" spans="1:5">
      <c r="A1360" t="s">
        <v>27</v>
      </c>
      <c r="B1360" t="s">
        <v>935</v>
      </c>
      <c r="C1360">
        <v>38</v>
      </c>
      <c r="D1360">
        <v>20.75</v>
      </c>
      <c r="E1360" t="s">
        <v>67</v>
      </c>
    </row>
    <row r="1361" spans="1:5">
      <c r="A1361" t="s">
        <v>27</v>
      </c>
      <c r="B1361" t="s">
        <v>939</v>
      </c>
      <c r="C1361">
        <v>13</v>
      </c>
      <c r="D1361">
        <v>14.72</v>
      </c>
      <c r="E1361" t="s">
        <v>67</v>
      </c>
    </row>
    <row r="1362" spans="1:5">
      <c r="A1362" t="s">
        <v>27</v>
      </c>
      <c r="B1362" t="s">
        <v>941</v>
      </c>
      <c r="C1362">
        <v>279</v>
      </c>
      <c r="D1362">
        <v>14.89</v>
      </c>
      <c r="E1362" t="s">
        <v>67</v>
      </c>
    </row>
    <row r="1363" spans="1:5">
      <c r="A1363" t="s">
        <v>27</v>
      </c>
      <c r="B1363" t="s">
        <v>942</v>
      </c>
      <c r="C1363">
        <v>11</v>
      </c>
      <c r="D1363">
        <v>19.010000000000002</v>
      </c>
      <c r="E1363" t="s">
        <v>67</v>
      </c>
    </row>
    <row r="1364" spans="1:5">
      <c r="A1364" t="s">
        <v>27</v>
      </c>
      <c r="B1364" t="s">
        <v>944</v>
      </c>
      <c r="C1364">
        <v>96</v>
      </c>
      <c r="D1364">
        <v>17.84</v>
      </c>
      <c r="E1364" t="s">
        <v>67</v>
      </c>
    </row>
    <row r="1365" spans="1:5">
      <c r="A1365" t="s">
        <v>27</v>
      </c>
      <c r="B1365" t="s">
        <v>946</v>
      </c>
      <c r="C1365">
        <v>165</v>
      </c>
      <c r="D1365">
        <v>13.73</v>
      </c>
      <c r="E1365" t="s">
        <v>67</v>
      </c>
    </row>
    <row r="1366" spans="1:5">
      <c r="A1366" t="s">
        <v>27</v>
      </c>
      <c r="B1366" t="s">
        <v>948</v>
      </c>
      <c r="C1366">
        <v>128</v>
      </c>
      <c r="D1366">
        <v>19.29</v>
      </c>
      <c r="E1366" t="s">
        <v>65</v>
      </c>
    </row>
    <row r="1367" spans="1:5">
      <c r="A1367" t="s">
        <v>27</v>
      </c>
      <c r="B1367" t="s">
        <v>948</v>
      </c>
      <c r="C1367">
        <v>128</v>
      </c>
      <c r="D1367">
        <v>19.29</v>
      </c>
      <c r="E1367" t="s">
        <v>65</v>
      </c>
    </row>
    <row r="1368" spans="1:5">
      <c r="A1368" t="s">
        <v>27</v>
      </c>
      <c r="B1368" t="s">
        <v>948</v>
      </c>
      <c r="C1368">
        <v>128</v>
      </c>
      <c r="D1368">
        <v>19.29</v>
      </c>
      <c r="E1368" t="s">
        <v>65</v>
      </c>
    </row>
    <row r="1369" spans="1:5">
      <c r="A1369" t="s">
        <v>25</v>
      </c>
      <c r="B1369" t="s">
        <v>71</v>
      </c>
      <c r="C1369">
        <v>185</v>
      </c>
      <c r="D1369">
        <v>50.94</v>
      </c>
      <c r="E1369" t="s">
        <v>71</v>
      </c>
    </row>
    <row r="1370" spans="1:5">
      <c r="A1370" t="s">
        <v>25</v>
      </c>
      <c r="B1370" t="s">
        <v>434</v>
      </c>
      <c r="C1370">
        <v>16</v>
      </c>
      <c r="D1370">
        <v>57.04</v>
      </c>
      <c r="E1370" t="s">
        <v>71</v>
      </c>
    </row>
    <row r="1371" spans="1:5">
      <c r="A1371" t="s">
        <v>25</v>
      </c>
      <c r="B1371" t="s">
        <v>436</v>
      </c>
      <c r="C1371">
        <v>14</v>
      </c>
      <c r="D1371">
        <v>61.47</v>
      </c>
      <c r="E1371" t="s">
        <v>71</v>
      </c>
    </row>
    <row r="1372" spans="1:5">
      <c r="A1372" t="s">
        <v>25</v>
      </c>
      <c r="B1372" t="s">
        <v>437</v>
      </c>
      <c r="C1372">
        <v>11</v>
      </c>
      <c r="D1372">
        <v>40.28</v>
      </c>
      <c r="E1372" t="s">
        <v>71</v>
      </c>
    </row>
    <row r="1373" spans="1:5">
      <c r="A1373" t="s">
        <v>25</v>
      </c>
      <c r="B1373" t="s">
        <v>439</v>
      </c>
      <c r="C1373">
        <v>5</v>
      </c>
      <c r="D1373">
        <v>37.07</v>
      </c>
      <c r="E1373" t="s">
        <v>71</v>
      </c>
    </row>
    <row r="1374" spans="1:5">
      <c r="A1374" t="s">
        <v>25</v>
      </c>
      <c r="B1374" t="s">
        <v>440</v>
      </c>
      <c r="C1374">
        <v>3</v>
      </c>
      <c r="D1374">
        <v>42.96</v>
      </c>
      <c r="E1374" t="s">
        <v>71</v>
      </c>
    </row>
    <row r="1375" spans="1:5">
      <c r="A1375" t="s">
        <v>25</v>
      </c>
      <c r="B1375" t="s">
        <v>443</v>
      </c>
      <c r="C1375">
        <v>113</v>
      </c>
      <c r="D1375">
        <v>52.81</v>
      </c>
      <c r="E1375" t="s">
        <v>71</v>
      </c>
    </row>
    <row r="1376" spans="1:5">
      <c r="A1376" t="s">
        <v>25</v>
      </c>
      <c r="B1376" t="s">
        <v>445</v>
      </c>
      <c r="C1376">
        <v>5</v>
      </c>
      <c r="D1376">
        <v>36.26</v>
      </c>
      <c r="E1376" t="s">
        <v>71</v>
      </c>
    </row>
    <row r="1377" spans="1:5">
      <c r="A1377" t="s">
        <v>25</v>
      </c>
      <c r="B1377" t="s">
        <v>447</v>
      </c>
      <c r="C1377">
        <v>91</v>
      </c>
      <c r="D1377">
        <v>51.96</v>
      </c>
      <c r="E1377" t="s">
        <v>71</v>
      </c>
    </row>
    <row r="1378" spans="1:5">
      <c r="A1378" t="s">
        <v>25</v>
      </c>
      <c r="B1378" t="s">
        <v>454</v>
      </c>
      <c r="C1378">
        <v>45</v>
      </c>
      <c r="D1378">
        <v>38.770000000000003</v>
      </c>
      <c r="E1378" t="s">
        <v>71</v>
      </c>
    </row>
    <row r="1379" spans="1:5">
      <c r="A1379" t="s">
        <v>25</v>
      </c>
      <c r="B1379" t="s">
        <v>455</v>
      </c>
      <c r="C1379">
        <v>8</v>
      </c>
      <c r="D1379">
        <v>34.58</v>
      </c>
      <c r="E1379" t="s">
        <v>71</v>
      </c>
    </row>
    <row r="1380" spans="1:5">
      <c r="A1380" t="s">
        <v>25</v>
      </c>
      <c r="B1380" t="s">
        <v>463</v>
      </c>
      <c r="C1380">
        <v>11</v>
      </c>
      <c r="D1380">
        <v>47.49</v>
      </c>
      <c r="E1380" t="s">
        <v>71</v>
      </c>
    </row>
    <row r="1381" spans="1:5">
      <c r="A1381" t="s">
        <v>25</v>
      </c>
      <c r="B1381" t="s">
        <v>466</v>
      </c>
      <c r="C1381">
        <v>7</v>
      </c>
      <c r="D1381">
        <v>19.25</v>
      </c>
      <c r="E1381" t="s">
        <v>71</v>
      </c>
    </row>
    <row r="1382" spans="1:5">
      <c r="A1382" t="s">
        <v>25</v>
      </c>
      <c r="B1382" t="s">
        <v>47</v>
      </c>
      <c r="C1382">
        <v>276</v>
      </c>
      <c r="D1382">
        <v>26.51</v>
      </c>
      <c r="E1382" t="s">
        <v>47</v>
      </c>
    </row>
    <row r="1383" spans="1:5">
      <c r="A1383" t="s">
        <v>25</v>
      </c>
      <c r="B1383" t="s">
        <v>467</v>
      </c>
      <c r="C1383">
        <v>154</v>
      </c>
      <c r="D1383">
        <v>27.42</v>
      </c>
      <c r="E1383" t="s">
        <v>47</v>
      </c>
    </row>
    <row r="1384" spans="1:5">
      <c r="A1384" t="s">
        <v>25</v>
      </c>
      <c r="B1384" t="s">
        <v>468</v>
      </c>
      <c r="C1384">
        <v>4</v>
      </c>
      <c r="D1384">
        <v>29.52</v>
      </c>
      <c r="E1384" t="s">
        <v>47</v>
      </c>
    </row>
    <row r="1385" spans="1:5">
      <c r="A1385" t="s">
        <v>25</v>
      </c>
      <c r="B1385" t="s">
        <v>472</v>
      </c>
      <c r="C1385">
        <v>14</v>
      </c>
      <c r="D1385">
        <v>25.41</v>
      </c>
      <c r="E1385" t="s">
        <v>47</v>
      </c>
    </row>
    <row r="1386" spans="1:5">
      <c r="A1386" t="s">
        <v>25</v>
      </c>
      <c r="B1386" t="s">
        <v>475</v>
      </c>
      <c r="C1386">
        <v>57</v>
      </c>
      <c r="D1386">
        <v>34.93</v>
      </c>
      <c r="E1386" t="s">
        <v>47</v>
      </c>
    </row>
    <row r="1387" spans="1:5">
      <c r="A1387" t="s">
        <v>25</v>
      </c>
      <c r="B1387" t="s">
        <v>480</v>
      </c>
      <c r="C1387">
        <v>15</v>
      </c>
      <c r="D1387">
        <v>16</v>
      </c>
      <c r="E1387" t="s">
        <v>47</v>
      </c>
    </row>
    <row r="1388" spans="1:5">
      <c r="A1388" t="s">
        <v>25</v>
      </c>
      <c r="B1388" t="s">
        <v>481</v>
      </c>
      <c r="C1388">
        <v>6</v>
      </c>
      <c r="D1388">
        <v>24.34</v>
      </c>
      <c r="E1388" t="s">
        <v>47</v>
      </c>
    </row>
    <row r="1389" spans="1:5">
      <c r="A1389" t="s">
        <v>25</v>
      </c>
      <c r="B1389" t="s">
        <v>482</v>
      </c>
      <c r="C1389">
        <v>3</v>
      </c>
      <c r="D1389">
        <v>25.15</v>
      </c>
      <c r="E1389" t="s">
        <v>47</v>
      </c>
    </row>
    <row r="1390" spans="1:5">
      <c r="A1390" t="s">
        <v>25</v>
      </c>
      <c r="B1390" t="s">
        <v>483</v>
      </c>
      <c r="C1390">
        <v>121</v>
      </c>
      <c r="D1390">
        <v>25.88</v>
      </c>
      <c r="E1390" t="s">
        <v>47</v>
      </c>
    </row>
    <row r="1391" spans="1:5">
      <c r="A1391" t="s">
        <v>25</v>
      </c>
      <c r="B1391" t="s">
        <v>484</v>
      </c>
      <c r="C1391">
        <v>54</v>
      </c>
      <c r="D1391">
        <v>31.48</v>
      </c>
      <c r="E1391" t="s">
        <v>47</v>
      </c>
    </row>
    <row r="1392" spans="1:5">
      <c r="A1392" t="s">
        <v>25</v>
      </c>
      <c r="B1392" t="s">
        <v>51</v>
      </c>
      <c r="C1392">
        <v>30</v>
      </c>
      <c r="D1392">
        <v>29.91</v>
      </c>
      <c r="E1392" t="s">
        <v>51</v>
      </c>
    </row>
    <row r="1393" spans="1:5">
      <c r="A1393" t="s">
        <v>25</v>
      </c>
      <c r="B1393" t="s">
        <v>494</v>
      </c>
      <c r="C1393">
        <v>29</v>
      </c>
      <c r="D1393">
        <v>29.25</v>
      </c>
      <c r="E1393" t="s">
        <v>51</v>
      </c>
    </row>
    <row r="1394" spans="1:5">
      <c r="A1394" t="s">
        <v>25</v>
      </c>
      <c r="B1394" t="s">
        <v>499</v>
      </c>
      <c r="C1394">
        <v>7</v>
      </c>
      <c r="D1394">
        <v>25.41</v>
      </c>
      <c r="E1394" t="s">
        <v>51</v>
      </c>
    </row>
    <row r="1395" spans="1:5">
      <c r="A1395" t="s">
        <v>25</v>
      </c>
      <c r="B1395" t="s">
        <v>503</v>
      </c>
      <c r="C1395">
        <v>10</v>
      </c>
      <c r="D1395">
        <v>23.96</v>
      </c>
      <c r="E1395" t="s">
        <v>51</v>
      </c>
    </row>
    <row r="1396" spans="1:5">
      <c r="A1396" t="s">
        <v>25</v>
      </c>
      <c r="B1396" t="s">
        <v>505</v>
      </c>
      <c r="C1396">
        <v>5</v>
      </c>
      <c r="D1396">
        <v>34.770000000000003</v>
      </c>
      <c r="E1396" t="s">
        <v>51</v>
      </c>
    </row>
    <row r="1397" spans="1:5">
      <c r="A1397" t="s">
        <v>25</v>
      </c>
      <c r="B1397" t="s">
        <v>41</v>
      </c>
      <c r="C1397">
        <v>305</v>
      </c>
      <c r="D1397">
        <v>31.47</v>
      </c>
      <c r="E1397" t="s">
        <v>41</v>
      </c>
    </row>
    <row r="1398" spans="1:5">
      <c r="A1398" t="s">
        <v>25</v>
      </c>
      <c r="B1398" t="s">
        <v>517</v>
      </c>
      <c r="C1398">
        <v>184</v>
      </c>
      <c r="D1398">
        <v>38.86</v>
      </c>
      <c r="E1398" t="s">
        <v>41</v>
      </c>
    </row>
    <row r="1399" spans="1:5">
      <c r="A1399" t="s">
        <v>25</v>
      </c>
      <c r="B1399" t="s">
        <v>520</v>
      </c>
      <c r="C1399">
        <v>16</v>
      </c>
      <c r="D1399">
        <v>33.57</v>
      </c>
      <c r="E1399" t="s">
        <v>41</v>
      </c>
    </row>
    <row r="1400" spans="1:5">
      <c r="A1400" t="s">
        <v>25</v>
      </c>
      <c r="B1400" t="s">
        <v>521</v>
      </c>
      <c r="C1400">
        <v>45</v>
      </c>
      <c r="D1400">
        <v>38.6</v>
      </c>
      <c r="E1400" t="s">
        <v>41</v>
      </c>
    </row>
    <row r="1401" spans="1:5">
      <c r="A1401" t="s">
        <v>25</v>
      </c>
      <c r="B1401" t="s">
        <v>523</v>
      </c>
      <c r="C1401">
        <v>22</v>
      </c>
      <c r="D1401">
        <v>39.659999999999997</v>
      </c>
      <c r="E1401" t="s">
        <v>41</v>
      </c>
    </row>
    <row r="1402" spans="1:5">
      <c r="A1402" t="s">
        <v>25</v>
      </c>
      <c r="B1402" t="s">
        <v>525</v>
      </c>
      <c r="C1402">
        <v>55</v>
      </c>
      <c r="D1402">
        <v>34.93</v>
      </c>
      <c r="E1402" t="s">
        <v>41</v>
      </c>
    </row>
    <row r="1403" spans="1:5">
      <c r="A1403" t="s">
        <v>25</v>
      </c>
      <c r="B1403" t="s">
        <v>527</v>
      </c>
      <c r="C1403">
        <v>19</v>
      </c>
      <c r="D1403">
        <v>38.270000000000003</v>
      </c>
      <c r="E1403" t="s">
        <v>41</v>
      </c>
    </row>
    <row r="1404" spans="1:5">
      <c r="A1404" t="s">
        <v>25</v>
      </c>
      <c r="B1404" t="s">
        <v>529</v>
      </c>
      <c r="C1404">
        <v>17</v>
      </c>
      <c r="D1404">
        <v>44.17</v>
      </c>
      <c r="E1404" t="s">
        <v>41</v>
      </c>
    </row>
    <row r="1405" spans="1:5">
      <c r="A1405" t="s">
        <v>25</v>
      </c>
      <c r="B1405" t="s">
        <v>530</v>
      </c>
      <c r="C1405">
        <v>6</v>
      </c>
      <c r="D1405">
        <v>42.4</v>
      </c>
      <c r="E1405" t="s">
        <v>41</v>
      </c>
    </row>
    <row r="1406" spans="1:5">
      <c r="A1406" t="s">
        <v>25</v>
      </c>
      <c r="B1406" t="s">
        <v>533</v>
      </c>
      <c r="C1406">
        <v>120</v>
      </c>
      <c r="D1406">
        <v>19.739999999999998</v>
      </c>
      <c r="E1406" t="s">
        <v>41</v>
      </c>
    </row>
    <row r="1407" spans="1:5">
      <c r="A1407" t="s">
        <v>25</v>
      </c>
      <c r="B1407" t="s">
        <v>70</v>
      </c>
      <c r="C1407">
        <v>77</v>
      </c>
      <c r="D1407">
        <v>28.87</v>
      </c>
      <c r="E1407" t="s">
        <v>70</v>
      </c>
    </row>
    <row r="1408" spans="1:5">
      <c r="A1408" t="s">
        <v>25</v>
      </c>
      <c r="B1408" t="s">
        <v>544</v>
      </c>
      <c r="C1408">
        <v>4</v>
      </c>
      <c r="D1408">
        <v>27.2</v>
      </c>
      <c r="E1408" t="s">
        <v>70</v>
      </c>
    </row>
    <row r="1409" spans="1:5">
      <c r="A1409" t="s">
        <v>25</v>
      </c>
      <c r="B1409" t="s">
        <v>550</v>
      </c>
      <c r="C1409">
        <v>35</v>
      </c>
      <c r="D1409">
        <v>32.450000000000003</v>
      </c>
      <c r="E1409" t="s">
        <v>70</v>
      </c>
    </row>
    <row r="1410" spans="1:5">
      <c r="A1410" t="s">
        <v>25</v>
      </c>
      <c r="B1410" t="s">
        <v>554</v>
      </c>
      <c r="C1410">
        <v>8</v>
      </c>
      <c r="D1410">
        <v>28.43</v>
      </c>
      <c r="E1410" t="s">
        <v>70</v>
      </c>
    </row>
    <row r="1411" spans="1:5">
      <c r="A1411" t="s">
        <v>25</v>
      </c>
      <c r="B1411" t="s">
        <v>560</v>
      </c>
      <c r="C1411">
        <v>28</v>
      </c>
      <c r="D1411">
        <v>23.38</v>
      </c>
      <c r="E1411" t="s">
        <v>70</v>
      </c>
    </row>
    <row r="1412" spans="1:5">
      <c r="A1412" t="s">
        <v>25</v>
      </c>
      <c r="B1412" t="s">
        <v>49</v>
      </c>
      <c r="C1412">
        <v>229</v>
      </c>
      <c r="D1412">
        <v>20.86</v>
      </c>
      <c r="E1412" t="s">
        <v>49</v>
      </c>
    </row>
    <row r="1413" spans="1:5">
      <c r="A1413" t="s">
        <v>25</v>
      </c>
      <c r="B1413" t="s">
        <v>567</v>
      </c>
      <c r="C1413">
        <v>225</v>
      </c>
      <c r="D1413">
        <v>20.86</v>
      </c>
      <c r="E1413" t="s">
        <v>49</v>
      </c>
    </row>
    <row r="1414" spans="1:5">
      <c r="A1414" t="s">
        <v>25</v>
      </c>
      <c r="B1414" t="s">
        <v>568</v>
      </c>
      <c r="C1414">
        <v>23</v>
      </c>
      <c r="D1414">
        <v>17.57</v>
      </c>
      <c r="E1414" t="s">
        <v>49</v>
      </c>
    </row>
    <row r="1415" spans="1:5">
      <c r="A1415" t="s">
        <v>25</v>
      </c>
      <c r="B1415" t="s">
        <v>569</v>
      </c>
      <c r="C1415">
        <v>6</v>
      </c>
      <c r="D1415">
        <v>21.98</v>
      </c>
      <c r="E1415" t="s">
        <v>49</v>
      </c>
    </row>
    <row r="1416" spans="1:5">
      <c r="A1416" t="s">
        <v>25</v>
      </c>
      <c r="B1416" t="s">
        <v>571</v>
      </c>
      <c r="C1416">
        <v>19</v>
      </c>
      <c r="D1416">
        <v>30.2</v>
      </c>
      <c r="E1416" t="s">
        <v>49</v>
      </c>
    </row>
    <row r="1417" spans="1:5">
      <c r="A1417" t="s">
        <v>25</v>
      </c>
      <c r="B1417" t="s">
        <v>573</v>
      </c>
      <c r="C1417">
        <v>13</v>
      </c>
      <c r="D1417">
        <v>26.28</v>
      </c>
      <c r="E1417" t="s">
        <v>49</v>
      </c>
    </row>
    <row r="1418" spans="1:5">
      <c r="A1418" t="s">
        <v>25</v>
      </c>
      <c r="B1418" t="s">
        <v>574</v>
      </c>
      <c r="C1418">
        <v>5</v>
      </c>
      <c r="D1418">
        <v>25.1</v>
      </c>
      <c r="E1418" t="s">
        <v>49</v>
      </c>
    </row>
    <row r="1419" spans="1:5">
      <c r="A1419" t="s">
        <v>25</v>
      </c>
      <c r="B1419" t="s">
        <v>575</v>
      </c>
      <c r="C1419">
        <v>15</v>
      </c>
      <c r="D1419">
        <v>26.77</v>
      </c>
      <c r="E1419" t="s">
        <v>49</v>
      </c>
    </row>
    <row r="1420" spans="1:5">
      <c r="A1420" t="s">
        <v>25</v>
      </c>
      <c r="B1420" t="s">
        <v>578</v>
      </c>
      <c r="C1420">
        <v>131</v>
      </c>
      <c r="D1420">
        <v>20.66</v>
      </c>
      <c r="E1420" t="s">
        <v>49</v>
      </c>
    </row>
    <row r="1421" spans="1:5">
      <c r="A1421" t="s">
        <v>25</v>
      </c>
      <c r="B1421" t="s">
        <v>579</v>
      </c>
      <c r="C1421">
        <v>4</v>
      </c>
      <c r="D1421">
        <v>19.989999999999998</v>
      </c>
      <c r="E1421" t="s">
        <v>49</v>
      </c>
    </row>
    <row r="1422" spans="1:5">
      <c r="A1422" t="s">
        <v>25</v>
      </c>
      <c r="B1422" t="s">
        <v>580</v>
      </c>
      <c r="C1422">
        <v>3</v>
      </c>
      <c r="D1422">
        <v>20.47</v>
      </c>
      <c r="E1422" t="s">
        <v>49</v>
      </c>
    </row>
    <row r="1423" spans="1:5">
      <c r="A1423" t="s">
        <v>25</v>
      </c>
      <c r="B1423" t="s">
        <v>55</v>
      </c>
      <c r="C1423">
        <v>302</v>
      </c>
      <c r="D1423">
        <v>21.23</v>
      </c>
      <c r="E1423" t="s">
        <v>55</v>
      </c>
    </row>
    <row r="1424" spans="1:5">
      <c r="A1424" t="s">
        <v>25</v>
      </c>
      <c r="B1424" t="s">
        <v>587</v>
      </c>
      <c r="C1424">
        <v>37</v>
      </c>
      <c r="D1424">
        <v>27.63</v>
      </c>
      <c r="E1424" t="s">
        <v>55</v>
      </c>
    </row>
    <row r="1425" spans="1:5">
      <c r="A1425" t="s">
        <v>25</v>
      </c>
      <c r="B1425" t="s">
        <v>603</v>
      </c>
      <c r="C1425">
        <v>52</v>
      </c>
      <c r="D1425">
        <v>24.13</v>
      </c>
      <c r="E1425" t="s">
        <v>55</v>
      </c>
    </row>
    <row r="1426" spans="1:5">
      <c r="A1426" t="s">
        <v>25</v>
      </c>
      <c r="B1426" t="s">
        <v>604</v>
      </c>
      <c r="C1426">
        <v>9</v>
      </c>
      <c r="D1426">
        <v>20.56</v>
      </c>
      <c r="E1426" t="s">
        <v>55</v>
      </c>
    </row>
    <row r="1427" spans="1:5">
      <c r="A1427" t="s">
        <v>25</v>
      </c>
      <c r="B1427" t="s">
        <v>606</v>
      </c>
      <c r="C1427">
        <v>9</v>
      </c>
      <c r="D1427">
        <v>24.17</v>
      </c>
      <c r="E1427" t="s">
        <v>55</v>
      </c>
    </row>
    <row r="1428" spans="1:5">
      <c r="A1428" t="s">
        <v>25</v>
      </c>
      <c r="B1428" t="s">
        <v>610</v>
      </c>
      <c r="C1428">
        <v>7</v>
      </c>
      <c r="D1428">
        <v>23.24</v>
      </c>
      <c r="E1428" t="s">
        <v>55</v>
      </c>
    </row>
    <row r="1429" spans="1:5">
      <c r="A1429" t="s">
        <v>25</v>
      </c>
      <c r="B1429" t="s">
        <v>612</v>
      </c>
      <c r="C1429">
        <v>3</v>
      </c>
      <c r="D1429">
        <v>22.47</v>
      </c>
      <c r="E1429" t="s">
        <v>55</v>
      </c>
    </row>
    <row r="1430" spans="1:5">
      <c r="A1430" t="s">
        <v>25</v>
      </c>
      <c r="B1430" t="s">
        <v>614</v>
      </c>
      <c r="C1430">
        <v>7</v>
      </c>
      <c r="D1430">
        <v>23.29</v>
      </c>
      <c r="E1430" t="s">
        <v>55</v>
      </c>
    </row>
    <row r="1431" spans="1:5">
      <c r="A1431" t="s">
        <v>25</v>
      </c>
      <c r="B1431" t="s">
        <v>616</v>
      </c>
      <c r="C1431">
        <v>90</v>
      </c>
      <c r="D1431">
        <v>23.1</v>
      </c>
      <c r="E1431" t="s">
        <v>55</v>
      </c>
    </row>
    <row r="1432" spans="1:5">
      <c r="A1432" t="s">
        <v>25</v>
      </c>
      <c r="B1432" t="s">
        <v>618</v>
      </c>
      <c r="C1432">
        <v>6</v>
      </c>
      <c r="D1432">
        <v>15.79</v>
      </c>
      <c r="E1432" t="s">
        <v>55</v>
      </c>
    </row>
    <row r="1433" spans="1:5">
      <c r="A1433" t="s">
        <v>25</v>
      </c>
      <c r="B1433" t="s">
        <v>619</v>
      </c>
      <c r="C1433">
        <v>51</v>
      </c>
      <c r="D1433">
        <v>21.7</v>
      </c>
      <c r="E1433" t="s">
        <v>55</v>
      </c>
    </row>
    <row r="1434" spans="1:5">
      <c r="A1434" t="s">
        <v>25</v>
      </c>
      <c r="B1434" t="s">
        <v>620</v>
      </c>
      <c r="C1434">
        <v>4</v>
      </c>
      <c r="D1434">
        <v>15.89</v>
      </c>
      <c r="E1434" t="s">
        <v>55</v>
      </c>
    </row>
    <row r="1435" spans="1:5">
      <c r="A1435" t="s">
        <v>25</v>
      </c>
      <c r="B1435" t="s">
        <v>626</v>
      </c>
      <c r="C1435">
        <v>124</v>
      </c>
      <c r="D1435">
        <v>17.41</v>
      </c>
      <c r="E1435" t="s">
        <v>55</v>
      </c>
    </row>
    <row r="1436" spans="1:5">
      <c r="A1436" t="s">
        <v>25</v>
      </c>
      <c r="B1436" t="s">
        <v>629</v>
      </c>
      <c r="C1436">
        <v>120</v>
      </c>
      <c r="D1436">
        <v>17.25</v>
      </c>
      <c r="E1436" t="s">
        <v>55</v>
      </c>
    </row>
    <row r="1437" spans="1:5">
      <c r="A1437" t="s">
        <v>25</v>
      </c>
      <c r="B1437" t="s">
        <v>91</v>
      </c>
      <c r="C1437">
        <v>68</v>
      </c>
      <c r="D1437">
        <v>18.87</v>
      </c>
      <c r="E1437" t="s">
        <v>43</v>
      </c>
    </row>
    <row r="1438" spans="1:5">
      <c r="A1438" t="s">
        <v>25</v>
      </c>
      <c r="B1438" t="s">
        <v>631</v>
      </c>
      <c r="C1438">
        <v>6</v>
      </c>
      <c r="D1438">
        <v>16.64</v>
      </c>
      <c r="E1438" t="s">
        <v>43</v>
      </c>
    </row>
    <row r="1439" spans="1:5">
      <c r="A1439" t="s">
        <v>25</v>
      </c>
      <c r="B1439" t="s">
        <v>639</v>
      </c>
      <c r="C1439">
        <v>46</v>
      </c>
      <c r="D1439">
        <v>18.7</v>
      </c>
      <c r="E1439" t="s">
        <v>43</v>
      </c>
    </row>
    <row r="1440" spans="1:5">
      <c r="A1440" t="s">
        <v>25</v>
      </c>
      <c r="B1440" t="s">
        <v>641</v>
      </c>
      <c r="C1440">
        <v>15</v>
      </c>
      <c r="D1440">
        <v>18.12</v>
      </c>
      <c r="E1440" t="s">
        <v>43</v>
      </c>
    </row>
    <row r="1441" spans="1:5">
      <c r="A1441" t="s">
        <v>25</v>
      </c>
      <c r="B1441" t="s">
        <v>642</v>
      </c>
      <c r="C1441">
        <v>31</v>
      </c>
      <c r="D1441">
        <v>17.989999999999998</v>
      </c>
      <c r="E1441" t="s">
        <v>43</v>
      </c>
    </row>
    <row r="1442" spans="1:5">
      <c r="A1442" t="s">
        <v>25</v>
      </c>
      <c r="B1442" t="s">
        <v>646</v>
      </c>
      <c r="C1442">
        <v>15</v>
      </c>
      <c r="D1442">
        <v>18.149999999999999</v>
      </c>
      <c r="E1442" t="s">
        <v>43</v>
      </c>
    </row>
    <row r="1443" spans="1:5">
      <c r="A1443" t="s">
        <v>25</v>
      </c>
      <c r="B1443" t="s">
        <v>63</v>
      </c>
      <c r="C1443">
        <v>1091</v>
      </c>
      <c r="D1443">
        <v>39.450000000000003</v>
      </c>
      <c r="E1443" t="s">
        <v>63</v>
      </c>
    </row>
    <row r="1444" spans="1:5">
      <c r="A1444" t="s">
        <v>25</v>
      </c>
      <c r="B1444" t="s">
        <v>656</v>
      </c>
      <c r="C1444">
        <v>790</v>
      </c>
      <c r="D1444">
        <v>43.88</v>
      </c>
      <c r="E1444" t="s">
        <v>63</v>
      </c>
    </row>
    <row r="1445" spans="1:5">
      <c r="A1445" t="s">
        <v>25</v>
      </c>
      <c r="B1445" t="s">
        <v>657</v>
      </c>
      <c r="C1445">
        <v>8</v>
      </c>
      <c r="D1445">
        <v>50.35</v>
      </c>
      <c r="E1445" t="s">
        <v>63</v>
      </c>
    </row>
    <row r="1446" spans="1:5">
      <c r="A1446" t="s">
        <v>25</v>
      </c>
      <c r="B1446" t="s">
        <v>660</v>
      </c>
      <c r="C1446">
        <v>79</v>
      </c>
      <c r="D1446">
        <v>57.66</v>
      </c>
      <c r="E1446" t="s">
        <v>63</v>
      </c>
    </row>
    <row r="1447" spans="1:5">
      <c r="A1447" t="s">
        <v>25</v>
      </c>
      <c r="B1447" t="s">
        <v>661</v>
      </c>
      <c r="C1447">
        <v>35</v>
      </c>
      <c r="D1447">
        <v>52.67</v>
      </c>
      <c r="E1447" t="s">
        <v>63</v>
      </c>
    </row>
    <row r="1448" spans="1:5">
      <c r="A1448" t="s">
        <v>25</v>
      </c>
      <c r="B1448" t="s">
        <v>662</v>
      </c>
      <c r="C1448">
        <v>10</v>
      </c>
      <c r="D1448">
        <v>37.71</v>
      </c>
      <c r="E1448" t="s">
        <v>63</v>
      </c>
    </row>
    <row r="1449" spans="1:5">
      <c r="A1449" t="s">
        <v>25</v>
      </c>
      <c r="B1449" t="s">
        <v>663</v>
      </c>
      <c r="C1449">
        <v>15</v>
      </c>
      <c r="D1449">
        <v>37.36</v>
      </c>
      <c r="E1449" t="s">
        <v>63</v>
      </c>
    </row>
    <row r="1450" spans="1:5">
      <c r="A1450" t="s">
        <v>25</v>
      </c>
      <c r="B1450" t="s">
        <v>665</v>
      </c>
      <c r="C1450">
        <v>14</v>
      </c>
      <c r="D1450">
        <v>34.74</v>
      </c>
      <c r="E1450" t="s">
        <v>63</v>
      </c>
    </row>
    <row r="1451" spans="1:5">
      <c r="A1451" t="s">
        <v>25</v>
      </c>
      <c r="B1451" t="s">
        <v>666</v>
      </c>
      <c r="C1451">
        <v>6</v>
      </c>
      <c r="D1451">
        <v>35.020000000000003</v>
      </c>
      <c r="E1451" t="s">
        <v>63</v>
      </c>
    </row>
    <row r="1452" spans="1:5">
      <c r="A1452" t="s">
        <v>25</v>
      </c>
      <c r="B1452" t="s">
        <v>668</v>
      </c>
      <c r="C1452">
        <v>431</v>
      </c>
      <c r="D1452">
        <v>39.71</v>
      </c>
      <c r="E1452" t="s">
        <v>63</v>
      </c>
    </row>
    <row r="1453" spans="1:5">
      <c r="A1453" t="s">
        <v>25</v>
      </c>
      <c r="B1453" t="s">
        <v>669</v>
      </c>
      <c r="C1453">
        <v>19</v>
      </c>
      <c r="D1453">
        <v>82.85</v>
      </c>
      <c r="E1453" t="s">
        <v>63</v>
      </c>
    </row>
    <row r="1454" spans="1:5">
      <c r="A1454" t="s">
        <v>25</v>
      </c>
      <c r="B1454" t="s">
        <v>670</v>
      </c>
      <c r="C1454">
        <v>13</v>
      </c>
      <c r="D1454">
        <v>54.78</v>
      </c>
      <c r="E1454" t="s">
        <v>63</v>
      </c>
    </row>
    <row r="1455" spans="1:5">
      <c r="A1455" t="s">
        <v>25</v>
      </c>
      <c r="B1455" t="s">
        <v>671</v>
      </c>
      <c r="C1455">
        <v>6</v>
      </c>
      <c r="D1455">
        <v>36.61</v>
      </c>
      <c r="E1455" t="s">
        <v>63</v>
      </c>
    </row>
    <row r="1456" spans="1:5">
      <c r="A1456" t="s">
        <v>25</v>
      </c>
      <c r="B1456" t="s">
        <v>673</v>
      </c>
      <c r="C1456">
        <v>7</v>
      </c>
      <c r="D1456">
        <v>184.27</v>
      </c>
      <c r="E1456" t="s">
        <v>63</v>
      </c>
    </row>
    <row r="1457" spans="1:5">
      <c r="A1457" t="s">
        <v>25</v>
      </c>
      <c r="B1457" t="s">
        <v>674</v>
      </c>
      <c r="C1457">
        <v>5</v>
      </c>
      <c r="D1457">
        <v>69.94</v>
      </c>
      <c r="E1457" t="s">
        <v>63</v>
      </c>
    </row>
    <row r="1458" spans="1:5">
      <c r="A1458" t="s">
        <v>25</v>
      </c>
      <c r="B1458" t="s">
        <v>675</v>
      </c>
      <c r="C1458">
        <v>7</v>
      </c>
      <c r="D1458">
        <v>78.400000000000006</v>
      </c>
      <c r="E1458" t="s">
        <v>63</v>
      </c>
    </row>
    <row r="1459" spans="1:5">
      <c r="A1459" t="s">
        <v>25</v>
      </c>
      <c r="B1459" t="s">
        <v>676</v>
      </c>
      <c r="C1459">
        <v>17</v>
      </c>
      <c r="D1459">
        <v>66.86</v>
      </c>
      <c r="E1459" t="s">
        <v>63</v>
      </c>
    </row>
    <row r="1460" spans="1:5">
      <c r="A1460" t="s">
        <v>25</v>
      </c>
      <c r="B1460" t="s">
        <v>677</v>
      </c>
      <c r="C1460">
        <v>10</v>
      </c>
      <c r="D1460">
        <v>72.239999999999995</v>
      </c>
      <c r="E1460" t="s">
        <v>63</v>
      </c>
    </row>
    <row r="1461" spans="1:5">
      <c r="A1461" t="s">
        <v>25</v>
      </c>
      <c r="B1461" t="s">
        <v>678</v>
      </c>
      <c r="C1461">
        <v>5</v>
      </c>
      <c r="D1461">
        <v>70.05</v>
      </c>
      <c r="E1461" t="s">
        <v>63</v>
      </c>
    </row>
    <row r="1462" spans="1:5">
      <c r="A1462" t="s">
        <v>25</v>
      </c>
      <c r="B1462" t="s">
        <v>682</v>
      </c>
      <c r="C1462">
        <v>6</v>
      </c>
      <c r="D1462">
        <v>78.319999999999993</v>
      </c>
      <c r="E1462" t="s">
        <v>63</v>
      </c>
    </row>
    <row r="1463" spans="1:5">
      <c r="A1463" t="s">
        <v>25</v>
      </c>
      <c r="B1463" t="s">
        <v>683</v>
      </c>
      <c r="C1463">
        <v>46</v>
      </c>
      <c r="D1463">
        <v>70.63</v>
      </c>
      <c r="E1463" t="s">
        <v>63</v>
      </c>
    </row>
    <row r="1464" spans="1:5">
      <c r="A1464" t="s">
        <v>25</v>
      </c>
      <c r="B1464" t="s">
        <v>685</v>
      </c>
      <c r="C1464">
        <v>7</v>
      </c>
      <c r="D1464">
        <v>70.11</v>
      </c>
      <c r="E1464" t="s">
        <v>63</v>
      </c>
    </row>
    <row r="1465" spans="1:5">
      <c r="A1465" t="s">
        <v>25</v>
      </c>
      <c r="B1465" t="s">
        <v>686</v>
      </c>
      <c r="C1465">
        <v>3</v>
      </c>
      <c r="D1465">
        <v>67.31</v>
      </c>
      <c r="E1465" t="s">
        <v>63</v>
      </c>
    </row>
    <row r="1466" spans="1:5">
      <c r="A1466" t="s">
        <v>25</v>
      </c>
      <c r="B1466" t="s">
        <v>687</v>
      </c>
      <c r="C1466">
        <v>6</v>
      </c>
      <c r="D1466">
        <v>42.32</v>
      </c>
      <c r="E1466" t="s">
        <v>63</v>
      </c>
    </row>
    <row r="1467" spans="1:5">
      <c r="A1467" t="s">
        <v>25</v>
      </c>
      <c r="B1467" t="s">
        <v>688</v>
      </c>
      <c r="C1467">
        <v>295</v>
      </c>
      <c r="D1467">
        <v>24.07</v>
      </c>
      <c r="E1467" t="s">
        <v>63</v>
      </c>
    </row>
    <row r="1468" spans="1:5">
      <c r="A1468" t="s">
        <v>25</v>
      </c>
      <c r="B1468" t="s">
        <v>689</v>
      </c>
      <c r="C1468">
        <v>35</v>
      </c>
      <c r="D1468">
        <v>21.54</v>
      </c>
      <c r="E1468" t="s">
        <v>63</v>
      </c>
    </row>
    <row r="1469" spans="1:5">
      <c r="A1469" t="s">
        <v>25</v>
      </c>
      <c r="B1469" t="s">
        <v>690</v>
      </c>
      <c r="C1469">
        <v>9</v>
      </c>
      <c r="D1469">
        <v>28.97</v>
      </c>
      <c r="E1469" t="s">
        <v>63</v>
      </c>
    </row>
    <row r="1470" spans="1:5">
      <c r="A1470" t="s">
        <v>25</v>
      </c>
      <c r="B1470" t="s">
        <v>691</v>
      </c>
      <c r="C1470">
        <v>8</v>
      </c>
      <c r="D1470">
        <v>31.56</v>
      </c>
      <c r="E1470" t="s">
        <v>63</v>
      </c>
    </row>
    <row r="1471" spans="1:5">
      <c r="A1471" t="s">
        <v>25</v>
      </c>
      <c r="B1471" t="s">
        <v>693</v>
      </c>
      <c r="C1471">
        <v>43</v>
      </c>
      <c r="D1471">
        <v>30.23</v>
      </c>
      <c r="E1471" t="s">
        <v>63</v>
      </c>
    </row>
    <row r="1472" spans="1:5">
      <c r="A1472" t="s">
        <v>25</v>
      </c>
      <c r="B1472" t="s">
        <v>694</v>
      </c>
      <c r="C1472">
        <v>3</v>
      </c>
      <c r="D1472">
        <v>28.1</v>
      </c>
      <c r="E1472" t="s">
        <v>63</v>
      </c>
    </row>
    <row r="1473" spans="1:5">
      <c r="A1473" t="s">
        <v>25</v>
      </c>
      <c r="B1473" t="s">
        <v>695</v>
      </c>
      <c r="C1473">
        <v>6</v>
      </c>
      <c r="D1473">
        <v>18.170000000000002</v>
      </c>
      <c r="E1473" t="s">
        <v>63</v>
      </c>
    </row>
    <row r="1474" spans="1:5">
      <c r="A1474" t="s">
        <v>25</v>
      </c>
      <c r="B1474" t="s">
        <v>696</v>
      </c>
      <c r="C1474">
        <v>15</v>
      </c>
      <c r="D1474">
        <v>22.21</v>
      </c>
      <c r="E1474" t="s">
        <v>63</v>
      </c>
    </row>
    <row r="1475" spans="1:5">
      <c r="A1475" t="s">
        <v>25</v>
      </c>
      <c r="B1475" t="s">
        <v>697</v>
      </c>
      <c r="C1475">
        <v>20</v>
      </c>
      <c r="D1475">
        <v>18.82</v>
      </c>
      <c r="E1475" t="s">
        <v>63</v>
      </c>
    </row>
    <row r="1476" spans="1:5">
      <c r="A1476" t="s">
        <v>25</v>
      </c>
      <c r="B1476" t="s">
        <v>698</v>
      </c>
      <c r="C1476">
        <v>7</v>
      </c>
      <c r="D1476">
        <v>19.54</v>
      </c>
      <c r="E1476" t="s">
        <v>63</v>
      </c>
    </row>
    <row r="1477" spans="1:5">
      <c r="A1477" t="s">
        <v>25</v>
      </c>
      <c r="B1477" t="s">
        <v>699</v>
      </c>
      <c r="C1477">
        <v>14</v>
      </c>
      <c r="D1477">
        <v>27.48</v>
      </c>
      <c r="E1477" t="s">
        <v>63</v>
      </c>
    </row>
    <row r="1478" spans="1:5">
      <c r="A1478" t="s">
        <v>25</v>
      </c>
      <c r="B1478" t="s">
        <v>702</v>
      </c>
      <c r="C1478">
        <v>80</v>
      </c>
      <c r="D1478">
        <v>25.04</v>
      </c>
      <c r="E1478" t="s">
        <v>63</v>
      </c>
    </row>
    <row r="1479" spans="1:5">
      <c r="A1479" t="s">
        <v>25</v>
      </c>
      <c r="B1479" t="s">
        <v>703</v>
      </c>
      <c r="C1479">
        <v>10</v>
      </c>
      <c r="D1479">
        <v>20.94</v>
      </c>
      <c r="E1479" t="s">
        <v>63</v>
      </c>
    </row>
    <row r="1480" spans="1:5">
      <c r="A1480" t="s">
        <v>25</v>
      </c>
      <c r="B1480" t="s">
        <v>707</v>
      </c>
      <c r="C1480">
        <v>6</v>
      </c>
      <c r="D1480">
        <v>23.98</v>
      </c>
      <c r="E1480" t="s">
        <v>63</v>
      </c>
    </row>
    <row r="1481" spans="1:5">
      <c r="A1481" t="s">
        <v>25</v>
      </c>
      <c r="B1481" t="s">
        <v>708</v>
      </c>
      <c r="C1481">
        <v>3</v>
      </c>
      <c r="D1481">
        <v>22.84</v>
      </c>
      <c r="E1481" t="s">
        <v>63</v>
      </c>
    </row>
    <row r="1482" spans="1:5">
      <c r="A1482" t="s">
        <v>25</v>
      </c>
      <c r="B1482" t="s">
        <v>64</v>
      </c>
      <c r="C1482">
        <v>976</v>
      </c>
      <c r="D1482">
        <v>17.84</v>
      </c>
      <c r="E1482" t="s">
        <v>64</v>
      </c>
    </row>
    <row r="1483" spans="1:5">
      <c r="A1483" t="s">
        <v>25</v>
      </c>
      <c r="B1483" t="s">
        <v>709</v>
      </c>
      <c r="C1483">
        <v>898</v>
      </c>
      <c r="D1483">
        <v>17.64</v>
      </c>
      <c r="E1483" t="s">
        <v>64</v>
      </c>
    </row>
    <row r="1484" spans="1:5">
      <c r="A1484" t="s">
        <v>25</v>
      </c>
      <c r="B1484" t="s">
        <v>710</v>
      </c>
      <c r="C1484">
        <v>27</v>
      </c>
      <c r="D1484">
        <v>17.13</v>
      </c>
      <c r="E1484" t="s">
        <v>64</v>
      </c>
    </row>
    <row r="1485" spans="1:5">
      <c r="A1485" t="s">
        <v>25</v>
      </c>
      <c r="B1485" t="s">
        <v>711</v>
      </c>
      <c r="C1485">
        <v>428</v>
      </c>
      <c r="D1485">
        <v>16.98</v>
      </c>
      <c r="E1485" t="s">
        <v>64</v>
      </c>
    </row>
    <row r="1486" spans="1:5">
      <c r="A1486" t="s">
        <v>25</v>
      </c>
      <c r="B1486" t="s">
        <v>712</v>
      </c>
      <c r="C1486">
        <v>444</v>
      </c>
      <c r="D1486">
        <v>18.03</v>
      </c>
      <c r="E1486" t="s">
        <v>64</v>
      </c>
    </row>
    <row r="1487" spans="1:5">
      <c r="A1487" t="s">
        <v>25</v>
      </c>
      <c r="B1487" t="s">
        <v>714</v>
      </c>
      <c r="C1487">
        <v>5</v>
      </c>
      <c r="D1487">
        <v>21.44</v>
      </c>
      <c r="E1487" t="s">
        <v>64</v>
      </c>
    </row>
    <row r="1488" spans="1:5">
      <c r="A1488" t="s">
        <v>25</v>
      </c>
      <c r="B1488" t="s">
        <v>717</v>
      </c>
      <c r="C1488">
        <v>72</v>
      </c>
      <c r="D1488">
        <v>20.75</v>
      </c>
      <c r="E1488" t="s">
        <v>64</v>
      </c>
    </row>
    <row r="1489" spans="1:5">
      <c r="A1489" t="s">
        <v>25</v>
      </c>
      <c r="B1489" t="s">
        <v>720</v>
      </c>
      <c r="C1489">
        <v>54</v>
      </c>
      <c r="D1489">
        <v>20.92</v>
      </c>
      <c r="E1489" t="s">
        <v>64</v>
      </c>
    </row>
    <row r="1490" spans="1:5">
      <c r="A1490" t="s">
        <v>25</v>
      </c>
      <c r="B1490" t="s">
        <v>721</v>
      </c>
      <c r="C1490">
        <v>4</v>
      </c>
      <c r="D1490">
        <v>19.61</v>
      </c>
      <c r="E1490" t="s">
        <v>64</v>
      </c>
    </row>
    <row r="1491" spans="1:5">
      <c r="A1491" t="s">
        <v>25</v>
      </c>
      <c r="B1491" t="s">
        <v>725</v>
      </c>
      <c r="C1491">
        <v>5</v>
      </c>
      <c r="D1491">
        <v>17.93</v>
      </c>
      <c r="E1491" t="s">
        <v>64</v>
      </c>
    </row>
    <row r="1492" spans="1:5">
      <c r="A1492" t="s">
        <v>25</v>
      </c>
      <c r="B1492" t="s">
        <v>76</v>
      </c>
      <c r="C1492">
        <v>79</v>
      </c>
      <c r="D1492">
        <v>20.78</v>
      </c>
      <c r="E1492" t="s">
        <v>76</v>
      </c>
    </row>
    <row r="1493" spans="1:5">
      <c r="A1493" t="s">
        <v>25</v>
      </c>
      <c r="B1493" t="s">
        <v>726</v>
      </c>
      <c r="C1493">
        <v>4</v>
      </c>
      <c r="D1493">
        <v>20.52</v>
      </c>
      <c r="E1493" t="s">
        <v>76</v>
      </c>
    </row>
    <row r="1494" spans="1:5">
      <c r="A1494" t="s">
        <v>25</v>
      </c>
      <c r="B1494" t="s">
        <v>731</v>
      </c>
      <c r="C1494">
        <v>24</v>
      </c>
      <c r="D1494">
        <v>23.92</v>
      </c>
      <c r="E1494" t="s">
        <v>76</v>
      </c>
    </row>
    <row r="1495" spans="1:5">
      <c r="A1495" t="s">
        <v>25</v>
      </c>
      <c r="B1495" t="s">
        <v>732</v>
      </c>
      <c r="C1495">
        <v>10</v>
      </c>
      <c r="D1495">
        <v>26.1</v>
      </c>
      <c r="E1495" t="s">
        <v>76</v>
      </c>
    </row>
    <row r="1496" spans="1:5">
      <c r="A1496" t="s">
        <v>25</v>
      </c>
      <c r="B1496" t="s">
        <v>734</v>
      </c>
      <c r="C1496">
        <v>14</v>
      </c>
      <c r="D1496">
        <v>23.47</v>
      </c>
      <c r="E1496" t="s">
        <v>76</v>
      </c>
    </row>
    <row r="1497" spans="1:5">
      <c r="A1497" t="s">
        <v>25</v>
      </c>
      <c r="B1497" t="s">
        <v>735</v>
      </c>
      <c r="C1497">
        <v>52</v>
      </c>
      <c r="D1497">
        <v>18.059999999999999</v>
      </c>
      <c r="E1497" t="s">
        <v>76</v>
      </c>
    </row>
    <row r="1498" spans="1:5">
      <c r="A1498" t="s">
        <v>25</v>
      </c>
      <c r="B1498" t="s">
        <v>738</v>
      </c>
      <c r="C1498">
        <v>37</v>
      </c>
      <c r="D1498">
        <v>18.239999999999998</v>
      </c>
      <c r="E1498" t="s">
        <v>76</v>
      </c>
    </row>
    <row r="1499" spans="1:5">
      <c r="A1499" t="s">
        <v>25</v>
      </c>
      <c r="B1499" t="s">
        <v>739</v>
      </c>
      <c r="C1499">
        <v>14</v>
      </c>
      <c r="D1499">
        <v>16.149999999999999</v>
      </c>
      <c r="E1499" t="s">
        <v>76</v>
      </c>
    </row>
    <row r="1500" spans="1:5">
      <c r="A1500" t="s">
        <v>25</v>
      </c>
      <c r="B1500" t="s">
        <v>60</v>
      </c>
      <c r="C1500">
        <v>1381</v>
      </c>
      <c r="D1500">
        <v>14.85</v>
      </c>
      <c r="E1500" t="s">
        <v>60</v>
      </c>
    </row>
    <row r="1501" spans="1:5">
      <c r="A1501" t="s">
        <v>25</v>
      </c>
      <c r="B1501" t="s">
        <v>742</v>
      </c>
      <c r="C1501">
        <v>224</v>
      </c>
      <c r="D1501">
        <v>16.84</v>
      </c>
      <c r="E1501" t="s">
        <v>60</v>
      </c>
    </row>
    <row r="1502" spans="1:5">
      <c r="A1502" t="s">
        <v>25</v>
      </c>
      <c r="B1502" t="s">
        <v>744</v>
      </c>
      <c r="C1502">
        <v>222</v>
      </c>
      <c r="D1502">
        <v>16.79</v>
      </c>
      <c r="E1502" t="s">
        <v>60</v>
      </c>
    </row>
    <row r="1503" spans="1:5">
      <c r="A1503" t="s">
        <v>25</v>
      </c>
      <c r="B1503" t="s">
        <v>745</v>
      </c>
      <c r="C1503">
        <v>739</v>
      </c>
      <c r="D1503">
        <v>14.25</v>
      </c>
      <c r="E1503" t="s">
        <v>60</v>
      </c>
    </row>
    <row r="1504" spans="1:5">
      <c r="A1504" t="s">
        <v>25</v>
      </c>
      <c r="B1504" t="s">
        <v>747</v>
      </c>
      <c r="C1504">
        <v>128</v>
      </c>
      <c r="D1504">
        <v>16.14</v>
      </c>
      <c r="E1504" t="s">
        <v>60</v>
      </c>
    </row>
    <row r="1505" spans="1:5">
      <c r="A1505" t="s">
        <v>25</v>
      </c>
      <c r="B1505" t="s">
        <v>748</v>
      </c>
      <c r="C1505">
        <v>145</v>
      </c>
      <c r="D1505">
        <v>14.8</v>
      </c>
      <c r="E1505" t="s">
        <v>60</v>
      </c>
    </row>
    <row r="1506" spans="1:5">
      <c r="A1506" t="s">
        <v>25</v>
      </c>
      <c r="B1506" t="s">
        <v>750</v>
      </c>
      <c r="C1506">
        <v>452</v>
      </c>
      <c r="D1506">
        <v>13.93</v>
      </c>
      <c r="E1506" t="s">
        <v>60</v>
      </c>
    </row>
    <row r="1507" spans="1:5">
      <c r="A1507" t="s">
        <v>25</v>
      </c>
      <c r="B1507" t="s">
        <v>751</v>
      </c>
      <c r="C1507">
        <v>333</v>
      </c>
      <c r="D1507">
        <v>14.4</v>
      </c>
      <c r="E1507" t="s">
        <v>60</v>
      </c>
    </row>
    <row r="1508" spans="1:5">
      <c r="A1508" t="s">
        <v>25</v>
      </c>
      <c r="B1508" t="s">
        <v>752</v>
      </c>
      <c r="C1508">
        <v>58</v>
      </c>
      <c r="D1508">
        <v>13.62</v>
      </c>
      <c r="E1508" t="s">
        <v>60</v>
      </c>
    </row>
    <row r="1509" spans="1:5">
      <c r="A1509" t="s">
        <v>25</v>
      </c>
      <c r="B1509" t="s">
        <v>753</v>
      </c>
      <c r="C1509">
        <v>118</v>
      </c>
      <c r="D1509">
        <v>14.86</v>
      </c>
      <c r="E1509" t="s">
        <v>60</v>
      </c>
    </row>
    <row r="1510" spans="1:5">
      <c r="A1510" t="s">
        <v>25</v>
      </c>
      <c r="B1510" t="s">
        <v>754</v>
      </c>
      <c r="C1510">
        <v>138</v>
      </c>
      <c r="D1510">
        <v>13.98</v>
      </c>
      <c r="E1510" t="s">
        <v>60</v>
      </c>
    </row>
    <row r="1511" spans="1:5">
      <c r="A1511" t="s">
        <v>25</v>
      </c>
      <c r="B1511" t="s">
        <v>755</v>
      </c>
      <c r="C1511">
        <v>19</v>
      </c>
      <c r="D1511">
        <v>15.53</v>
      </c>
      <c r="E1511" t="s">
        <v>60</v>
      </c>
    </row>
    <row r="1512" spans="1:5">
      <c r="A1512" t="s">
        <v>25</v>
      </c>
      <c r="B1512" t="s">
        <v>756</v>
      </c>
      <c r="C1512">
        <v>84</v>
      </c>
      <c r="D1512">
        <v>14.14</v>
      </c>
      <c r="E1512" t="s">
        <v>60</v>
      </c>
    </row>
    <row r="1513" spans="1:5">
      <c r="A1513" t="s">
        <v>25</v>
      </c>
      <c r="B1513" t="s">
        <v>757</v>
      </c>
      <c r="C1513">
        <v>48</v>
      </c>
      <c r="D1513">
        <v>14.06</v>
      </c>
      <c r="E1513" t="s">
        <v>60</v>
      </c>
    </row>
    <row r="1514" spans="1:5">
      <c r="A1514" t="s">
        <v>25</v>
      </c>
      <c r="B1514" t="s">
        <v>758</v>
      </c>
      <c r="C1514">
        <v>13</v>
      </c>
      <c r="D1514">
        <v>14.42</v>
      </c>
      <c r="E1514" t="s">
        <v>60</v>
      </c>
    </row>
    <row r="1515" spans="1:5">
      <c r="A1515" t="s">
        <v>25</v>
      </c>
      <c r="B1515" t="s">
        <v>759</v>
      </c>
      <c r="C1515">
        <v>23</v>
      </c>
      <c r="D1515">
        <v>14.06</v>
      </c>
      <c r="E1515" t="s">
        <v>60</v>
      </c>
    </row>
    <row r="1516" spans="1:5">
      <c r="A1516" t="s">
        <v>25</v>
      </c>
      <c r="B1516" t="s">
        <v>760</v>
      </c>
      <c r="C1516">
        <v>290</v>
      </c>
      <c r="D1516">
        <v>15.85</v>
      </c>
      <c r="E1516" t="s">
        <v>45</v>
      </c>
    </row>
    <row r="1517" spans="1:5">
      <c r="A1517" t="s">
        <v>25</v>
      </c>
      <c r="B1517" t="s">
        <v>761</v>
      </c>
      <c r="C1517">
        <v>9</v>
      </c>
      <c r="D1517">
        <v>17.02</v>
      </c>
      <c r="E1517" t="s">
        <v>45</v>
      </c>
    </row>
    <row r="1518" spans="1:5">
      <c r="A1518" t="s">
        <v>25</v>
      </c>
      <c r="B1518" t="s">
        <v>762</v>
      </c>
      <c r="C1518">
        <v>8</v>
      </c>
      <c r="D1518">
        <v>16.86</v>
      </c>
      <c r="E1518" t="s">
        <v>45</v>
      </c>
    </row>
    <row r="1519" spans="1:5">
      <c r="A1519" t="s">
        <v>25</v>
      </c>
      <c r="B1519" t="s">
        <v>764</v>
      </c>
      <c r="C1519">
        <v>235</v>
      </c>
      <c r="D1519">
        <v>15.58</v>
      </c>
      <c r="E1519" t="s">
        <v>45</v>
      </c>
    </row>
    <row r="1520" spans="1:5">
      <c r="A1520" t="s">
        <v>25</v>
      </c>
      <c r="B1520" t="s">
        <v>765</v>
      </c>
      <c r="C1520">
        <v>162</v>
      </c>
      <c r="D1520">
        <v>15.35</v>
      </c>
      <c r="E1520" t="s">
        <v>45</v>
      </c>
    </row>
    <row r="1521" spans="1:5">
      <c r="A1521" t="s">
        <v>25</v>
      </c>
      <c r="B1521" t="s">
        <v>766</v>
      </c>
      <c r="C1521">
        <v>73</v>
      </c>
      <c r="D1521">
        <v>15.75</v>
      </c>
      <c r="E1521" t="s">
        <v>45</v>
      </c>
    </row>
    <row r="1522" spans="1:5">
      <c r="A1522" t="s">
        <v>25</v>
      </c>
      <c r="B1522" t="s">
        <v>768</v>
      </c>
      <c r="C1522">
        <v>46</v>
      </c>
      <c r="D1522">
        <v>15.75</v>
      </c>
      <c r="E1522" t="s">
        <v>45</v>
      </c>
    </row>
    <row r="1523" spans="1:5">
      <c r="A1523" t="s">
        <v>25</v>
      </c>
      <c r="B1523" t="s">
        <v>769</v>
      </c>
      <c r="C1523">
        <v>38</v>
      </c>
      <c r="D1523">
        <v>15.37</v>
      </c>
      <c r="E1523" t="s">
        <v>45</v>
      </c>
    </row>
    <row r="1524" spans="1:5">
      <c r="A1524" t="s">
        <v>25</v>
      </c>
      <c r="B1524" t="s">
        <v>74</v>
      </c>
      <c r="C1524">
        <v>453</v>
      </c>
      <c r="D1524">
        <v>16.989999999999998</v>
      </c>
      <c r="E1524" t="s">
        <v>74</v>
      </c>
    </row>
    <row r="1525" spans="1:5">
      <c r="A1525" t="s">
        <v>25</v>
      </c>
      <c r="B1525" t="s">
        <v>771</v>
      </c>
      <c r="C1525">
        <v>128</v>
      </c>
      <c r="D1525">
        <v>18.829999999999998</v>
      </c>
      <c r="E1525" t="s">
        <v>74</v>
      </c>
    </row>
    <row r="1526" spans="1:5">
      <c r="A1526" t="s">
        <v>25</v>
      </c>
      <c r="B1526" t="s">
        <v>774</v>
      </c>
      <c r="C1526">
        <v>127</v>
      </c>
      <c r="D1526">
        <v>18.79</v>
      </c>
      <c r="E1526" t="s">
        <v>74</v>
      </c>
    </row>
    <row r="1527" spans="1:5">
      <c r="A1527" t="s">
        <v>25</v>
      </c>
      <c r="B1527" t="s">
        <v>777</v>
      </c>
      <c r="C1527">
        <v>58</v>
      </c>
      <c r="D1527">
        <v>14.13</v>
      </c>
      <c r="E1527" t="s">
        <v>74</v>
      </c>
    </row>
    <row r="1528" spans="1:5">
      <c r="A1528" t="s">
        <v>25</v>
      </c>
      <c r="B1528" t="s">
        <v>779</v>
      </c>
      <c r="C1528">
        <v>50</v>
      </c>
      <c r="D1528">
        <v>14.05</v>
      </c>
      <c r="E1528" t="s">
        <v>74</v>
      </c>
    </row>
    <row r="1529" spans="1:5">
      <c r="A1529" t="s">
        <v>25</v>
      </c>
      <c r="B1529" t="s">
        <v>781</v>
      </c>
      <c r="C1529">
        <v>139</v>
      </c>
      <c r="D1529">
        <v>17.3</v>
      </c>
      <c r="E1529" t="s">
        <v>74</v>
      </c>
    </row>
    <row r="1530" spans="1:5">
      <c r="A1530" t="s">
        <v>25</v>
      </c>
      <c r="B1530" t="s">
        <v>782</v>
      </c>
      <c r="C1530">
        <v>139</v>
      </c>
      <c r="D1530">
        <v>17.3</v>
      </c>
      <c r="E1530" t="s">
        <v>74</v>
      </c>
    </row>
    <row r="1531" spans="1:5">
      <c r="A1531" t="s">
        <v>25</v>
      </c>
      <c r="B1531" t="s">
        <v>788</v>
      </c>
      <c r="C1531">
        <v>74</v>
      </c>
      <c r="D1531">
        <v>14.87</v>
      </c>
      <c r="E1531" t="s">
        <v>74</v>
      </c>
    </row>
    <row r="1532" spans="1:5">
      <c r="A1532" t="s">
        <v>25</v>
      </c>
      <c r="B1532" t="s">
        <v>789</v>
      </c>
      <c r="C1532">
        <v>43</v>
      </c>
      <c r="D1532">
        <v>14.62</v>
      </c>
      <c r="E1532" t="s">
        <v>74</v>
      </c>
    </row>
    <row r="1533" spans="1:5">
      <c r="A1533" t="s">
        <v>25</v>
      </c>
      <c r="B1533" t="s">
        <v>791</v>
      </c>
      <c r="C1533">
        <v>27</v>
      </c>
      <c r="D1533">
        <v>16.809999999999999</v>
      </c>
      <c r="E1533" t="s">
        <v>74</v>
      </c>
    </row>
    <row r="1534" spans="1:5">
      <c r="A1534" t="s">
        <v>25</v>
      </c>
      <c r="B1534" t="s">
        <v>75</v>
      </c>
      <c r="C1534">
        <v>1347</v>
      </c>
      <c r="D1534">
        <v>15.9</v>
      </c>
      <c r="E1534" t="s">
        <v>75</v>
      </c>
    </row>
    <row r="1535" spans="1:5">
      <c r="A1535" t="s">
        <v>25</v>
      </c>
      <c r="B1535" t="s">
        <v>793</v>
      </c>
      <c r="C1535">
        <v>310</v>
      </c>
      <c r="D1535">
        <v>17.989999999999998</v>
      </c>
      <c r="E1535" t="s">
        <v>75</v>
      </c>
    </row>
    <row r="1536" spans="1:5">
      <c r="A1536" t="s">
        <v>25</v>
      </c>
      <c r="B1536" t="s">
        <v>794</v>
      </c>
      <c r="C1536">
        <v>309</v>
      </c>
      <c r="D1536">
        <v>17.97</v>
      </c>
      <c r="E1536" t="s">
        <v>75</v>
      </c>
    </row>
    <row r="1537" spans="1:5">
      <c r="A1537" t="s">
        <v>25</v>
      </c>
      <c r="B1537" t="s">
        <v>796</v>
      </c>
      <c r="C1537">
        <v>1005</v>
      </c>
      <c r="D1537">
        <v>15.48</v>
      </c>
      <c r="E1537" t="s">
        <v>75</v>
      </c>
    </row>
    <row r="1538" spans="1:5">
      <c r="A1538" t="s">
        <v>25</v>
      </c>
      <c r="B1538" t="s">
        <v>797</v>
      </c>
      <c r="C1538">
        <v>353</v>
      </c>
      <c r="D1538">
        <v>14.35</v>
      </c>
      <c r="E1538" t="s">
        <v>75</v>
      </c>
    </row>
    <row r="1539" spans="1:5">
      <c r="A1539" t="s">
        <v>25</v>
      </c>
      <c r="B1539" t="s">
        <v>798</v>
      </c>
      <c r="C1539">
        <v>60</v>
      </c>
      <c r="D1539">
        <v>17.399999999999999</v>
      </c>
      <c r="E1539" t="s">
        <v>75</v>
      </c>
    </row>
    <row r="1540" spans="1:5">
      <c r="A1540" t="s">
        <v>25</v>
      </c>
      <c r="B1540" t="s">
        <v>800</v>
      </c>
      <c r="C1540">
        <v>575</v>
      </c>
      <c r="D1540">
        <v>15.36</v>
      </c>
      <c r="E1540" t="s">
        <v>75</v>
      </c>
    </row>
    <row r="1541" spans="1:5">
      <c r="A1541" t="s">
        <v>25</v>
      </c>
      <c r="B1541" t="s">
        <v>801</v>
      </c>
      <c r="C1541">
        <v>11</v>
      </c>
      <c r="D1541">
        <v>18.82</v>
      </c>
      <c r="E1541" t="s">
        <v>75</v>
      </c>
    </row>
    <row r="1542" spans="1:5">
      <c r="A1542" t="s">
        <v>25</v>
      </c>
      <c r="B1542" t="s">
        <v>806</v>
      </c>
      <c r="C1542">
        <v>22</v>
      </c>
      <c r="D1542">
        <v>19.850000000000001</v>
      </c>
      <c r="E1542" t="s">
        <v>75</v>
      </c>
    </row>
    <row r="1543" spans="1:5">
      <c r="A1543" t="s">
        <v>25</v>
      </c>
      <c r="B1543" t="s">
        <v>806</v>
      </c>
      <c r="C1543">
        <v>22</v>
      </c>
      <c r="D1543">
        <v>19.850000000000001</v>
      </c>
      <c r="E1543" t="s">
        <v>75</v>
      </c>
    </row>
    <row r="1544" spans="1:5">
      <c r="A1544" t="s">
        <v>25</v>
      </c>
      <c r="B1544" t="s">
        <v>73</v>
      </c>
      <c r="C1544">
        <v>303</v>
      </c>
      <c r="D1544">
        <v>17.38</v>
      </c>
      <c r="E1544" t="s">
        <v>73</v>
      </c>
    </row>
    <row r="1545" spans="1:5">
      <c r="A1545" t="s">
        <v>25</v>
      </c>
      <c r="B1545" t="s">
        <v>812</v>
      </c>
      <c r="C1545">
        <v>33</v>
      </c>
      <c r="D1545">
        <v>24</v>
      </c>
      <c r="E1545" t="s">
        <v>73</v>
      </c>
    </row>
    <row r="1546" spans="1:5">
      <c r="A1546" t="s">
        <v>25</v>
      </c>
      <c r="B1546" t="s">
        <v>813</v>
      </c>
      <c r="C1546">
        <v>33</v>
      </c>
      <c r="D1546">
        <v>24</v>
      </c>
      <c r="E1546" t="s">
        <v>73</v>
      </c>
    </row>
    <row r="1547" spans="1:5">
      <c r="A1547" t="s">
        <v>25</v>
      </c>
      <c r="B1547" t="s">
        <v>816</v>
      </c>
      <c r="C1547">
        <v>15</v>
      </c>
      <c r="D1547">
        <v>20.58</v>
      </c>
      <c r="E1547" t="s">
        <v>73</v>
      </c>
    </row>
    <row r="1548" spans="1:5">
      <c r="A1548" t="s">
        <v>25</v>
      </c>
      <c r="B1548" t="s">
        <v>819</v>
      </c>
      <c r="C1548">
        <v>8</v>
      </c>
      <c r="D1548">
        <v>20.170000000000002</v>
      </c>
      <c r="E1548" t="s">
        <v>73</v>
      </c>
    </row>
    <row r="1549" spans="1:5">
      <c r="A1549" t="s">
        <v>25</v>
      </c>
      <c r="B1549" t="s">
        <v>822</v>
      </c>
      <c r="C1549">
        <v>83</v>
      </c>
      <c r="D1549">
        <v>15.72</v>
      </c>
      <c r="E1549" t="s">
        <v>73</v>
      </c>
    </row>
    <row r="1550" spans="1:5">
      <c r="A1550" t="s">
        <v>25</v>
      </c>
      <c r="B1550" t="s">
        <v>824</v>
      </c>
      <c r="C1550">
        <v>10</v>
      </c>
      <c r="D1550">
        <v>17.600000000000001</v>
      </c>
      <c r="E1550" t="s">
        <v>73</v>
      </c>
    </row>
    <row r="1551" spans="1:5">
      <c r="A1551" t="s">
        <v>25</v>
      </c>
      <c r="B1551" t="s">
        <v>831</v>
      </c>
      <c r="C1551">
        <v>41</v>
      </c>
      <c r="D1551">
        <v>15.53</v>
      </c>
      <c r="E1551" t="s">
        <v>73</v>
      </c>
    </row>
    <row r="1552" spans="1:5">
      <c r="A1552" t="s">
        <v>25</v>
      </c>
      <c r="B1552" t="s">
        <v>833</v>
      </c>
      <c r="C1552">
        <v>14</v>
      </c>
      <c r="D1552">
        <v>13</v>
      </c>
      <c r="E1552" t="s">
        <v>73</v>
      </c>
    </row>
    <row r="1553" spans="1:5">
      <c r="A1553" t="s">
        <v>25</v>
      </c>
      <c r="B1553" t="s">
        <v>838</v>
      </c>
      <c r="C1553">
        <v>8</v>
      </c>
      <c r="D1553">
        <v>13</v>
      </c>
      <c r="E1553" t="s">
        <v>73</v>
      </c>
    </row>
    <row r="1554" spans="1:5">
      <c r="A1554" t="s">
        <v>25</v>
      </c>
      <c r="B1554" t="s">
        <v>839</v>
      </c>
      <c r="C1554">
        <v>118</v>
      </c>
      <c r="D1554">
        <v>17.89</v>
      </c>
      <c r="E1554" t="s">
        <v>73</v>
      </c>
    </row>
    <row r="1555" spans="1:5">
      <c r="A1555" t="s">
        <v>25</v>
      </c>
      <c r="B1555" t="s">
        <v>840</v>
      </c>
      <c r="C1555">
        <v>34</v>
      </c>
      <c r="D1555">
        <v>19.690000000000001</v>
      </c>
      <c r="E1555" t="s">
        <v>73</v>
      </c>
    </row>
    <row r="1556" spans="1:5">
      <c r="A1556" t="s">
        <v>25</v>
      </c>
      <c r="B1556" t="s">
        <v>842</v>
      </c>
      <c r="C1556">
        <v>71</v>
      </c>
      <c r="D1556">
        <v>17.27</v>
      </c>
      <c r="E1556" t="s">
        <v>73</v>
      </c>
    </row>
    <row r="1557" spans="1:5">
      <c r="A1557" t="s">
        <v>25</v>
      </c>
      <c r="B1557" t="s">
        <v>843</v>
      </c>
      <c r="C1557">
        <v>13</v>
      </c>
      <c r="D1557">
        <v>17.600000000000001</v>
      </c>
      <c r="E1557" t="s">
        <v>73</v>
      </c>
    </row>
    <row r="1558" spans="1:5">
      <c r="A1558" t="s">
        <v>25</v>
      </c>
      <c r="B1558" t="s">
        <v>844</v>
      </c>
      <c r="C1558">
        <v>37</v>
      </c>
      <c r="D1558">
        <v>10.85</v>
      </c>
      <c r="E1558" t="s">
        <v>73</v>
      </c>
    </row>
    <row r="1559" spans="1:5">
      <c r="A1559" t="s">
        <v>25</v>
      </c>
      <c r="B1559" t="s">
        <v>847</v>
      </c>
      <c r="C1559">
        <v>36</v>
      </c>
      <c r="D1559">
        <v>10.85</v>
      </c>
      <c r="E1559" t="s">
        <v>73</v>
      </c>
    </row>
    <row r="1560" spans="1:5">
      <c r="A1560" t="s">
        <v>25</v>
      </c>
      <c r="B1560" t="s">
        <v>53</v>
      </c>
      <c r="C1560">
        <v>61</v>
      </c>
      <c r="D1560">
        <v>24.6</v>
      </c>
      <c r="E1560" t="s">
        <v>53</v>
      </c>
    </row>
    <row r="1561" spans="1:5">
      <c r="A1561" t="s">
        <v>25</v>
      </c>
      <c r="B1561" t="s">
        <v>851</v>
      </c>
      <c r="C1561">
        <v>5</v>
      </c>
      <c r="D1561">
        <v>31.44</v>
      </c>
      <c r="E1561" t="s">
        <v>53</v>
      </c>
    </row>
    <row r="1562" spans="1:5">
      <c r="A1562" t="s">
        <v>25</v>
      </c>
      <c r="B1562" t="s">
        <v>852</v>
      </c>
      <c r="C1562">
        <v>5</v>
      </c>
      <c r="D1562">
        <v>31.44</v>
      </c>
      <c r="E1562" t="s">
        <v>53</v>
      </c>
    </row>
    <row r="1563" spans="1:5">
      <c r="A1563" t="s">
        <v>25</v>
      </c>
      <c r="B1563" t="s">
        <v>853</v>
      </c>
      <c r="C1563">
        <v>41</v>
      </c>
      <c r="D1563">
        <v>24.92</v>
      </c>
      <c r="E1563" t="s">
        <v>53</v>
      </c>
    </row>
    <row r="1564" spans="1:5">
      <c r="A1564" t="s">
        <v>25</v>
      </c>
      <c r="B1564" t="s">
        <v>856</v>
      </c>
      <c r="C1564">
        <v>7</v>
      </c>
      <c r="D1564">
        <v>21.98</v>
      </c>
      <c r="E1564" t="s">
        <v>53</v>
      </c>
    </row>
    <row r="1565" spans="1:5">
      <c r="A1565" t="s">
        <v>25</v>
      </c>
      <c r="B1565" t="s">
        <v>857</v>
      </c>
      <c r="C1565">
        <v>14</v>
      </c>
      <c r="D1565">
        <v>24.32</v>
      </c>
      <c r="E1565" t="s">
        <v>53</v>
      </c>
    </row>
    <row r="1566" spans="1:5">
      <c r="A1566" t="s">
        <v>25</v>
      </c>
      <c r="B1566" t="s">
        <v>861</v>
      </c>
      <c r="C1566">
        <v>11</v>
      </c>
      <c r="D1566">
        <v>22.16</v>
      </c>
      <c r="E1566" t="s">
        <v>53</v>
      </c>
    </row>
    <row r="1567" spans="1:5">
      <c r="A1567" t="s">
        <v>25</v>
      </c>
      <c r="B1567" t="s">
        <v>863</v>
      </c>
      <c r="C1567">
        <v>10</v>
      </c>
      <c r="D1567">
        <v>21.37</v>
      </c>
      <c r="E1567" t="s">
        <v>53</v>
      </c>
    </row>
    <row r="1568" spans="1:5">
      <c r="A1568" t="s">
        <v>25</v>
      </c>
      <c r="B1568" t="s">
        <v>955</v>
      </c>
      <c r="C1568">
        <v>4</v>
      </c>
      <c r="D1568">
        <v>23.94</v>
      </c>
      <c r="E1568" t="s">
        <v>53</v>
      </c>
    </row>
    <row r="1569" spans="1:5">
      <c r="A1569" t="s">
        <v>25</v>
      </c>
      <c r="B1569" t="s">
        <v>66</v>
      </c>
      <c r="C1569">
        <v>331</v>
      </c>
      <c r="D1569">
        <v>22.85</v>
      </c>
      <c r="E1569" t="s">
        <v>66</v>
      </c>
    </row>
    <row r="1570" spans="1:5">
      <c r="A1570" t="s">
        <v>25</v>
      </c>
      <c r="B1570" t="s">
        <v>864</v>
      </c>
      <c r="C1570">
        <v>12</v>
      </c>
      <c r="D1570">
        <v>31.23</v>
      </c>
      <c r="E1570" t="s">
        <v>66</v>
      </c>
    </row>
    <row r="1571" spans="1:5">
      <c r="A1571" t="s">
        <v>25</v>
      </c>
      <c r="B1571" t="s">
        <v>865</v>
      </c>
      <c r="C1571">
        <v>12</v>
      </c>
      <c r="D1571">
        <v>31.23</v>
      </c>
      <c r="E1571" t="s">
        <v>66</v>
      </c>
    </row>
    <row r="1572" spans="1:5">
      <c r="A1572" t="s">
        <v>25</v>
      </c>
      <c r="B1572" t="s">
        <v>866</v>
      </c>
      <c r="C1572">
        <v>4</v>
      </c>
      <c r="D1572">
        <v>26.2</v>
      </c>
      <c r="E1572" t="s">
        <v>66</v>
      </c>
    </row>
    <row r="1573" spans="1:5">
      <c r="A1573" t="s">
        <v>25</v>
      </c>
      <c r="B1573" t="s">
        <v>871</v>
      </c>
      <c r="C1573">
        <v>112</v>
      </c>
      <c r="D1573">
        <v>19.579999999999998</v>
      </c>
      <c r="E1573" t="s">
        <v>66</v>
      </c>
    </row>
    <row r="1574" spans="1:5">
      <c r="A1574" t="s">
        <v>25</v>
      </c>
      <c r="B1574" t="s">
        <v>874</v>
      </c>
      <c r="C1574">
        <v>28</v>
      </c>
      <c r="D1574">
        <v>18.02</v>
      </c>
      <c r="E1574" t="s">
        <v>66</v>
      </c>
    </row>
    <row r="1575" spans="1:5">
      <c r="A1575" t="s">
        <v>25</v>
      </c>
      <c r="B1575" t="s">
        <v>875</v>
      </c>
      <c r="C1575">
        <v>14</v>
      </c>
      <c r="D1575">
        <v>24.47</v>
      </c>
      <c r="E1575" t="s">
        <v>66</v>
      </c>
    </row>
    <row r="1576" spans="1:5">
      <c r="A1576" t="s">
        <v>25</v>
      </c>
      <c r="B1576" t="s">
        <v>876</v>
      </c>
      <c r="C1576">
        <v>10</v>
      </c>
      <c r="D1576">
        <v>24.49</v>
      </c>
      <c r="E1576" t="s">
        <v>66</v>
      </c>
    </row>
    <row r="1577" spans="1:5">
      <c r="A1577" t="s">
        <v>25</v>
      </c>
      <c r="B1577" t="s">
        <v>879</v>
      </c>
      <c r="C1577">
        <v>203</v>
      </c>
      <c r="D1577">
        <v>23.88</v>
      </c>
      <c r="E1577" t="s">
        <v>66</v>
      </c>
    </row>
    <row r="1578" spans="1:5">
      <c r="A1578" t="s">
        <v>25</v>
      </c>
      <c r="B1578" t="s">
        <v>881</v>
      </c>
      <c r="C1578">
        <v>13</v>
      </c>
      <c r="D1578">
        <v>29.22</v>
      </c>
      <c r="E1578" t="s">
        <v>66</v>
      </c>
    </row>
    <row r="1579" spans="1:5">
      <c r="A1579" t="s">
        <v>25</v>
      </c>
      <c r="B1579" t="s">
        <v>882</v>
      </c>
      <c r="C1579">
        <v>11</v>
      </c>
      <c r="D1579">
        <v>26.92</v>
      </c>
      <c r="E1579" t="s">
        <v>66</v>
      </c>
    </row>
    <row r="1580" spans="1:5">
      <c r="A1580" t="s">
        <v>25</v>
      </c>
      <c r="B1580" t="s">
        <v>883</v>
      </c>
      <c r="C1580">
        <v>94</v>
      </c>
      <c r="D1580">
        <v>23.38</v>
      </c>
      <c r="E1580" t="s">
        <v>66</v>
      </c>
    </row>
    <row r="1581" spans="1:5">
      <c r="A1581" t="s">
        <v>25</v>
      </c>
      <c r="B1581" t="s">
        <v>887</v>
      </c>
      <c r="C1581">
        <v>78</v>
      </c>
      <c r="D1581">
        <v>22.91</v>
      </c>
      <c r="E1581" t="s">
        <v>66</v>
      </c>
    </row>
    <row r="1582" spans="1:5">
      <c r="A1582" t="s">
        <v>25</v>
      </c>
      <c r="B1582" t="s">
        <v>69</v>
      </c>
      <c r="C1582">
        <v>83</v>
      </c>
      <c r="D1582">
        <v>20.38</v>
      </c>
      <c r="E1582" t="s">
        <v>69</v>
      </c>
    </row>
    <row r="1583" spans="1:5">
      <c r="A1583" t="s">
        <v>25</v>
      </c>
      <c r="B1583" t="s">
        <v>889</v>
      </c>
      <c r="C1583">
        <v>10</v>
      </c>
      <c r="D1583">
        <v>27.12</v>
      </c>
      <c r="E1583" t="s">
        <v>69</v>
      </c>
    </row>
    <row r="1584" spans="1:5">
      <c r="A1584" t="s">
        <v>25</v>
      </c>
      <c r="B1584" t="s">
        <v>890</v>
      </c>
      <c r="C1584">
        <v>10</v>
      </c>
      <c r="D1584">
        <v>27.12</v>
      </c>
      <c r="E1584" t="s">
        <v>69</v>
      </c>
    </row>
    <row r="1585" spans="1:5">
      <c r="A1585" t="s">
        <v>25</v>
      </c>
      <c r="B1585" t="s">
        <v>891</v>
      </c>
      <c r="C1585">
        <v>20</v>
      </c>
      <c r="D1585">
        <v>19.149999999999999</v>
      </c>
      <c r="E1585" t="s">
        <v>69</v>
      </c>
    </row>
    <row r="1586" spans="1:5">
      <c r="A1586" t="s">
        <v>25</v>
      </c>
      <c r="B1586" t="s">
        <v>899</v>
      </c>
      <c r="C1586">
        <v>14</v>
      </c>
      <c r="D1586">
        <v>24.42</v>
      </c>
      <c r="E1586" t="s">
        <v>69</v>
      </c>
    </row>
    <row r="1587" spans="1:5">
      <c r="A1587" t="s">
        <v>25</v>
      </c>
      <c r="B1587" t="s">
        <v>902</v>
      </c>
      <c r="C1587">
        <v>3</v>
      </c>
      <c r="D1587">
        <v>24.07</v>
      </c>
      <c r="E1587" t="s">
        <v>69</v>
      </c>
    </row>
    <row r="1588" spans="1:5">
      <c r="A1588" t="s">
        <v>25</v>
      </c>
      <c r="B1588" t="s">
        <v>905</v>
      </c>
      <c r="C1588">
        <v>10</v>
      </c>
      <c r="D1588">
        <v>23.66</v>
      </c>
      <c r="E1588" t="s">
        <v>69</v>
      </c>
    </row>
    <row r="1589" spans="1:5">
      <c r="A1589" t="s">
        <v>25</v>
      </c>
      <c r="B1589" t="s">
        <v>910</v>
      </c>
      <c r="C1589">
        <v>8</v>
      </c>
      <c r="D1589">
        <v>15.46</v>
      </c>
      <c r="E1589" t="s">
        <v>69</v>
      </c>
    </row>
    <row r="1590" spans="1:5">
      <c r="A1590" t="s">
        <v>25</v>
      </c>
      <c r="B1590" t="s">
        <v>911</v>
      </c>
      <c r="C1590">
        <v>8</v>
      </c>
      <c r="D1590">
        <v>15.46</v>
      </c>
      <c r="E1590" t="s">
        <v>69</v>
      </c>
    </row>
    <row r="1591" spans="1:5">
      <c r="A1591" t="s">
        <v>25</v>
      </c>
      <c r="B1591" t="s">
        <v>913</v>
      </c>
      <c r="C1591">
        <v>14</v>
      </c>
      <c r="D1591">
        <v>19.239999999999998</v>
      </c>
      <c r="E1591" t="s">
        <v>69</v>
      </c>
    </row>
    <row r="1592" spans="1:5">
      <c r="A1592" t="s">
        <v>25</v>
      </c>
      <c r="B1592" t="s">
        <v>917</v>
      </c>
      <c r="C1592">
        <v>10</v>
      </c>
      <c r="D1592">
        <v>21.45</v>
      </c>
      <c r="E1592" t="s">
        <v>69</v>
      </c>
    </row>
    <row r="1593" spans="1:5">
      <c r="A1593" t="s">
        <v>25</v>
      </c>
      <c r="B1593" t="s">
        <v>67</v>
      </c>
      <c r="C1593">
        <v>435</v>
      </c>
      <c r="D1593">
        <v>19.579999999999998</v>
      </c>
      <c r="E1593" t="s">
        <v>67</v>
      </c>
    </row>
    <row r="1594" spans="1:5">
      <c r="A1594" t="s">
        <v>25</v>
      </c>
      <c r="B1594" t="s">
        <v>931</v>
      </c>
      <c r="C1594">
        <v>159</v>
      </c>
      <c r="D1594">
        <v>22.56</v>
      </c>
      <c r="E1594" t="s">
        <v>67</v>
      </c>
    </row>
    <row r="1595" spans="1:5">
      <c r="A1595" t="s">
        <v>25</v>
      </c>
      <c r="B1595" t="s">
        <v>933</v>
      </c>
      <c r="C1595">
        <v>16</v>
      </c>
      <c r="D1595">
        <v>23.99</v>
      </c>
      <c r="E1595" t="s">
        <v>67</v>
      </c>
    </row>
    <row r="1596" spans="1:5">
      <c r="A1596" t="s">
        <v>25</v>
      </c>
      <c r="B1596" t="s">
        <v>934</v>
      </c>
      <c r="C1596">
        <v>48</v>
      </c>
      <c r="D1596">
        <v>16.12</v>
      </c>
      <c r="E1596" t="s">
        <v>67</v>
      </c>
    </row>
    <row r="1597" spans="1:5">
      <c r="A1597" t="s">
        <v>25</v>
      </c>
      <c r="B1597" t="s">
        <v>935</v>
      </c>
      <c r="C1597">
        <v>86</v>
      </c>
      <c r="D1597">
        <v>27.85</v>
      </c>
      <c r="E1597" t="s">
        <v>67</v>
      </c>
    </row>
    <row r="1598" spans="1:5">
      <c r="A1598" t="s">
        <v>25</v>
      </c>
      <c r="B1598" t="s">
        <v>941</v>
      </c>
      <c r="C1598">
        <v>222</v>
      </c>
      <c r="D1598">
        <v>17.61</v>
      </c>
      <c r="E1598" t="s">
        <v>67</v>
      </c>
    </row>
    <row r="1599" spans="1:5">
      <c r="A1599" t="s">
        <v>25</v>
      </c>
      <c r="B1599" t="s">
        <v>944</v>
      </c>
      <c r="C1599">
        <v>9</v>
      </c>
      <c r="D1599">
        <v>20.11</v>
      </c>
      <c r="E1599" t="s">
        <v>67</v>
      </c>
    </row>
    <row r="1600" spans="1:5">
      <c r="A1600" t="s">
        <v>25</v>
      </c>
      <c r="B1600" t="s">
        <v>945</v>
      </c>
      <c r="C1600">
        <v>8</v>
      </c>
      <c r="D1600">
        <v>12.39</v>
      </c>
      <c r="E1600" t="s">
        <v>67</v>
      </c>
    </row>
    <row r="1601" spans="1:5">
      <c r="A1601" t="s">
        <v>25</v>
      </c>
      <c r="B1601" t="s">
        <v>946</v>
      </c>
      <c r="C1601">
        <v>104</v>
      </c>
      <c r="D1601">
        <v>13.83</v>
      </c>
      <c r="E1601" t="s">
        <v>67</v>
      </c>
    </row>
    <row r="1602" spans="1:5">
      <c r="A1602" t="s">
        <v>25</v>
      </c>
      <c r="B1602" t="s">
        <v>948</v>
      </c>
      <c r="C1602">
        <v>54</v>
      </c>
      <c r="D1602">
        <v>20.04</v>
      </c>
      <c r="E1602" t="s">
        <v>65</v>
      </c>
    </row>
    <row r="1603" spans="1:5">
      <c r="A1603" t="s">
        <v>25</v>
      </c>
      <c r="B1603" t="s">
        <v>948</v>
      </c>
      <c r="C1603">
        <v>54</v>
      </c>
      <c r="D1603">
        <v>20.04</v>
      </c>
      <c r="E1603" t="s">
        <v>65</v>
      </c>
    </row>
    <row r="1604" spans="1:5">
      <c r="A1604" t="s">
        <v>25</v>
      </c>
      <c r="B1604" t="s">
        <v>948</v>
      </c>
      <c r="C1604">
        <v>54</v>
      </c>
      <c r="D1604">
        <v>20.04</v>
      </c>
      <c r="E1604" t="s">
        <v>65</v>
      </c>
    </row>
    <row r="1605" spans="1:5">
      <c r="A1605" t="s">
        <v>30</v>
      </c>
      <c r="B1605" t="s">
        <v>71</v>
      </c>
      <c r="C1605">
        <v>176</v>
      </c>
      <c r="D1605">
        <v>37.03</v>
      </c>
      <c r="E1605" t="s">
        <v>71</v>
      </c>
    </row>
    <row r="1606" spans="1:5">
      <c r="A1606" t="s">
        <v>30</v>
      </c>
      <c r="B1606" t="s">
        <v>434</v>
      </c>
      <c r="C1606">
        <v>11</v>
      </c>
      <c r="D1606">
        <v>32.9</v>
      </c>
      <c r="E1606" t="s">
        <v>71</v>
      </c>
    </row>
    <row r="1607" spans="1:5">
      <c r="A1607" t="s">
        <v>30</v>
      </c>
      <c r="B1607" t="s">
        <v>436</v>
      </c>
      <c r="C1607">
        <v>8</v>
      </c>
      <c r="D1607">
        <v>32.700000000000003</v>
      </c>
      <c r="E1607" t="s">
        <v>71</v>
      </c>
    </row>
    <row r="1608" spans="1:5">
      <c r="A1608" t="s">
        <v>30</v>
      </c>
      <c r="B1608" t="s">
        <v>437</v>
      </c>
      <c r="C1608">
        <v>17</v>
      </c>
      <c r="D1608">
        <v>39.18</v>
      </c>
      <c r="E1608" t="s">
        <v>71</v>
      </c>
    </row>
    <row r="1609" spans="1:5">
      <c r="A1609" t="s">
        <v>30</v>
      </c>
      <c r="B1609" t="s">
        <v>439</v>
      </c>
      <c r="C1609">
        <v>3</v>
      </c>
      <c r="D1609">
        <v>41.76</v>
      </c>
      <c r="E1609" t="s">
        <v>71</v>
      </c>
    </row>
    <row r="1610" spans="1:5">
      <c r="A1610" t="s">
        <v>30</v>
      </c>
      <c r="B1610" t="s">
        <v>440</v>
      </c>
      <c r="C1610">
        <v>12</v>
      </c>
      <c r="D1610">
        <v>37.380000000000003</v>
      </c>
      <c r="E1610" t="s">
        <v>71</v>
      </c>
    </row>
    <row r="1611" spans="1:5">
      <c r="A1611" t="s">
        <v>30</v>
      </c>
      <c r="B1611" t="s">
        <v>443</v>
      </c>
      <c r="C1611">
        <v>91</v>
      </c>
      <c r="D1611">
        <v>41.14</v>
      </c>
      <c r="E1611" t="s">
        <v>71</v>
      </c>
    </row>
    <row r="1612" spans="1:5">
      <c r="A1612" t="s">
        <v>30</v>
      </c>
      <c r="B1612" t="s">
        <v>445</v>
      </c>
      <c r="C1612">
        <v>11</v>
      </c>
      <c r="D1612">
        <v>31.9</v>
      </c>
      <c r="E1612" t="s">
        <v>71</v>
      </c>
    </row>
    <row r="1613" spans="1:5">
      <c r="A1613" t="s">
        <v>30</v>
      </c>
      <c r="B1613" t="s">
        <v>447</v>
      </c>
      <c r="C1613">
        <v>27</v>
      </c>
      <c r="D1613">
        <v>56.32</v>
      </c>
      <c r="E1613" t="s">
        <v>71</v>
      </c>
    </row>
    <row r="1614" spans="1:5">
      <c r="A1614" t="s">
        <v>30</v>
      </c>
      <c r="B1614" t="s">
        <v>448</v>
      </c>
      <c r="C1614">
        <v>7</v>
      </c>
      <c r="D1614">
        <v>40.049999999999997</v>
      </c>
      <c r="E1614" t="s">
        <v>71</v>
      </c>
    </row>
    <row r="1615" spans="1:5">
      <c r="A1615" t="s">
        <v>30</v>
      </c>
      <c r="B1615" t="s">
        <v>450</v>
      </c>
      <c r="C1615">
        <v>28</v>
      </c>
      <c r="D1615">
        <v>32.92</v>
      </c>
      <c r="E1615" t="s">
        <v>71</v>
      </c>
    </row>
    <row r="1616" spans="1:5">
      <c r="A1616" t="s">
        <v>30</v>
      </c>
      <c r="B1616" t="s">
        <v>452</v>
      </c>
      <c r="C1616">
        <v>4</v>
      </c>
      <c r="D1616">
        <v>31.29</v>
      </c>
      <c r="E1616" t="s">
        <v>71</v>
      </c>
    </row>
    <row r="1617" spans="1:5">
      <c r="A1617" t="s">
        <v>30</v>
      </c>
      <c r="B1617" t="s">
        <v>454</v>
      </c>
      <c r="C1617">
        <v>57</v>
      </c>
      <c r="D1617">
        <v>25.58</v>
      </c>
      <c r="E1617" t="s">
        <v>71</v>
      </c>
    </row>
    <row r="1618" spans="1:5">
      <c r="A1618" t="s">
        <v>30</v>
      </c>
      <c r="B1618" t="s">
        <v>455</v>
      </c>
      <c r="C1618">
        <v>6</v>
      </c>
      <c r="D1618">
        <v>27.79</v>
      </c>
      <c r="E1618" t="s">
        <v>71</v>
      </c>
    </row>
    <row r="1619" spans="1:5">
      <c r="A1619" t="s">
        <v>30</v>
      </c>
      <c r="B1619" t="s">
        <v>465</v>
      </c>
      <c r="C1619">
        <v>26</v>
      </c>
      <c r="D1619">
        <v>21.88</v>
      </c>
      <c r="E1619" t="s">
        <v>71</v>
      </c>
    </row>
    <row r="1620" spans="1:5">
      <c r="A1620" t="s">
        <v>30</v>
      </c>
      <c r="B1620" t="s">
        <v>47</v>
      </c>
      <c r="C1620">
        <v>189</v>
      </c>
      <c r="D1620">
        <v>27.48</v>
      </c>
      <c r="E1620" t="s">
        <v>47</v>
      </c>
    </row>
    <row r="1621" spans="1:5">
      <c r="A1621" t="s">
        <v>30</v>
      </c>
      <c r="B1621" t="s">
        <v>467</v>
      </c>
      <c r="C1621">
        <v>108</v>
      </c>
      <c r="D1621">
        <v>24.21</v>
      </c>
      <c r="E1621" t="s">
        <v>47</v>
      </c>
    </row>
    <row r="1622" spans="1:5">
      <c r="A1622" t="s">
        <v>30</v>
      </c>
      <c r="B1622" t="s">
        <v>468</v>
      </c>
      <c r="C1622">
        <v>11</v>
      </c>
      <c r="D1622">
        <v>22.54</v>
      </c>
      <c r="E1622" t="s">
        <v>47</v>
      </c>
    </row>
    <row r="1623" spans="1:5">
      <c r="A1623" t="s">
        <v>30</v>
      </c>
      <c r="B1623" t="s">
        <v>472</v>
      </c>
      <c r="C1623">
        <v>8</v>
      </c>
      <c r="D1623">
        <v>28.24</v>
      </c>
      <c r="E1623" t="s">
        <v>47</v>
      </c>
    </row>
    <row r="1624" spans="1:5">
      <c r="A1624" t="s">
        <v>30</v>
      </c>
      <c r="B1624" t="s">
        <v>474</v>
      </c>
      <c r="C1624">
        <v>6</v>
      </c>
      <c r="D1624">
        <v>33.659999999999997</v>
      </c>
      <c r="E1624" t="s">
        <v>47</v>
      </c>
    </row>
    <row r="1625" spans="1:5">
      <c r="A1625" t="s">
        <v>30</v>
      </c>
      <c r="B1625" t="s">
        <v>475</v>
      </c>
      <c r="C1625">
        <v>14</v>
      </c>
      <c r="D1625">
        <v>33.58</v>
      </c>
      <c r="E1625" t="s">
        <v>47</v>
      </c>
    </row>
    <row r="1626" spans="1:5">
      <c r="A1626" t="s">
        <v>30</v>
      </c>
      <c r="B1626" t="s">
        <v>480</v>
      </c>
      <c r="C1626">
        <v>34</v>
      </c>
      <c r="D1626">
        <v>15.71</v>
      </c>
      <c r="E1626" t="s">
        <v>47</v>
      </c>
    </row>
    <row r="1627" spans="1:5">
      <c r="A1627" t="s">
        <v>30</v>
      </c>
      <c r="B1627" t="s">
        <v>481</v>
      </c>
      <c r="C1627">
        <v>8</v>
      </c>
      <c r="D1627">
        <v>28.13</v>
      </c>
      <c r="E1627" t="s">
        <v>47</v>
      </c>
    </row>
    <row r="1628" spans="1:5">
      <c r="A1628" t="s">
        <v>30</v>
      </c>
      <c r="B1628" t="s">
        <v>482</v>
      </c>
      <c r="C1628">
        <v>5</v>
      </c>
      <c r="D1628">
        <v>25.39</v>
      </c>
      <c r="E1628" t="s">
        <v>47</v>
      </c>
    </row>
    <row r="1629" spans="1:5">
      <c r="A1629" t="s">
        <v>30</v>
      </c>
      <c r="B1629" t="s">
        <v>483</v>
      </c>
      <c r="C1629">
        <v>81</v>
      </c>
      <c r="D1629">
        <v>30.93</v>
      </c>
      <c r="E1629" t="s">
        <v>47</v>
      </c>
    </row>
    <row r="1630" spans="1:5">
      <c r="A1630" t="s">
        <v>30</v>
      </c>
      <c r="B1630" t="s">
        <v>484</v>
      </c>
      <c r="C1630">
        <v>42</v>
      </c>
      <c r="D1630">
        <v>35.270000000000003</v>
      </c>
      <c r="E1630" t="s">
        <v>47</v>
      </c>
    </row>
    <row r="1631" spans="1:5">
      <c r="A1631" t="s">
        <v>30</v>
      </c>
      <c r="B1631" t="s">
        <v>492</v>
      </c>
      <c r="C1631">
        <v>17</v>
      </c>
      <c r="D1631">
        <v>23.7</v>
      </c>
      <c r="E1631" t="s">
        <v>47</v>
      </c>
    </row>
    <row r="1632" spans="1:5">
      <c r="A1632" t="s">
        <v>30</v>
      </c>
      <c r="B1632" t="s">
        <v>51</v>
      </c>
      <c r="C1632">
        <v>40</v>
      </c>
      <c r="D1632">
        <v>36.130000000000003</v>
      </c>
      <c r="E1632" t="s">
        <v>51</v>
      </c>
    </row>
    <row r="1633" spans="1:5">
      <c r="A1633" t="s">
        <v>30</v>
      </c>
      <c r="B1633" t="s">
        <v>494</v>
      </c>
      <c r="C1633">
        <v>40</v>
      </c>
      <c r="D1633">
        <v>36.130000000000003</v>
      </c>
      <c r="E1633" t="s">
        <v>51</v>
      </c>
    </row>
    <row r="1634" spans="1:5">
      <c r="A1634" t="s">
        <v>30</v>
      </c>
      <c r="B1634" t="s">
        <v>495</v>
      </c>
      <c r="C1634">
        <v>6</v>
      </c>
      <c r="D1634">
        <v>32.28</v>
      </c>
      <c r="E1634" t="s">
        <v>51</v>
      </c>
    </row>
    <row r="1635" spans="1:5">
      <c r="A1635" t="s">
        <v>30</v>
      </c>
      <c r="B1635" t="s">
        <v>499</v>
      </c>
      <c r="C1635">
        <v>9</v>
      </c>
      <c r="D1635">
        <v>28.56</v>
      </c>
      <c r="E1635" t="s">
        <v>51</v>
      </c>
    </row>
    <row r="1636" spans="1:5">
      <c r="A1636" t="s">
        <v>30</v>
      </c>
      <c r="B1636" t="s">
        <v>505</v>
      </c>
      <c r="C1636">
        <v>15</v>
      </c>
      <c r="D1636">
        <v>42.62</v>
      </c>
      <c r="E1636" t="s">
        <v>51</v>
      </c>
    </row>
    <row r="1637" spans="1:5">
      <c r="A1637" t="s">
        <v>30</v>
      </c>
      <c r="B1637" t="s">
        <v>41</v>
      </c>
      <c r="C1637">
        <v>115</v>
      </c>
      <c r="D1637">
        <v>27.92</v>
      </c>
      <c r="E1637" t="s">
        <v>41</v>
      </c>
    </row>
    <row r="1638" spans="1:5">
      <c r="A1638" t="s">
        <v>30</v>
      </c>
      <c r="B1638" t="s">
        <v>517</v>
      </c>
      <c r="C1638">
        <v>38</v>
      </c>
      <c r="D1638">
        <v>38.340000000000003</v>
      </c>
      <c r="E1638" t="s">
        <v>41</v>
      </c>
    </row>
    <row r="1639" spans="1:5">
      <c r="A1639" t="s">
        <v>30</v>
      </c>
      <c r="B1639" t="s">
        <v>521</v>
      </c>
      <c r="C1639">
        <v>9</v>
      </c>
      <c r="D1639">
        <v>39.71</v>
      </c>
      <c r="E1639" t="s">
        <v>41</v>
      </c>
    </row>
    <row r="1640" spans="1:5">
      <c r="A1640" t="s">
        <v>30</v>
      </c>
      <c r="B1640" t="s">
        <v>527</v>
      </c>
      <c r="C1640">
        <v>10</v>
      </c>
      <c r="D1640">
        <v>36.020000000000003</v>
      </c>
      <c r="E1640" t="s">
        <v>41</v>
      </c>
    </row>
    <row r="1641" spans="1:5">
      <c r="A1641" t="s">
        <v>30</v>
      </c>
      <c r="B1641" t="s">
        <v>529</v>
      </c>
      <c r="C1641">
        <v>12</v>
      </c>
      <c r="D1641">
        <v>35.6</v>
      </c>
      <c r="E1641" t="s">
        <v>41</v>
      </c>
    </row>
    <row r="1642" spans="1:5">
      <c r="A1642" t="s">
        <v>30</v>
      </c>
      <c r="B1642" t="s">
        <v>533</v>
      </c>
      <c r="C1642">
        <v>75</v>
      </c>
      <c r="D1642">
        <v>23.98</v>
      </c>
      <c r="E1642" t="s">
        <v>41</v>
      </c>
    </row>
    <row r="1643" spans="1:5">
      <c r="A1643" t="s">
        <v>30</v>
      </c>
      <c r="B1643" t="s">
        <v>536</v>
      </c>
      <c r="C1643">
        <v>21</v>
      </c>
      <c r="D1643">
        <v>26.73</v>
      </c>
      <c r="E1643" t="s">
        <v>41</v>
      </c>
    </row>
    <row r="1644" spans="1:5">
      <c r="A1644" t="s">
        <v>30</v>
      </c>
      <c r="B1644" t="s">
        <v>541</v>
      </c>
      <c r="C1644">
        <v>42</v>
      </c>
      <c r="D1644">
        <v>21.67</v>
      </c>
      <c r="E1644" t="s">
        <v>41</v>
      </c>
    </row>
    <row r="1645" spans="1:5">
      <c r="A1645" t="s">
        <v>30</v>
      </c>
      <c r="B1645" t="s">
        <v>70</v>
      </c>
      <c r="C1645">
        <v>88</v>
      </c>
      <c r="D1645">
        <v>38.630000000000003</v>
      </c>
      <c r="E1645" t="s">
        <v>70</v>
      </c>
    </row>
    <row r="1646" spans="1:5">
      <c r="A1646" t="s">
        <v>30</v>
      </c>
      <c r="B1646" t="s">
        <v>554</v>
      </c>
      <c r="C1646">
        <v>16</v>
      </c>
      <c r="D1646">
        <v>38.479999999999997</v>
      </c>
      <c r="E1646" t="s">
        <v>70</v>
      </c>
    </row>
    <row r="1647" spans="1:5">
      <c r="A1647" t="s">
        <v>30</v>
      </c>
      <c r="B1647" t="s">
        <v>556</v>
      </c>
      <c r="C1647">
        <v>16</v>
      </c>
      <c r="D1647">
        <v>38.479999999999997</v>
      </c>
      <c r="E1647" t="s">
        <v>70</v>
      </c>
    </row>
    <row r="1648" spans="1:5">
      <c r="A1648" t="s">
        <v>30</v>
      </c>
      <c r="B1648" t="s">
        <v>560</v>
      </c>
      <c r="C1648">
        <v>29</v>
      </c>
      <c r="D1648">
        <v>20.02</v>
      </c>
      <c r="E1648" t="s">
        <v>70</v>
      </c>
    </row>
    <row r="1649" spans="1:5">
      <c r="A1649" t="s">
        <v>30</v>
      </c>
      <c r="B1649" t="s">
        <v>565</v>
      </c>
      <c r="C1649">
        <v>5</v>
      </c>
      <c r="D1649">
        <v>25.46</v>
      </c>
      <c r="E1649" t="s">
        <v>70</v>
      </c>
    </row>
    <row r="1650" spans="1:5">
      <c r="A1650" t="s">
        <v>30</v>
      </c>
      <c r="B1650" t="s">
        <v>566</v>
      </c>
      <c r="C1650">
        <v>3</v>
      </c>
      <c r="D1650">
        <v>26.8</v>
      </c>
      <c r="E1650" t="s">
        <v>70</v>
      </c>
    </row>
    <row r="1651" spans="1:5">
      <c r="A1651" t="s">
        <v>30</v>
      </c>
      <c r="B1651" t="s">
        <v>49</v>
      </c>
      <c r="C1651">
        <v>409</v>
      </c>
      <c r="D1651">
        <v>24.68</v>
      </c>
      <c r="E1651" t="s">
        <v>49</v>
      </c>
    </row>
    <row r="1652" spans="1:5">
      <c r="A1652" t="s">
        <v>30</v>
      </c>
      <c r="B1652" t="s">
        <v>567</v>
      </c>
      <c r="C1652">
        <v>408</v>
      </c>
      <c r="D1652">
        <v>24.67</v>
      </c>
      <c r="E1652" t="s">
        <v>49</v>
      </c>
    </row>
    <row r="1653" spans="1:5">
      <c r="A1653" t="s">
        <v>30</v>
      </c>
      <c r="B1653" t="s">
        <v>568</v>
      </c>
      <c r="C1653">
        <v>71</v>
      </c>
      <c r="D1653">
        <v>19.93</v>
      </c>
      <c r="E1653" t="s">
        <v>49</v>
      </c>
    </row>
    <row r="1654" spans="1:5">
      <c r="A1654" t="s">
        <v>30</v>
      </c>
      <c r="B1654" t="s">
        <v>571</v>
      </c>
      <c r="C1654">
        <v>29</v>
      </c>
      <c r="D1654">
        <v>29.13</v>
      </c>
      <c r="E1654" t="s">
        <v>49</v>
      </c>
    </row>
    <row r="1655" spans="1:5">
      <c r="A1655" t="s">
        <v>30</v>
      </c>
      <c r="B1655" t="s">
        <v>573</v>
      </c>
      <c r="C1655">
        <v>15</v>
      </c>
      <c r="D1655">
        <v>23.49</v>
      </c>
      <c r="E1655" t="s">
        <v>49</v>
      </c>
    </row>
    <row r="1656" spans="1:5">
      <c r="A1656" t="s">
        <v>30</v>
      </c>
      <c r="B1656" t="s">
        <v>578</v>
      </c>
      <c r="C1656">
        <v>183</v>
      </c>
      <c r="D1656">
        <v>23.08</v>
      </c>
      <c r="E1656" t="s">
        <v>49</v>
      </c>
    </row>
    <row r="1657" spans="1:5">
      <c r="A1657" t="s">
        <v>30</v>
      </c>
      <c r="B1657" t="s">
        <v>55</v>
      </c>
      <c r="C1657">
        <v>548</v>
      </c>
      <c r="D1657">
        <v>21.55</v>
      </c>
      <c r="E1657" t="s">
        <v>55</v>
      </c>
    </row>
    <row r="1658" spans="1:5">
      <c r="A1658" t="s">
        <v>30</v>
      </c>
      <c r="B1658" t="s">
        <v>587</v>
      </c>
      <c r="C1658">
        <v>22</v>
      </c>
      <c r="D1658">
        <v>28.74</v>
      </c>
      <c r="E1658" t="s">
        <v>55</v>
      </c>
    </row>
    <row r="1659" spans="1:5">
      <c r="A1659" t="s">
        <v>30</v>
      </c>
      <c r="B1659" t="s">
        <v>603</v>
      </c>
      <c r="C1659">
        <v>231</v>
      </c>
      <c r="D1659">
        <v>23.12</v>
      </c>
      <c r="E1659" t="s">
        <v>55</v>
      </c>
    </row>
    <row r="1660" spans="1:5">
      <c r="A1660" t="s">
        <v>30</v>
      </c>
      <c r="B1660" t="s">
        <v>604</v>
      </c>
      <c r="C1660">
        <v>17</v>
      </c>
      <c r="D1660">
        <v>19.059999999999999</v>
      </c>
      <c r="E1660" t="s">
        <v>55</v>
      </c>
    </row>
    <row r="1661" spans="1:5">
      <c r="A1661" t="s">
        <v>30</v>
      </c>
      <c r="B1661" t="s">
        <v>606</v>
      </c>
      <c r="C1661">
        <v>47</v>
      </c>
      <c r="D1661">
        <v>21.79</v>
      </c>
      <c r="E1661" t="s">
        <v>55</v>
      </c>
    </row>
    <row r="1662" spans="1:5">
      <c r="A1662" t="s">
        <v>30</v>
      </c>
      <c r="B1662" t="s">
        <v>607</v>
      </c>
      <c r="C1662">
        <v>10</v>
      </c>
      <c r="D1662">
        <v>22.54</v>
      </c>
      <c r="E1662" t="s">
        <v>55</v>
      </c>
    </row>
    <row r="1663" spans="1:5">
      <c r="A1663" t="s">
        <v>30</v>
      </c>
      <c r="B1663" t="s">
        <v>609</v>
      </c>
      <c r="C1663">
        <v>43</v>
      </c>
      <c r="D1663">
        <v>23.43</v>
      </c>
      <c r="E1663" t="s">
        <v>55</v>
      </c>
    </row>
    <row r="1664" spans="1:5">
      <c r="A1664" t="s">
        <v>30</v>
      </c>
      <c r="B1664" t="s">
        <v>610</v>
      </c>
      <c r="C1664">
        <v>14</v>
      </c>
      <c r="D1664">
        <v>22.38</v>
      </c>
      <c r="E1664" t="s">
        <v>55</v>
      </c>
    </row>
    <row r="1665" spans="1:5">
      <c r="A1665" t="s">
        <v>30</v>
      </c>
      <c r="B1665" t="s">
        <v>611</v>
      </c>
      <c r="C1665">
        <v>7</v>
      </c>
      <c r="D1665">
        <v>22.43</v>
      </c>
      <c r="E1665" t="s">
        <v>55</v>
      </c>
    </row>
    <row r="1666" spans="1:5">
      <c r="A1666" t="s">
        <v>30</v>
      </c>
      <c r="B1666" t="s">
        <v>612</v>
      </c>
      <c r="C1666">
        <v>38</v>
      </c>
      <c r="D1666">
        <v>23.57</v>
      </c>
      <c r="E1666" t="s">
        <v>55</v>
      </c>
    </row>
    <row r="1667" spans="1:5">
      <c r="A1667" t="s">
        <v>30</v>
      </c>
      <c r="B1667" t="s">
        <v>614</v>
      </c>
      <c r="C1667">
        <v>53</v>
      </c>
      <c r="D1667">
        <v>23.26</v>
      </c>
      <c r="E1667" t="s">
        <v>55</v>
      </c>
    </row>
    <row r="1668" spans="1:5">
      <c r="A1668" t="s">
        <v>30</v>
      </c>
      <c r="B1668" t="s">
        <v>616</v>
      </c>
      <c r="C1668">
        <v>104</v>
      </c>
      <c r="D1668">
        <v>24.48</v>
      </c>
      <c r="E1668" t="s">
        <v>55</v>
      </c>
    </row>
    <row r="1669" spans="1:5">
      <c r="A1669" t="s">
        <v>30</v>
      </c>
      <c r="B1669" t="s">
        <v>618</v>
      </c>
      <c r="C1669">
        <v>10</v>
      </c>
      <c r="D1669">
        <v>14.45</v>
      </c>
      <c r="E1669" t="s">
        <v>55</v>
      </c>
    </row>
    <row r="1670" spans="1:5">
      <c r="A1670" t="s">
        <v>30</v>
      </c>
      <c r="B1670" t="s">
        <v>619</v>
      </c>
      <c r="C1670">
        <v>77</v>
      </c>
      <c r="D1670">
        <v>24.28</v>
      </c>
      <c r="E1670" t="s">
        <v>55</v>
      </c>
    </row>
    <row r="1671" spans="1:5">
      <c r="A1671" t="s">
        <v>30</v>
      </c>
      <c r="B1671" t="s">
        <v>620</v>
      </c>
      <c r="C1671">
        <v>14</v>
      </c>
      <c r="D1671">
        <v>17.59</v>
      </c>
      <c r="E1671" t="s">
        <v>55</v>
      </c>
    </row>
    <row r="1672" spans="1:5">
      <c r="A1672" t="s">
        <v>30</v>
      </c>
      <c r="B1672" t="s">
        <v>626</v>
      </c>
      <c r="C1672">
        <v>172</v>
      </c>
      <c r="D1672">
        <v>18.190000000000001</v>
      </c>
      <c r="E1672" t="s">
        <v>55</v>
      </c>
    </row>
    <row r="1673" spans="1:5">
      <c r="A1673" t="s">
        <v>30</v>
      </c>
      <c r="B1673" t="s">
        <v>627</v>
      </c>
      <c r="C1673">
        <v>14</v>
      </c>
      <c r="D1673">
        <v>21.81</v>
      </c>
      <c r="E1673" t="s">
        <v>55</v>
      </c>
    </row>
    <row r="1674" spans="1:5">
      <c r="A1674" t="s">
        <v>30</v>
      </c>
      <c r="B1674" t="s">
        <v>629</v>
      </c>
      <c r="C1674">
        <v>158</v>
      </c>
      <c r="D1674">
        <v>17.89</v>
      </c>
      <c r="E1674" t="s">
        <v>55</v>
      </c>
    </row>
    <row r="1675" spans="1:5">
      <c r="A1675" t="s">
        <v>30</v>
      </c>
      <c r="B1675" t="s">
        <v>91</v>
      </c>
      <c r="C1675">
        <v>70</v>
      </c>
      <c r="D1675">
        <v>18.79</v>
      </c>
      <c r="E1675" t="s">
        <v>43</v>
      </c>
    </row>
    <row r="1676" spans="1:5">
      <c r="A1676" t="s">
        <v>30</v>
      </c>
      <c r="B1676" t="s">
        <v>639</v>
      </c>
      <c r="C1676">
        <v>60</v>
      </c>
      <c r="D1676">
        <v>18.34</v>
      </c>
      <c r="E1676" t="s">
        <v>43</v>
      </c>
    </row>
    <row r="1677" spans="1:5">
      <c r="A1677" t="s">
        <v>30</v>
      </c>
      <c r="B1677" t="s">
        <v>642</v>
      </c>
      <c r="C1677">
        <v>49</v>
      </c>
      <c r="D1677">
        <v>17.46</v>
      </c>
      <c r="E1677" t="s">
        <v>43</v>
      </c>
    </row>
    <row r="1678" spans="1:5">
      <c r="A1678" t="s">
        <v>30</v>
      </c>
      <c r="B1678" t="s">
        <v>63</v>
      </c>
      <c r="C1678">
        <v>738</v>
      </c>
      <c r="D1678">
        <v>30.27</v>
      </c>
      <c r="E1678" t="s">
        <v>63</v>
      </c>
    </row>
    <row r="1679" spans="1:5">
      <c r="A1679" t="s">
        <v>30</v>
      </c>
      <c r="B1679" t="s">
        <v>656</v>
      </c>
      <c r="C1679">
        <v>362</v>
      </c>
      <c r="D1679">
        <v>37.840000000000003</v>
      </c>
      <c r="E1679" t="s">
        <v>63</v>
      </c>
    </row>
    <row r="1680" spans="1:5">
      <c r="A1680" t="s">
        <v>30</v>
      </c>
      <c r="B1680" t="s">
        <v>658</v>
      </c>
      <c r="C1680">
        <v>7</v>
      </c>
      <c r="D1680">
        <v>30.51</v>
      </c>
      <c r="E1680" t="s">
        <v>63</v>
      </c>
    </row>
    <row r="1681" spans="1:5">
      <c r="A1681" t="s">
        <v>30</v>
      </c>
      <c r="B1681" t="s">
        <v>660</v>
      </c>
      <c r="C1681">
        <v>6</v>
      </c>
      <c r="D1681">
        <v>47.73</v>
      </c>
      <c r="E1681" t="s">
        <v>63</v>
      </c>
    </row>
    <row r="1682" spans="1:5">
      <c r="A1682" t="s">
        <v>30</v>
      </c>
      <c r="B1682" t="s">
        <v>661</v>
      </c>
      <c r="C1682">
        <v>15</v>
      </c>
      <c r="D1682">
        <v>48.22</v>
      </c>
      <c r="E1682" t="s">
        <v>63</v>
      </c>
    </row>
    <row r="1683" spans="1:5">
      <c r="A1683" t="s">
        <v>30</v>
      </c>
      <c r="B1683" t="s">
        <v>662</v>
      </c>
      <c r="C1683">
        <v>42</v>
      </c>
      <c r="D1683">
        <v>48.4</v>
      </c>
      <c r="E1683" t="s">
        <v>63</v>
      </c>
    </row>
    <row r="1684" spans="1:5">
      <c r="A1684" t="s">
        <v>30</v>
      </c>
      <c r="B1684" t="s">
        <v>663</v>
      </c>
      <c r="C1684">
        <v>45</v>
      </c>
      <c r="D1684">
        <v>34.36</v>
      </c>
      <c r="E1684" t="s">
        <v>63</v>
      </c>
    </row>
    <row r="1685" spans="1:5">
      <c r="A1685" t="s">
        <v>30</v>
      </c>
      <c r="B1685" t="s">
        <v>665</v>
      </c>
      <c r="C1685">
        <v>3</v>
      </c>
      <c r="D1685">
        <v>32.090000000000003</v>
      </c>
      <c r="E1685" t="s">
        <v>63</v>
      </c>
    </row>
    <row r="1686" spans="1:5">
      <c r="A1686" t="s">
        <v>30</v>
      </c>
      <c r="B1686" t="s">
        <v>666</v>
      </c>
      <c r="C1686">
        <v>7</v>
      </c>
      <c r="D1686">
        <v>30.47</v>
      </c>
      <c r="E1686" t="s">
        <v>63</v>
      </c>
    </row>
    <row r="1687" spans="1:5">
      <c r="A1687" t="s">
        <v>30</v>
      </c>
      <c r="B1687" t="s">
        <v>668</v>
      </c>
      <c r="C1687">
        <v>142</v>
      </c>
      <c r="D1687">
        <v>34.93</v>
      </c>
      <c r="E1687" t="s">
        <v>63</v>
      </c>
    </row>
    <row r="1688" spans="1:5">
      <c r="A1688" t="s">
        <v>30</v>
      </c>
      <c r="B1688" t="s">
        <v>676</v>
      </c>
      <c r="C1688">
        <v>8</v>
      </c>
      <c r="D1688">
        <v>58.41</v>
      </c>
      <c r="E1688" t="s">
        <v>63</v>
      </c>
    </row>
    <row r="1689" spans="1:5">
      <c r="A1689" t="s">
        <v>30</v>
      </c>
      <c r="B1689" t="s">
        <v>677</v>
      </c>
      <c r="C1689">
        <v>6</v>
      </c>
      <c r="D1689">
        <v>54.9</v>
      </c>
      <c r="E1689" t="s">
        <v>63</v>
      </c>
    </row>
    <row r="1690" spans="1:5">
      <c r="A1690" t="s">
        <v>30</v>
      </c>
      <c r="B1690" t="s">
        <v>678</v>
      </c>
      <c r="C1690">
        <v>5</v>
      </c>
      <c r="D1690">
        <v>56</v>
      </c>
      <c r="E1690" t="s">
        <v>63</v>
      </c>
    </row>
    <row r="1691" spans="1:5">
      <c r="A1691" t="s">
        <v>30</v>
      </c>
      <c r="B1691" t="s">
        <v>679</v>
      </c>
      <c r="C1691">
        <v>5</v>
      </c>
      <c r="D1691">
        <v>59.08</v>
      </c>
      <c r="E1691" t="s">
        <v>63</v>
      </c>
    </row>
    <row r="1692" spans="1:5">
      <c r="A1692" t="s">
        <v>30</v>
      </c>
      <c r="B1692" t="s">
        <v>683</v>
      </c>
      <c r="C1692">
        <v>8</v>
      </c>
      <c r="D1692">
        <v>50.57</v>
      </c>
      <c r="E1692" t="s">
        <v>63</v>
      </c>
    </row>
    <row r="1693" spans="1:5">
      <c r="A1693" t="s">
        <v>30</v>
      </c>
      <c r="B1693" t="s">
        <v>687</v>
      </c>
      <c r="C1693">
        <v>46</v>
      </c>
      <c r="D1693">
        <v>35.81</v>
      </c>
      <c r="E1693" t="s">
        <v>63</v>
      </c>
    </row>
    <row r="1694" spans="1:5">
      <c r="A1694" t="s">
        <v>30</v>
      </c>
      <c r="B1694" t="s">
        <v>688</v>
      </c>
      <c r="C1694">
        <v>271</v>
      </c>
      <c r="D1694">
        <v>23.77</v>
      </c>
      <c r="E1694" t="s">
        <v>63</v>
      </c>
    </row>
    <row r="1695" spans="1:5">
      <c r="A1695" t="s">
        <v>30</v>
      </c>
      <c r="B1695" t="s">
        <v>689</v>
      </c>
      <c r="C1695">
        <v>13</v>
      </c>
      <c r="D1695">
        <v>22.23</v>
      </c>
      <c r="E1695" t="s">
        <v>63</v>
      </c>
    </row>
    <row r="1696" spans="1:5">
      <c r="A1696" t="s">
        <v>30</v>
      </c>
      <c r="B1696" t="s">
        <v>691</v>
      </c>
      <c r="C1696">
        <v>10</v>
      </c>
      <c r="D1696">
        <v>25.17</v>
      </c>
      <c r="E1696" t="s">
        <v>63</v>
      </c>
    </row>
    <row r="1697" spans="1:5">
      <c r="A1697" t="s">
        <v>30</v>
      </c>
      <c r="B1697" t="s">
        <v>693</v>
      </c>
      <c r="C1697">
        <v>20</v>
      </c>
      <c r="D1697">
        <v>26.36</v>
      </c>
      <c r="E1697" t="s">
        <v>63</v>
      </c>
    </row>
    <row r="1698" spans="1:5">
      <c r="A1698" t="s">
        <v>30</v>
      </c>
      <c r="B1698" t="s">
        <v>695</v>
      </c>
      <c r="C1698">
        <v>51</v>
      </c>
      <c r="D1698">
        <v>21.26</v>
      </c>
      <c r="E1698" t="s">
        <v>63</v>
      </c>
    </row>
    <row r="1699" spans="1:5">
      <c r="A1699" t="s">
        <v>30</v>
      </c>
      <c r="B1699" t="s">
        <v>696</v>
      </c>
      <c r="C1699">
        <v>27</v>
      </c>
      <c r="D1699">
        <v>20.88</v>
      </c>
      <c r="E1699" t="s">
        <v>63</v>
      </c>
    </row>
    <row r="1700" spans="1:5">
      <c r="A1700" t="s">
        <v>30</v>
      </c>
      <c r="B1700" t="s">
        <v>697</v>
      </c>
      <c r="C1700">
        <v>25</v>
      </c>
      <c r="D1700">
        <v>13.84</v>
      </c>
      <c r="E1700" t="s">
        <v>63</v>
      </c>
    </row>
    <row r="1701" spans="1:5">
      <c r="A1701" t="s">
        <v>30</v>
      </c>
      <c r="B1701" t="s">
        <v>702</v>
      </c>
      <c r="C1701">
        <v>109</v>
      </c>
      <c r="D1701">
        <v>26.24</v>
      </c>
      <c r="E1701" t="s">
        <v>63</v>
      </c>
    </row>
    <row r="1702" spans="1:5">
      <c r="A1702" t="s">
        <v>30</v>
      </c>
      <c r="B1702" t="s">
        <v>703</v>
      </c>
      <c r="C1702">
        <v>3</v>
      </c>
      <c r="D1702">
        <v>16.98</v>
      </c>
      <c r="E1702" t="s">
        <v>63</v>
      </c>
    </row>
    <row r="1703" spans="1:5">
      <c r="A1703" t="s">
        <v>30</v>
      </c>
      <c r="B1703" t="s">
        <v>64</v>
      </c>
      <c r="C1703">
        <v>984</v>
      </c>
      <c r="D1703">
        <v>14.95</v>
      </c>
      <c r="E1703" t="s">
        <v>64</v>
      </c>
    </row>
    <row r="1704" spans="1:5">
      <c r="A1704" t="s">
        <v>30</v>
      </c>
      <c r="B1704" t="s">
        <v>709</v>
      </c>
      <c r="C1704">
        <v>731</v>
      </c>
      <c r="D1704">
        <v>14.01</v>
      </c>
      <c r="E1704" t="s">
        <v>64</v>
      </c>
    </row>
    <row r="1705" spans="1:5">
      <c r="A1705" t="s">
        <v>30</v>
      </c>
      <c r="B1705" t="s">
        <v>710</v>
      </c>
      <c r="C1705">
        <v>30</v>
      </c>
      <c r="D1705">
        <v>17.64</v>
      </c>
      <c r="E1705" t="s">
        <v>64</v>
      </c>
    </row>
    <row r="1706" spans="1:5">
      <c r="A1706" t="s">
        <v>30</v>
      </c>
      <c r="B1706" t="s">
        <v>711</v>
      </c>
      <c r="C1706">
        <v>91</v>
      </c>
      <c r="D1706">
        <v>16.77</v>
      </c>
      <c r="E1706" t="s">
        <v>64</v>
      </c>
    </row>
    <row r="1707" spans="1:5">
      <c r="A1707" t="s">
        <v>30</v>
      </c>
      <c r="B1707" t="s">
        <v>712</v>
      </c>
      <c r="C1707">
        <v>608</v>
      </c>
      <c r="D1707">
        <v>13.89</v>
      </c>
      <c r="E1707" t="s">
        <v>64</v>
      </c>
    </row>
    <row r="1708" spans="1:5">
      <c r="A1708" t="s">
        <v>30</v>
      </c>
      <c r="B1708" t="s">
        <v>714</v>
      </c>
      <c r="C1708">
        <v>64</v>
      </c>
      <c r="D1708">
        <v>22.5</v>
      </c>
      <c r="E1708" t="s">
        <v>64</v>
      </c>
    </row>
    <row r="1709" spans="1:5">
      <c r="A1709" t="s">
        <v>30</v>
      </c>
      <c r="B1709" t="s">
        <v>715</v>
      </c>
      <c r="C1709">
        <v>52</v>
      </c>
      <c r="D1709">
        <v>21.09</v>
      </c>
      <c r="E1709" t="s">
        <v>64</v>
      </c>
    </row>
    <row r="1710" spans="1:5">
      <c r="A1710" t="s">
        <v>30</v>
      </c>
      <c r="B1710" t="s">
        <v>716</v>
      </c>
      <c r="C1710">
        <v>12</v>
      </c>
      <c r="D1710">
        <v>25.28</v>
      </c>
      <c r="E1710" t="s">
        <v>64</v>
      </c>
    </row>
    <row r="1711" spans="1:5">
      <c r="A1711" t="s">
        <v>30</v>
      </c>
      <c r="B1711" t="s">
        <v>717</v>
      </c>
      <c r="C1711">
        <v>189</v>
      </c>
      <c r="D1711">
        <v>14.31</v>
      </c>
      <c r="E1711" t="s">
        <v>64</v>
      </c>
    </row>
    <row r="1712" spans="1:5">
      <c r="A1712" t="s">
        <v>30</v>
      </c>
      <c r="B1712" t="s">
        <v>720</v>
      </c>
      <c r="C1712">
        <v>27</v>
      </c>
      <c r="D1712">
        <v>18.82</v>
      </c>
      <c r="E1712" t="s">
        <v>64</v>
      </c>
    </row>
    <row r="1713" spans="1:5">
      <c r="A1713" t="s">
        <v>30</v>
      </c>
      <c r="B1713" t="s">
        <v>724</v>
      </c>
      <c r="C1713">
        <v>7</v>
      </c>
      <c r="D1713">
        <v>16.82</v>
      </c>
      <c r="E1713" t="s">
        <v>64</v>
      </c>
    </row>
    <row r="1714" spans="1:5">
      <c r="A1714" t="s">
        <v>30</v>
      </c>
      <c r="B1714" t="s">
        <v>76</v>
      </c>
      <c r="C1714">
        <v>222</v>
      </c>
      <c r="D1714">
        <v>28.05</v>
      </c>
      <c r="E1714" t="s">
        <v>76</v>
      </c>
    </row>
    <row r="1715" spans="1:5">
      <c r="A1715" t="s">
        <v>30</v>
      </c>
      <c r="B1715" t="s">
        <v>731</v>
      </c>
      <c r="C1715">
        <v>159</v>
      </c>
      <c r="D1715">
        <v>30.58</v>
      </c>
      <c r="E1715" t="s">
        <v>76</v>
      </c>
    </row>
    <row r="1716" spans="1:5">
      <c r="A1716" t="s">
        <v>30</v>
      </c>
      <c r="B1716" t="s">
        <v>734</v>
      </c>
      <c r="C1716">
        <v>106</v>
      </c>
      <c r="D1716">
        <v>29.61</v>
      </c>
      <c r="E1716" t="s">
        <v>76</v>
      </c>
    </row>
    <row r="1717" spans="1:5">
      <c r="A1717" t="s">
        <v>30</v>
      </c>
      <c r="B1717" t="s">
        <v>735</v>
      </c>
      <c r="C1717">
        <v>57</v>
      </c>
      <c r="D1717">
        <v>14.22</v>
      </c>
      <c r="E1717" t="s">
        <v>76</v>
      </c>
    </row>
    <row r="1718" spans="1:5">
      <c r="A1718" t="s">
        <v>30</v>
      </c>
      <c r="B1718" t="s">
        <v>738</v>
      </c>
      <c r="C1718">
        <v>14</v>
      </c>
      <c r="D1718">
        <v>17.739999999999998</v>
      </c>
      <c r="E1718" t="s">
        <v>76</v>
      </c>
    </row>
    <row r="1719" spans="1:5">
      <c r="A1719" t="s">
        <v>30</v>
      </c>
      <c r="B1719" t="s">
        <v>739</v>
      </c>
      <c r="C1719">
        <v>43</v>
      </c>
      <c r="D1719">
        <v>14</v>
      </c>
      <c r="E1719" t="s">
        <v>76</v>
      </c>
    </row>
    <row r="1720" spans="1:5">
      <c r="A1720" t="s">
        <v>30</v>
      </c>
      <c r="B1720" t="s">
        <v>60</v>
      </c>
      <c r="C1720">
        <v>1188</v>
      </c>
      <c r="D1720">
        <v>15.62</v>
      </c>
      <c r="E1720" t="s">
        <v>60</v>
      </c>
    </row>
    <row r="1721" spans="1:5">
      <c r="A1721" t="s">
        <v>30</v>
      </c>
      <c r="B1721" t="s">
        <v>742</v>
      </c>
      <c r="C1721">
        <v>298</v>
      </c>
      <c r="D1721">
        <v>19.16</v>
      </c>
      <c r="E1721" t="s">
        <v>60</v>
      </c>
    </row>
    <row r="1722" spans="1:5">
      <c r="A1722" t="s">
        <v>30</v>
      </c>
      <c r="B1722" t="s">
        <v>744</v>
      </c>
      <c r="C1722">
        <v>297</v>
      </c>
      <c r="D1722">
        <v>19.14</v>
      </c>
      <c r="E1722" t="s">
        <v>60</v>
      </c>
    </row>
    <row r="1723" spans="1:5">
      <c r="A1723" t="s">
        <v>30</v>
      </c>
      <c r="B1723" t="s">
        <v>745</v>
      </c>
      <c r="C1723">
        <v>385</v>
      </c>
      <c r="D1723">
        <v>14.7</v>
      </c>
      <c r="E1723" t="s">
        <v>60</v>
      </c>
    </row>
    <row r="1724" spans="1:5">
      <c r="A1724" t="s">
        <v>30</v>
      </c>
      <c r="B1724" t="s">
        <v>747</v>
      </c>
      <c r="C1724">
        <v>28</v>
      </c>
      <c r="D1724">
        <v>15.93</v>
      </c>
      <c r="E1724" t="s">
        <v>60</v>
      </c>
    </row>
    <row r="1725" spans="1:5">
      <c r="A1725" t="s">
        <v>30</v>
      </c>
      <c r="B1725" t="s">
        <v>748</v>
      </c>
      <c r="C1725">
        <v>98</v>
      </c>
      <c r="D1725">
        <v>12.78</v>
      </c>
      <c r="E1725" t="s">
        <v>60</v>
      </c>
    </row>
    <row r="1726" spans="1:5">
      <c r="A1726" t="s">
        <v>30</v>
      </c>
      <c r="B1726" t="s">
        <v>749</v>
      </c>
      <c r="C1726">
        <v>5</v>
      </c>
      <c r="D1726">
        <v>13.52</v>
      </c>
      <c r="E1726" t="s">
        <v>60</v>
      </c>
    </row>
    <row r="1727" spans="1:5">
      <c r="A1727" t="s">
        <v>30</v>
      </c>
      <c r="B1727" t="s">
        <v>750</v>
      </c>
      <c r="C1727">
        <v>237</v>
      </c>
      <c r="D1727">
        <v>14.88</v>
      </c>
      <c r="E1727" t="s">
        <v>60</v>
      </c>
    </row>
    <row r="1728" spans="1:5">
      <c r="A1728" t="s">
        <v>30</v>
      </c>
      <c r="B1728" t="s">
        <v>751</v>
      </c>
      <c r="C1728">
        <v>457</v>
      </c>
      <c r="D1728">
        <v>15.03</v>
      </c>
      <c r="E1728" t="s">
        <v>60</v>
      </c>
    </row>
    <row r="1729" spans="1:5">
      <c r="A1729" t="s">
        <v>30</v>
      </c>
      <c r="B1729" t="s">
        <v>752</v>
      </c>
      <c r="C1729">
        <v>10</v>
      </c>
      <c r="D1729">
        <v>13.44</v>
      </c>
      <c r="E1729" t="s">
        <v>60</v>
      </c>
    </row>
    <row r="1730" spans="1:5">
      <c r="A1730" t="s">
        <v>30</v>
      </c>
      <c r="B1730" t="s">
        <v>753</v>
      </c>
      <c r="C1730">
        <v>331</v>
      </c>
      <c r="D1730">
        <v>15.59</v>
      </c>
      <c r="E1730" t="s">
        <v>60</v>
      </c>
    </row>
    <row r="1731" spans="1:5">
      <c r="A1731" t="s">
        <v>30</v>
      </c>
      <c r="B1731" t="s">
        <v>754</v>
      </c>
      <c r="C1731">
        <v>61</v>
      </c>
      <c r="D1731">
        <v>13.8</v>
      </c>
      <c r="E1731" t="s">
        <v>60</v>
      </c>
    </row>
    <row r="1732" spans="1:5">
      <c r="A1732" t="s">
        <v>30</v>
      </c>
      <c r="B1732" t="s">
        <v>756</v>
      </c>
      <c r="C1732">
        <v>47</v>
      </c>
      <c r="D1732">
        <v>14.27</v>
      </c>
      <c r="E1732" t="s">
        <v>60</v>
      </c>
    </row>
    <row r="1733" spans="1:5">
      <c r="A1733" t="s">
        <v>30</v>
      </c>
      <c r="B1733" t="s">
        <v>758</v>
      </c>
      <c r="C1733">
        <v>25</v>
      </c>
      <c r="D1733">
        <v>13.98</v>
      </c>
      <c r="E1733" t="s">
        <v>60</v>
      </c>
    </row>
    <row r="1734" spans="1:5">
      <c r="A1734" t="s">
        <v>30</v>
      </c>
      <c r="B1734" t="s">
        <v>759</v>
      </c>
      <c r="C1734">
        <v>22</v>
      </c>
      <c r="D1734">
        <v>14.12</v>
      </c>
      <c r="E1734" t="s">
        <v>60</v>
      </c>
    </row>
    <row r="1735" spans="1:5">
      <c r="A1735" t="s">
        <v>30</v>
      </c>
      <c r="B1735" t="s">
        <v>760</v>
      </c>
      <c r="C1735">
        <v>395</v>
      </c>
      <c r="D1735">
        <v>15.71</v>
      </c>
      <c r="E1735" t="s">
        <v>45</v>
      </c>
    </row>
    <row r="1736" spans="1:5">
      <c r="A1736" t="s">
        <v>30</v>
      </c>
      <c r="B1736" t="s">
        <v>761</v>
      </c>
      <c r="C1736">
        <v>17</v>
      </c>
      <c r="D1736">
        <v>20.059999999999999</v>
      </c>
      <c r="E1736" t="s">
        <v>45</v>
      </c>
    </row>
    <row r="1737" spans="1:5">
      <c r="A1737" t="s">
        <v>30</v>
      </c>
      <c r="B1737" t="s">
        <v>762</v>
      </c>
      <c r="C1737">
        <v>8</v>
      </c>
      <c r="D1737">
        <v>15.27</v>
      </c>
      <c r="E1737" t="s">
        <v>45</v>
      </c>
    </row>
    <row r="1738" spans="1:5">
      <c r="A1738" t="s">
        <v>30</v>
      </c>
      <c r="B1738" t="s">
        <v>764</v>
      </c>
      <c r="C1738">
        <v>330</v>
      </c>
      <c r="D1738">
        <v>15.41</v>
      </c>
      <c r="E1738" t="s">
        <v>45</v>
      </c>
    </row>
    <row r="1739" spans="1:5">
      <c r="A1739" t="s">
        <v>30</v>
      </c>
      <c r="B1739" t="s">
        <v>765</v>
      </c>
      <c r="C1739">
        <v>304</v>
      </c>
      <c r="D1739">
        <v>15.5</v>
      </c>
      <c r="E1739" t="s">
        <v>45</v>
      </c>
    </row>
    <row r="1740" spans="1:5">
      <c r="A1740" t="s">
        <v>30</v>
      </c>
      <c r="B1740" t="s">
        <v>766</v>
      </c>
      <c r="C1740">
        <v>26</v>
      </c>
      <c r="D1740">
        <v>14.99</v>
      </c>
      <c r="E1740" t="s">
        <v>45</v>
      </c>
    </row>
    <row r="1741" spans="1:5">
      <c r="A1741" t="s">
        <v>30</v>
      </c>
      <c r="B1741" t="s">
        <v>768</v>
      </c>
      <c r="C1741">
        <v>48</v>
      </c>
      <c r="D1741">
        <v>15.49</v>
      </c>
      <c r="E1741" t="s">
        <v>45</v>
      </c>
    </row>
    <row r="1742" spans="1:5">
      <c r="A1742" t="s">
        <v>30</v>
      </c>
      <c r="B1742" t="s">
        <v>769</v>
      </c>
      <c r="C1742">
        <v>47</v>
      </c>
      <c r="D1742">
        <v>15.21</v>
      </c>
      <c r="E1742" t="s">
        <v>45</v>
      </c>
    </row>
    <row r="1743" spans="1:5">
      <c r="A1743" t="s">
        <v>30</v>
      </c>
      <c r="B1743" t="s">
        <v>74</v>
      </c>
      <c r="C1743">
        <v>114</v>
      </c>
      <c r="D1743">
        <v>15.42</v>
      </c>
      <c r="E1743" t="s">
        <v>74</v>
      </c>
    </row>
    <row r="1744" spans="1:5">
      <c r="A1744" t="s">
        <v>30</v>
      </c>
      <c r="B1744" t="s">
        <v>777</v>
      </c>
      <c r="C1744">
        <v>12</v>
      </c>
      <c r="D1744">
        <v>11.47</v>
      </c>
      <c r="E1744" t="s">
        <v>74</v>
      </c>
    </row>
    <row r="1745" spans="1:5">
      <c r="A1745" t="s">
        <v>30</v>
      </c>
      <c r="B1745" t="s">
        <v>779</v>
      </c>
      <c r="C1745">
        <v>12</v>
      </c>
      <c r="D1745">
        <v>11.47</v>
      </c>
      <c r="E1745" t="s">
        <v>74</v>
      </c>
    </row>
    <row r="1746" spans="1:5">
      <c r="A1746" t="s">
        <v>30</v>
      </c>
      <c r="B1746" t="s">
        <v>781</v>
      </c>
      <c r="C1746">
        <v>20</v>
      </c>
      <c r="D1746">
        <v>15.54</v>
      </c>
      <c r="E1746" t="s">
        <v>74</v>
      </c>
    </row>
    <row r="1747" spans="1:5">
      <c r="A1747" t="s">
        <v>30</v>
      </c>
      <c r="B1747" t="s">
        <v>788</v>
      </c>
      <c r="C1747">
        <v>53</v>
      </c>
      <c r="D1747">
        <v>14.55</v>
      </c>
      <c r="E1747" t="s">
        <v>74</v>
      </c>
    </row>
    <row r="1748" spans="1:5">
      <c r="A1748" t="s">
        <v>30</v>
      </c>
      <c r="B1748" t="s">
        <v>789</v>
      </c>
      <c r="C1748">
        <v>29</v>
      </c>
      <c r="D1748">
        <v>14.83</v>
      </c>
      <c r="E1748" t="s">
        <v>74</v>
      </c>
    </row>
    <row r="1749" spans="1:5">
      <c r="A1749" t="s">
        <v>30</v>
      </c>
      <c r="B1749" t="s">
        <v>790</v>
      </c>
      <c r="C1749">
        <v>18</v>
      </c>
      <c r="D1749">
        <v>13.89</v>
      </c>
      <c r="E1749" t="s">
        <v>74</v>
      </c>
    </row>
    <row r="1750" spans="1:5">
      <c r="A1750" t="s">
        <v>30</v>
      </c>
      <c r="B1750" t="s">
        <v>791</v>
      </c>
      <c r="C1750">
        <v>3</v>
      </c>
      <c r="D1750">
        <v>12.15</v>
      </c>
      <c r="E1750" t="s">
        <v>74</v>
      </c>
    </row>
    <row r="1751" spans="1:5">
      <c r="A1751" t="s">
        <v>30</v>
      </c>
      <c r="B1751" t="s">
        <v>75</v>
      </c>
      <c r="C1751">
        <v>1026</v>
      </c>
      <c r="D1751">
        <v>15.96</v>
      </c>
      <c r="E1751" t="s">
        <v>75</v>
      </c>
    </row>
    <row r="1752" spans="1:5">
      <c r="A1752" t="s">
        <v>30</v>
      </c>
      <c r="B1752" t="s">
        <v>793</v>
      </c>
      <c r="C1752">
        <v>159</v>
      </c>
      <c r="D1752">
        <v>21.23</v>
      </c>
      <c r="E1752" t="s">
        <v>75</v>
      </c>
    </row>
    <row r="1753" spans="1:5">
      <c r="A1753" t="s">
        <v>30</v>
      </c>
      <c r="B1753" t="s">
        <v>794</v>
      </c>
      <c r="C1753">
        <v>159</v>
      </c>
      <c r="D1753">
        <v>21.23</v>
      </c>
      <c r="E1753" t="s">
        <v>75</v>
      </c>
    </row>
    <row r="1754" spans="1:5">
      <c r="A1754" t="s">
        <v>30</v>
      </c>
      <c r="B1754" t="s">
        <v>796</v>
      </c>
      <c r="C1754">
        <v>748</v>
      </c>
      <c r="D1754">
        <v>14.63</v>
      </c>
      <c r="E1754" t="s">
        <v>75</v>
      </c>
    </row>
    <row r="1755" spans="1:5">
      <c r="A1755" t="s">
        <v>30</v>
      </c>
      <c r="B1755" t="s">
        <v>797</v>
      </c>
      <c r="C1755">
        <v>335</v>
      </c>
      <c r="D1755">
        <v>14.07</v>
      </c>
      <c r="E1755" t="s">
        <v>75</v>
      </c>
    </row>
    <row r="1756" spans="1:5">
      <c r="A1756" t="s">
        <v>30</v>
      </c>
      <c r="B1756" t="s">
        <v>798</v>
      </c>
      <c r="C1756">
        <v>13</v>
      </c>
      <c r="D1756">
        <v>13.61</v>
      </c>
      <c r="E1756" t="s">
        <v>75</v>
      </c>
    </row>
    <row r="1757" spans="1:5">
      <c r="A1757" t="s">
        <v>30</v>
      </c>
      <c r="B1757" t="s">
        <v>799</v>
      </c>
      <c r="C1757">
        <v>29</v>
      </c>
      <c r="D1757">
        <v>19.100000000000001</v>
      </c>
      <c r="E1757" t="s">
        <v>75</v>
      </c>
    </row>
    <row r="1758" spans="1:5">
      <c r="A1758" t="s">
        <v>30</v>
      </c>
      <c r="B1758" t="s">
        <v>800</v>
      </c>
      <c r="C1758">
        <v>370</v>
      </c>
      <c r="D1758">
        <v>14.92</v>
      </c>
      <c r="E1758" t="s">
        <v>75</v>
      </c>
    </row>
    <row r="1759" spans="1:5">
      <c r="A1759" t="s">
        <v>30</v>
      </c>
      <c r="B1759" t="s">
        <v>801</v>
      </c>
      <c r="C1759">
        <v>14</v>
      </c>
      <c r="D1759">
        <v>22.32</v>
      </c>
      <c r="E1759" t="s">
        <v>75</v>
      </c>
    </row>
    <row r="1760" spans="1:5">
      <c r="A1760" t="s">
        <v>30</v>
      </c>
      <c r="B1760" t="s">
        <v>805</v>
      </c>
      <c r="C1760">
        <v>7</v>
      </c>
      <c r="D1760">
        <v>24.36</v>
      </c>
      <c r="E1760" t="s">
        <v>75</v>
      </c>
    </row>
    <row r="1761" spans="1:5">
      <c r="A1761" t="s">
        <v>30</v>
      </c>
      <c r="B1761" t="s">
        <v>807</v>
      </c>
      <c r="C1761">
        <v>28</v>
      </c>
      <c r="D1761">
        <v>16.760000000000002</v>
      </c>
      <c r="E1761" t="s">
        <v>75</v>
      </c>
    </row>
    <row r="1762" spans="1:5">
      <c r="A1762" t="s">
        <v>30</v>
      </c>
      <c r="B1762" t="s">
        <v>73</v>
      </c>
      <c r="C1762">
        <v>388</v>
      </c>
      <c r="D1762">
        <v>20.28</v>
      </c>
      <c r="E1762" t="s">
        <v>73</v>
      </c>
    </row>
    <row r="1763" spans="1:5">
      <c r="A1763" t="s">
        <v>30</v>
      </c>
      <c r="B1763" t="s">
        <v>812</v>
      </c>
      <c r="C1763">
        <v>14</v>
      </c>
      <c r="D1763">
        <v>32.5</v>
      </c>
      <c r="E1763" t="s">
        <v>73</v>
      </c>
    </row>
    <row r="1764" spans="1:5">
      <c r="A1764" t="s">
        <v>30</v>
      </c>
      <c r="B1764" t="s">
        <v>813</v>
      </c>
      <c r="C1764">
        <v>14</v>
      </c>
      <c r="D1764">
        <v>32.5</v>
      </c>
      <c r="E1764" t="s">
        <v>73</v>
      </c>
    </row>
    <row r="1765" spans="1:5">
      <c r="A1765" t="s">
        <v>30</v>
      </c>
      <c r="B1765" t="s">
        <v>816</v>
      </c>
      <c r="C1765">
        <v>79</v>
      </c>
      <c r="D1765">
        <v>21.49</v>
      </c>
      <c r="E1765" t="s">
        <v>73</v>
      </c>
    </row>
    <row r="1766" spans="1:5">
      <c r="A1766" t="s">
        <v>30</v>
      </c>
      <c r="B1766" t="s">
        <v>819</v>
      </c>
      <c r="C1766">
        <v>48</v>
      </c>
      <c r="D1766">
        <v>20.45</v>
      </c>
      <c r="E1766" t="s">
        <v>73</v>
      </c>
    </row>
    <row r="1767" spans="1:5">
      <c r="A1767" t="s">
        <v>30</v>
      </c>
      <c r="B1767" t="s">
        <v>821</v>
      </c>
      <c r="C1767">
        <v>6</v>
      </c>
      <c r="D1767">
        <v>17.75</v>
      </c>
      <c r="E1767" t="s">
        <v>73</v>
      </c>
    </row>
    <row r="1768" spans="1:5">
      <c r="A1768" t="s">
        <v>30</v>
      </c>
      <c r="B1768" t="s">
        <v>822</v>
      </c>
      <c r="C1768">
        <v>128</v>
      </c>
      <c r="D1768">
        <v>16.14</v>
      </c>
      <c r="E1768" t="s">
        <v>73</v>
      </c>
    </row>
    <row r="1769" spans="1:5">
      <c r="A1769" t="s">
        <v>30</v>
      </c>
      <c r="B1769" t="s">
        <v>824</v>
      </c>
      <c r="C1769">
        <v>18</v>
      </c>
      <c r="D1769">
        <v>17.71</v>
      </c>
      <c r="E1769" t="s">
        <v>73</v>
      </c>
    </row>
    <row r="1770" spans="1:5">
      <c r="A1770" t="s">
        <v>30</v>
      </c>
      <c r="B1770" t="s">
        <v>831</v>
      </c>
      <c r="C1770">
        <v>23</v>
      </c>
      <c r="D1770">
        <v>14.32</v>
      </c>
      <c r="E1770" t="s">
        <v>73</v>
      </c>
    </row>
    <row r="1771" spans="1:5">
      <c r="A1771" t="s">
        <v>30</v>
      </c>
      <c r="B1771" t="s">
        <v>833</v>
      </c>
      <c r="C1771">
        <v>53</v>
      </c>
      <c r="D1771">
        <v>20.54</v>
      </c>
      <c r="E1771" t="s">
        <v>73</v>
      </c>
    </row>
    <row r="1772" spans="1:5">
      <c r="A1772" t="s">
        <v>30</v>
      </c>
      <c r="B1772" t="s">
        <v>836</v>
      </c>
      <c r="C1772">
        <v>31</v>
      </c>
      <c r="D1772">
        <v>19.329999999999998</v>
      </c>
      <c r="E1772" t="s">
        <v>73</v>
      </c>
    </row>
    <row r="1773" spans="1:5">
      <c r="A1773" t="s">
        <v>30</v>
      </c>
      <c r="B1773" t="s">
        <v>837</v>
      </c>
      <c r="C1773">
        <v>12</v>
      </c>
      <c r="D1773">
        <v>23.83</v>
      </c>
      <c r="E1773" t="s">
        <v>73</v>
      </c>
    </row>
    <row r="1774" spans="1:5">
      <c r="A1774" t="s">
        <v>30</v>
      </c>
      <c r="B1774" t="s">
        <v>838</v>
      </c>
      <c r="C1774">
        <v>9</v>
      </c>
      <c r="D1774">
        <v>18.7</v>
      </c>
      <c r="E1774" t="s">
        <v>73</v>
      </c>
    </row>
    <row r="1775" spans="1:5">
      <c r="A1775" t="s">
        <v>30</v>
      </c>
      <c r="B1775" t="s">
        <v>839</v>
      </c>
      <c r="C1775">
        <v>59</v>
      </c>
      <c r="D1775">
        <v>20.09</v>
      </c>
      <c r="E1775" t="s">
        <v>73</v>
      </c>
    </row>
    <row r="1776" spans="1:5">
      <c r="A1776" t="s">
        <v>30</v>
      </c>
      <c r="B1776" t="s">
        <v>842</v>
      </c>
      <c r="C1776">
        <v>42</v>
      </c>
      <c r="D1776">
        <v>20.440000000000001</v>
      </c>
      <c r="E1776" t="s">
        <v>73</v>
      </c>
    </row>
    <row r="1777" spans="1:5">
      <c r="A1777" t="s">
        <v>30</v>
      </c>
      <c r="B1777" t="s">
        <v>843</v>
      </c>
      <c r="C1777">
        <v>14</v>
      </c>
      <c r="D1777">
        <v>15.97</v>
      </c>
      <c r="E1777" t="s">
        <v>73</v>
      </c>
    </row>
    <row r="1778" spans="1:5">
      <c r="A1778" t="s">
        <v>30</v>
      </c>
      <c r="B1778" t="s">
        <v>844</v>
      </c>
      <c r="C1778">
        <v>52</v>
      </c>
      <c r="D1778">
        <v>18.98</v>
      </c>
      <c r="E1778" t="s">
        <v>73</v>
      </c>
    </row>
    <row r="1779" spans="1:5">
      <c r="A1779" t="s">
        <v>30</v>
      </c>
      <c r="B1779" t="s">
        <v>847</v>
      </c>
      <c r="C1779">
        <v>51</v>
      </c>
      <c r="D1779">
        <v>18.829999999999998</v>
      </c>
      <c r="E1779" t="s">
        <v>73</v>
      </c>
    </row>
    <row r="1780" spans="1:5">
      <c r="A1780" t="s">
        <v>30</v>
      </c>
      <c r="B1780" t="s">
        <v>57</v>
      </c>
      <c r="C1780">
        <v>58</v>
      </c>
      <c r="D1780">
        <v>18.47</v>
      </c>
      <c r="E1780" t="s">
        <v>57</v>
      </c>
    </row>
    <row r="1781" spans="1:5">
      <c r="A1781" t="s">
        <v>30</v>
      </c>
      <c r="B1781" t="s">
        <v>952</v>
      </c>
      <c r="C1781">
        <v>57</v>
      </c>
      <c r="D1781">
        <v>18.46</v>
      </c>
      <c r="E1781" t="s">
        <v>57</v>
      </c>
    </row>
    <row r="1782" spans="1:5">
      <c r="A1782" t="s">
        <v>30</v>
      </c>
      <c r="B1782" t="s">
        <v>965</v>
      </c>
      <c r="C1782">
        <v>27</v>
      </c>
      <c r="D1782">
        <v>17.09</v>
      </c>
      <c r="E1782" t="s">
        <v>57</v>
      </c>
    </row>
    <row r="1783" spans="1:5">
      <c r="A1783" t="s">
        <v>30</v>
      </c>
      <c r="B1783" t="s">
        <v>954</v>
      </c>
      <c r="C1783">
        <v>28</v>
      </c>
      <c r="D1783">
        <v>19.170000000000002</v>
      </c>
      <c r="E1783" t="s">
        <v>57</v>
      </c>
    </row>
    <row r="1784" spans="1:5">
      <c r="A1784" t="s">
        <v>30</v>
      </c>
      <c r="B1784" t="s">
        <v>53</v>
      </c>
      <c r="C1784">
        <v>132</v>
      </c>
      <c r="D1784">
        <v>23.65</v>
      </c>
      <c r="E1784" t="s">
        <v>53</v>
      </c>
    </row>
    <row r="1785" spans="1:5">
      <c r="A1785" t="s">
        <v>30</v>
      </c>
      <c r="B1785" t="s">
        <v>851</v>
      </c>
      <c r="C1785">
        <v>5</v>
      </c>
      <c r="D1785">
        <v>25.35</v>
      </c>
      <c r="E1785" t="s">
        <v>53</v>
      </c>
    </row>
    <row r="1786" spans="1:5">
      <c r="A1786" t="s">
        <v>30</v>
      </c>
      <c r="B1786" t="s">
        <v>852</v>
      </c>
      <c r="C1786">
        <v>5</v>
      </c>
      <c r="D1786">
        <v>25.35</v>
      </c>
      <c r="E1786" t="s">
        <v>53</v>
      </c>
    </row>
    <row r="1787" spans="1:5">
      <c r="A1787" t="s">
        <v>30</v>
      </c>
      <c r="B1787" t="s">
        <v>853</v>
      </c>
      <c r="C1787">
        <v>124</v>
      </c>
      <c r="D1787">
        <v>23.23</v>
      </c>
      <c r="E1787" t="s">
        <v>53</v>
      </c>
    </row>
    <row r="1788" spans="1:5">
      <c r="A1788" t="s">
        <v>30</v>
      </c>
      <c r="B1788" t="s">
        <v>854</v>
      </c>
      <c r="C1788">
        <v>12</v>
      </c>
      <c r="D1788">
        <v>21.37</v>
      </c>
      <c r="E1788" t="s">
        <v>53</v>
      </c>
    </row>
    <row r="1789" spans="1:5">
      <c r="A1789" t="s">
        <v>30</v>
      </c>
      <c r="B1789" t="s">
        <v>856</v>
      </c>
      <c r="C1789">
        <v>13</v>
      </c>
      <c r="D1789">
        <v>20.21</v>
      </c>
      <c r="E1789" t="s">
        <v>53</v>
      </c>
    </row>
    <row r="1790" spans="1:5">
      <c r="A1790" t="s">
        <v>30</v>
      </c>
      <c r="B1790" t="s">
        <v>857</v>
      </c>
      <c r="C1790">
        <v>20</v>
      </c>
      <c r="D1790">
        <v>17.420000000000002</v>
      </c>
      <c r="E1790" t="s">
        <v>53</v>
      </c>
    </row>
    <row r="1791" spans="1:5">
      <c r="A1791" t="s">
        <v>30</v>
      </c>
      <c r="B1791" t="s">
        <v>66</v>
      </c>
      <c r="C1791">
        <v>645</v>
      </c>
      <c r="D1791">
        <v>23.3</v>
      </c>
      <c r="E1791" t="s">
        <v>66</v>
      </c>
    </row>
    <row r="1792" spans="1:5">
      <c r="A1792" t="s">
        <v>30</v>
      </c>
      <c r="B1792" t="s">
        <v>864</v>
      </c>
      <c r="C1792">
        <v>24</v>
      </c>
      <c r="D1792">
        <v>31.14</v>
      </c>
      <c r="E1792" t="s">
        <v>66</v>
      </c>
    </row>
    <row r="1793" spans="1:5">
      <c r="A1793" t="s">
        <v>30</v>
      </c>
      <c r="B1793" t="s">
        <v>865</v>
      </c>
      <c r="C1793">
        <v>24</v>
      </c>
      <c r="D1793">
        <v>31.14</v>
      </c>
      <c r="E1793" t="s">
        <v>66</v>
      </c>
    </row>
    <row r="1794" spans="1:5">
      <c r="A1794" t="s">
        <v>30</v>
      </c>
      <c r="B1794" t="s">
        <v>871</v>
      </c>
      <c r="C1794">
        <v>396</v>
      </c>
      <c r="D1794">
        <v>23.09</v>
      </c>
      <c r="E1794" t="s">
        <v>66</v>
      </c>
    </row>
    <row r="1795" spans="1:5">
      <c r="A1795" t="s">
        <v>30</v>
      </c>
      <c r="B1795" t="s">
        <v>874</v>
      </c>
      <c r="C1795">
        <v>27</v>
      </c>
      <c r="D1795">
        <v>13.69</v>
      </c>
      <c r="E1795" t="s">
        <v>66</v>
      </c>
    </row>
    <row r="1796" spans="1:5">
      <c r="A1796" t="s">
        <v>30</v>
      </c>
      <c r="B1796" t="s">
        <v>875</v>
      </c>
      <c r="C1796">
        <v>148</v>
      </c>
      <c r="D1796">
        <v>27.98</v>
      </c>
      <c r="E1796" t="s">
        <v>66</v>
      </c>
    </row>
    <row r="1797" spans="1:5">
      <c r="A1797" t="s">
        <v>30</v>
      </c>
      <c r="B1797" t="s">
        <v>956</v>
      </c>
      <c r="C1797">
        <v>105</v>
      </c>
      <c r="D1797">
        <v>23.42</v>
      </c>
      <c r="E1797" t="s">
        <v>66</v>
      </c>
    </row>
    <row r="1798" spans="1:5">
      <c r="A1798" t="s">
        <v>30</v>
      </c>
      <c r="B1798" t="s">
        <v>879</v>
      </c>
      <c r="C1798">
        <v>220</v>
      </c>
      <c r="D1798">
        <v>22.68</v>
      </c>
      <c r="E1798" t="s">
        <v>66</v>
      </c>
    </row>
    <row r="1799" spans="1:5">
      <c r="A1799" t="s">
        <v>30</v>
      </c>
      <c r="B1799" t="s">
        <v>881</v>
      </c>
      <c r="C1799">
        <v>39</v>
      </c>
      <c r="D1799">
        <v>25.3</v>
      </c>
      <c r="E1799" t="s">
        <v>66</v>
      </c>
    </row>
    <row r="1800" spans="1:5">
      <c r="A1800" t="s">
        <v>30</v>
      </c>
      <c r="B1800" t="s">
        <v>882</v>
      </c>
      <c r="C1800">
        <v>31</v>
      </c>
      <c r="D1800">
        <v>25.14</v>
      </c>
      <c r="E1800" t="s">
        <v>66</v>
      </c>
    </row>
    <row r="1801" spans="1:5">
      <c r="A1801" t="s">
        <v>30</v>
      </c>
      <c r="B1801" t="s">
        <v>887</v>
      </c>
      <c r="C1801">
        <v>118</v>
      </c>
      <c r="D1801">
        <v>22.04</v>
      </c>
      <c r="E1801" t="s">
        <v>66</v>
      </c>
    </row>
    <row r="1802" spans="1:5">
      <c r="A1802" t="s">
        <v>30</v>
      </c>
      <c r="B1802" t="s">
        <v>69</v>
      </c>
      <c r="C1802">
        <v>457</v>
      </c>
      <c r="D1802">
        <v>18.670000000000002</v>
      </c>
      <c r="E1802" t="s">
        <v>69</v>
      </c>
    </row>
    <row r="1803" spans="1:5">
      <c r="A1803" t="s">
        <v>30</v>
      </c>
      <c r="B1803" t="s">
        <v>889</v>
      </c>
      <c r="C1803">
        <v>47</v>
      </c>
      <c r="D1803">
        <v>33.1</v>
      </c>
      <c r="E1803" t="s">
        <v>69</v>
      </c>
    </row>
    <row r="1804" spans="1:5">
      <c r="A1804" t="s">
        <v>30</v>
      </c>
      <c r="B1804" t="s">
        <v>890</v>
      </c>
      <c r="C1804">
        <v>47</v>
      </c>
      <c r="D1804">
        <v>33.1</v>
      </c>
      <c r="E1804" t="s">
        <v>69</v>
      </c>
    </row>
    <row r="1805" spans="1:5">
      <c r="A1805" t="s">
        <v>30</v>
      </c>
      <c r="B1805" t="s">
        <v>891</v>
      </c>
      <c r="C1805">
        <v>15</v>
      </c>
      <c r="D1805">
        <v>17.54</v>
      </c>
      <c r="E1805" t="s">
        <v>69</v>
      </c>
    </row>
    <row r="1806" spans="1:5">
      <c r="A1806" t="s">
        <v>30</v>
      </c>
      <c r="B1806" t="s">
        <v>893</v>
      </c>
      <c r="C1806">
        <v>5</v>
      </c>
      <c r="D1806">
        <v>15.99</v>
      </c>
      <c r="E1806" t="s">
        <v>69</v>
      </c>
    </row>
    <row r="1807" spans="1:5">
      <c r="A1807" t="s">
        <v>30</v>
      </c>
      <c r="B1807" t="s">
        <v>894</v>
      </c>
      <c r="C1807">
        <v>46</v>
      </c>
      <c r="D1807">
        <v>20.32</v>
      </c>
      <c r="E1807" t="s">
        <v>69</v>
      </c>
    </row>
    <row r="1808" spans="1:5">
      <c r="A1808" t="s">
        <v>30</v>
      </c>
      <c r="B1808" t="s">
        <v>966</v>
      </c>
      <c r="C1808">
        <v>31</v>
      </c>
      <c r="D1808">
        <v>20.51</v>
      </c>
      <c r="E1808" t="s">
        <v>69</v>
      </c>
    </row>
    <row r="1809" spans="1:5">
      <c r="A1809" t="s">
        <v>30</v>
      </c>
      <c r="B1809" t="s">
        <v>898</v>
      </c>
      <c r="C1809">
        <v>6</v>
      </c>
      <c r="D1809">
        <v>18.649999999999999</v>
      </c>
      <c r="E1809" t="s">
        <v>69</v>
      </c>
    </row>
    <row r="1810" spans="1:5">
      <c r="A1810" t="s">
        <v>30</v>
      </c>
      <c r="B1810" t="s">
        <v>899</v>
      </c>
      <c r="C1810">
        <v>77</v>
      </c>
      <c r="D1810">
        <v>23.29</v>
      </c>
      <c r="E1810" t="s">
        <v>69</v>
      </c>
    </row>
    <row r="1811" spans="1:5">
      <c r="A1811" t="s">
        <v>30</v>
      </c>
      <c r="B1811" t="s">
        <v>905</v>
      </c>
      <c r="C1811">
        <v>32</v>
      </c>
      <c r="D1811">
        <v>25.36</v>
      </c>
      <c r="E1811" t="s">
        <v>69</v>
      </c>
    </row>
    <row r="1812" spans="1:5">
      <c r="A1812" t="s">
        <v>30</v>
      </c>
      <c r="B1812" t="s">
        <v>906</v>
      </c>
      <c r="C1812">
        <v>4</v>
      </c>
      <c r="E1812" t="s">
        <v>69</v>
      </c>
    </row>
    <row r="1813" spans="1:5">
      <c r="A1813" t="s">
        <v>30</v>
      </c>
      <c r="B1813" t="s">
        <v>910</v>
      </c>
      <c r="C1813">
        <v>85</v>
      </c>
      <c r="D1813">
        <v>10</v>
      </c>
      <c r="E1813" t="s">
        <v>69</v>
      </c>
    </row>
    <row r="1814" spans="1:5">
      <c r="A1814" t="s">
        <v>30</v>
      </c>
      <c r="B1814" t="s">
        <v>911</v>
      </c>
      <c r="C1814">
        <v>85</v>
      </c>
      <c r="D1814">
        <v>10</v>
      </c>
      <c r="E1814" t="s">
        <v>69</v>
      </c>
    </row>
    <row r="1815" spans="1:5">
      <c r="A1815" t="s">
        <v>30</v>
      </c>
      <c r="B1815" t="s">
        <v>913</v>
      </c>
      <c r="C1815">
        <v>19</v>
      </c>
      <c r="D1815">
        <v>31.29</v>
      </c>
      <c r="E1815" t="s">
        <v>69</v>
      </c>
    </row>
    <row r="1816" spans="1:5">
      <c r="A1816" t="s">
        <v>30</v>
      </c>
      <c r="B1816" t="s">
        <v>914</v>
      </c>
      <c r="C1816">
        <v>8</v>
      </c>
      <c r="D1816">
        <v>35.08</v>
      </c>
      <c r="E1816" t="s">
        <v>69</v>
      </c>
    </row>
    <row r="1817" spans="1:5">
      <c r="A1817" t="s">
        <v>30</v>
      </c>
      <c r="B1817" t="s">
        <v>915</v>
      </c>
      <c r="C1817">
        <v>7</v>
      </c>
      <c r="D1817">
        <v>29.65</v>
      </c>
      <c r="E1817" t="s">
        <v>69</v>
      </c>
    </row>
    <row r="1818" spans="1:5">
      <c r="A1818" t="s">
        <v>30</v>
      </c>
      <c r="B1818" t="s">
        <v>917</v>
      </c>
      <c r="C1818">
        <v>164</v>
      </c>
      <c r="D1818">
        <v>16.989999999999998</v>
      </c>
      <c r="E1818" t="s">
        <v>69</v>
      </c>
    </row>
    <row r="1819" spans="1:5">
      <c r="A1819" t="s">
        <v>30</v>
      </c>
      <c r="B1819" t="s">
        <v>919</v>
      </c>
      <c r="C1819">
        <v>19</v>
      </c>
      <c r="D1819">
        <v>19.43</v>
      </c>
      <c r="E1819" t="s">
        <v>69</v>
      </c>
    </row>
    <row r="1820" spans="1:5">
      <c r="A1820" t="s">
        <v>30</v>
      </c>
      <c r="B1820" t="s">
        <v>922</v>
      </c>
      <c r="C1820">
        <v>4</v>
      </c>
      <c r="D1820">
        <v>17.170000000000002</v>
      </c>
      <c r="E1820" t="s">
        <v>69</v>
      </c>
    </row>
    <row r="1821" spans="1:5">
      <c r="A1821" t="s">
        <v>30</v>
      </c>
      <c r="B1821" t="s">
        <v>923</v>
      </c>
      <c r="C1821">
        <v>12</v>
      </c>
      <c r="D1821">
        <v>17.52</v>
      </c>
      <c r="E1821" t="s">
        <v>69</v>
      </c>
    </row>
    <row r="1822" spans="1:5">
      <c r="A1822" t="s">
        <v>30</v>
      </c>
      <c r="B1822" t="s">
        <v>925</v>
      </c>
      <c r="C1822">
        <v>79</v>
      </c>
      <c r="D1822">
        <v>12</v>
      </c>
      <c r="E1822" t="s">
        <v>69</v>
      </c>
    </row>
    <row r="1823" spans="1:5">
      <c r="A1823" t="s">
        <v>30</v>
      </c>
      <c r="B1823" t="s">
        <v>67</v>
      </c>
      <c r="C1823">
        <v>1033</v>
      </c>
      <c r="D1823">
        <v>21.37</v>
      </c>
      <c r="E1823" t="s">
        <v>67</v>
      </c>
    </row>
    <row r="1824" spans="1:5">
      <c r="A1824" t="s">
        <v>30</v>
      </c>
      <c r="B1824" t="s">
        <v>931</v>
      </c>
      <c r="C1824">
        <v>660</v>
      </c>
      <c r="D1824">
        <v>26.41</v>
      </c>
      <c r="E1824" t="s">
        <v>67</v>
      </c>
    </row>
    <row r="1825" spans="1:5">
      <c r="A1825" t="s">
        <v>30</v>
      </c>
      <c r="B1825" t="s">
        <v>933</v>
      </c>
      <c r="C1825">
        <v>447</v>
      </c>
      <c r="D1825">
        <v>29.6</v>
      </c>
      <c r="E1825" t="s">
        <v>67</v>
      </c>
    </row>
    <row r="1826" spans="1:5">
      <c r="A1826" t="s">
        <v>30</v>
      </c>
      <c r="B1826" t="s">
        <v>934</v>
      </c>
      <c r="C1826">
        <v>23</v>
      </c>
      <c r="D1826">
        <v>19.09</v>
      </c>
      <c r="E1826" t="s">
        <v>67</v>
      </c>
    </row>
    <row r="1827" spans="1:5">
      <c r="A1827" t="s">
        <v>30</v>
      </c>
      <c r="B1827" t="s">
        <v>935</v>
      </c>
      <c r="C1827">
        <v>179</v>
      </c>
      <c r="D1827">
        <v>21.18</v>
      </c>
      <c r="E1827" t="s">
        <v>67</v>
      </c>
    </row>
    <row r="1828" spans="1:5">
      <c r="A1828" t="s">
        <v>30</v>
      </c>
      <c r="B1828" t="s">
        <v>937</v>
      </c>
      <c r="C1828">
        <v>5</v>
      </c>
      <c r="D1828">
        <v>15.98</v>
      </c>
      <c r="E1828" t="s">
        <v>67</v>
      </c>
    </row>
    <row r="1829" spans="1:5">
      <c r="A1829" t="s">
        <v>30</v>
      </c>
      <c r="B1829" t="s">
        <v>941</v>
      </c>
      <c r="C1829">
        <v>372</v>
      </c>
      <c r="D1829">
        <v>14.38</v>
      </c>
      <c r="E1829" t="s">
        <v>67</v>
      </c>
    </row>
    <row r="1830" spans="1:5">
      <c r="A1830" t="s">
        <v>30</v>
      </c>
      <c r="B1830" t="s">
        <v>942</v>
      </c>
      <c r="C1830">
        <v>18</v>
      </c>
      <c r="D1830">
        <v>19.239999999999998</v>
      </c>
      <c r="E1830" t="s">
        <v>67</v>
      </c>
    </row>
    <row r="1831" spans="1:5">
      <c r="A1831" t="s">
        <v>30</v>
      </c>
      <c r="B1831" t="s">
        <v>943</v>
      </c>
      <c r="C1831">
        <v>30</v>
      </c>
      <c r="D1831">
        <v>16.54</v>
      </c>
      <c r="E1831" t="s">
        <v>67</v>
      </c>
    </row>
    <row r="1832" spans="1:5">
      <c r="A1832" t="s">
        <v>30</v>
      </c>
      <c r="B1832" t="s">
        <v>944</v>
      </c>
      <c r="C1832">
        <v>112</v>
      </c>
      <c r="D1832">
        <v>13.98</v>
      </c>
      <c r="E1832" t="s">
        <v>67</v>
      </c>
    </row>
    <row r="1833" spans="1:5">
      <c r="A1833" t="s">
        <v>30</v>
      </c>
      <c r="B1833" t="s">
        <v>946</v>
      </c>
      <c r="C1833">
        <v>204</v>
      </c>
      <c r="D1833">
        <v>13.94</v>
      </c>
      <c r="E1833" t="s">
        <v>67</v>
      </c>
    </row>
    <row r="1834" spans="1:5">
      <c r="A1834" t="s">
        <v>30</v>
      </c>
      <c r="B1834" t="s">
        <v>948</v>
      </c>
      <c r="C1834">
        <v>81</v>
      </c>
      <c r="D1834">
        <v>20.079999999999998</v>
      </c>
      <c r="E1834" t="s">
        <v>65</v>
      </c>
    </row>
    <row r="1835" spans="1:5">
      <c r="A1835" t="s">
        <v>30</v>
      </c>
      <c r="B1835" t="s">
        <v>948</v>
      </c>
      <c r="C1835">
        <v>81</v>
      </c>
      <c r="D1835">
        <v>20.079999999999998</v>
      </c>
      <c r="E1835" t="s">
        <v>65</v>
      </c>
    </row>
    <row r="1836" spans="1:5">
      <c r="A1836" t="s">
        <v>30</v>
      </c>
      <c r="B1836" t="s">
        <v>948</v>
      </c>
      <c r="C1836">
        <v>81</v>
      </c>
      <c r="D1836">
        <v>20.079999999999998</v>
      </c>
      <c r="E1836" t="s">
        <v>65</v>
      </c>
    </row>
    <row r="1837" spans="1:5">
      <c r="A1837" t="s">
        <v>30</v>
      </c>
      <c r="B1837" t="s">
        <v>949</v>
      </c>
      <c r="C1837">
        <v>25</v>
      </c>
      <c r="D1837">
        <v>17.96</v>
      </c>
      <c r="E1837" t="s">
        <v>65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920A-098D-43DA-B076-EC52C641B27A}">
  <dimension ref="A1:G1842"/>
  <sheetViews>
    <sheetView workbookViewId="0">
      <selection activeCell="D24" sqref="D24"/>
    </sheetView>
  </sheetViews>
  <sheetFormatPr defaultColWidth="8.85546875" defaultRowHeight="15"/>
  <cols>
    <col min="1" max="1" width="29.85546875" bestFit="1" customWidth="1"/>
    <col min="2" max="2" width="7.28515625" bestFit="1" customWidth="1"/>
    <col min="3" max="3" width="10.85546875" bestFit="1" customWidth="1"/>
    <col min="4" max="4" width="50.42578125" bestFit="1" customWidth="1"/>
    <col min="5" max="5" width="12.28515625" bestFit="1" customWidth="1"/>
    <col min="6" max="6" width="14.42578125" bestFit="1" customWidth="1"/>
    <col min="7" max="7" width="12.85546875" bestFit="1" customWidth="1"/>
  </cols>
  <sheetData>
    <row r="1" spans="1:7">
      <c r="A1" s="3" t="s">
        <v>1</v>
      </c>
      <c r="B1" s="3" t="s">
        <v>120</v>
      </c>
      <c r="C1" s="3" t="s">
        <v>124</v>
      </c>
      <c r="D1" s="3" t="s">
        <v>128</v>
      </c>
      <c r="E1" s="3" t="s">
        <v>90</v>
      </c>
      <c r="F1" s="3" t="s">
        <v>135</v>
      </c>
      <c r="G1" s="3" t="s">
        <v>140</v>
      </c>
    </row>
    <row r="2" spans="1:7">
      <c r="A2" s="1" t="s">
        <v>967</v>
      </c>
      <c r="B2" s="1">
        <v>2024</v>
      </c>
      <c r="C2" s="1">
        <v>112022</v>
      </c>
      <c r="D2" s="1" t="s">
        <v>440</v>
      </c>
      <c r="E2" s="1">
        <v>13</v>
      </c>
      <c r="F2" s="1">
        <v>49.8</v>
      </c>
      <c r="G2" s="1">
        <v>53.08</v>
      </c>
    </row>
    <row r="3" spans="1:7">
      <c r="A3" s="2" t="s">
        <v>967</v>
      </c>
      <c r="B3" s="2">
        <v>2024</v>
      </c>
      <c r="C3" s="2">
        <v>113000</v>
      </c>
      <c r="D3" s="2" t="s">
        <v>443</v>
      </c>
      <c r="E3" s="2">
        <v>47</v>
      </c>
      <c r="F3" s="2">
        <v>49.19</v>
      </c>
      <c r="G3" s="2">
        <v>49.91</v>
      </c>
    </row>
    <row r="4" spans="1:7">
      <c r="A4" s="1" t="s">
        <v>967</v>
      </c>
      <c r="B4" s="1">
        <v>2024</v>
      </c>
      <c r="C4" s="1">
        <v>113013</v>
      </c>
      <c r="D4" s="1" t="s">
        <v>445</v>
      </c>
      <c r="E4" s="1">
        <v>7</v>
      </c>
      <c r="F4" s="1">
        <v>44.44</v>
      </c>
      <c r="G4" s="1">
        <v>46.64</v>
      </c>
    </row>
    <row r="5" spans="1:7">
      <c r="A5" s="2" t="s">
        <v>967</v>
      </c>
      <c r="B5" s="2">
        <v>2024</v>
      </c>
      <c r="C5" s="2">
        <v>113021</v>
      </c>
      <c r="D5" s="2" t="s">
        <v>446</v>
      </c>
      <c r="E5" s="2">
        <v>5</v>
      </c>
      <c r="F5" s="2">
        <v>45.15</v>
      </c>
      <c r="G5" s="2">
        <v>49.76</v>
      </c>
    </row>
    <row r="6" spans="1:7">
      <c r="A6" s="1" t="s">
        <v>967</v>
      </c>
      <c r="B6" s="1">
        <v>2024</v>
      </c>
      <c r="C6" s="1">
        <v>113031</v>
      </c>
      <c r="D6" s="1" t="s">
        <v>447</v>
      </c>
      <c r="E6" s="1">
        <v>14</v>
      </c>
      <c r="F6" s="1">
        <v>46.51</v>
      </c>
      <c r="G6" s="1">
        <v>50.23</v>
      </c>
    </row>
    <row r="7" spans="1:7">
      <c r="A7" s="2" t="s">
        <v>967</v>
      </c>
      <c r="B7" s="2">
        <v>2024</v>
      </c>
      <c r="C7" s="2">
        <v>113121</v>
      </c>
      <c r="D7" s="2" t="s">
        <v>452</v>
      </c>
      <c r="E7" s="2">
        <v>10</v>
      </c>
      <c r="F7" s="2">
        <v>50.35</v>
      </c>
      <c r="G7" s="2">
        <v>53.19</v>
      </c>
    </row>
    <row r="8" spans="1:7">
      <c r="A8" s="1" t="s">
        <v>967</v>
      </c>
      <c r="B8" s="1">
        <v>2024</v>
      </c>
      <c r="C8" s="1">
        <v>119000</v>
      </c>
      <c r="D8" s="1" t="s">
        <v>454</v>
      </c>
      <c r="E8" s="1">
        <v>199</v>
      </c>
      <c r="F8" s="1">
        <v>29.22</v>
      </c>
      <c r="G8" s="1">
        <v>31.11</v>
      </c>
    </row>
    <row r="9" spans="1:7">
      <c r="A9" s="2" t="s">
        <v>967</v>
      </c>
      <c r="B9" s="2">
        <v>2024</v>
      </c>
      <c r="C9" s="2">
        <v>119021</v>
      </c>
      <c r="D9" s="2" t="s">
        <v>455</v>
      </c>
      <c r="E9" s="2">
        <v>4</v>
      </c>
      <c r="F9" s="2">
        <v>38.82</v>
      </c>
      <c r="G9" s="2">
        <v>42.41</v>
      </c>
    </row>
    <row r="10" spans="1:7">
      <c r="A10" s="1" t="s">
        <v>967</v>
      </c>
      <c r="B10" s="1">
        <v>2024</v>
      </c>
      <c r="C10" s="1">
        <v>119032</v>
      </c>
      <c r="D10" s="1" t="s">
        <v>457</v>
      </c>
      <c r="E10" s="1">
        <v>5</v>
      </c>
      <c r="F10" s="1">
        <v>33.92</v>
      </c>
      <c r="G10" s="1">
        <v>36.29</v>
      </c>
    </row>
    <row r="11" spans="1:7">
      <c r="A11" s="2" t="s">
        <v>967</v>
      </c>
      <c r="B11" s="2">
        <v>2024</v>
      </c>
      <c r="C11" s="2">
        <v>119033</v>
      </c>
      <c r="D11" s="2" t="s">
        <v>458</v>
      </c>
      <c r="E11" s="2">
        <v>8</v>
      </c>
      <c r="F11" s="2">
        <v>25.89</v>
      </c>
      <c r="G11" s="2">
        <v>31.43</v>
      </c>
    </row>
    <row r="12" spans="1:7">
      <c r="A12" s="1" t="s">
        <v>967</v>
      </c>
      <c r="B12" s="1">
        <v>2024</v>
      </c>
      <c r="C12" s="1">
        <v>119111</v>
      </c>
      <c r="D12" s="1" t="s">
        <v>463</v>
      </c>
      <c r="E12" s="1">
        <v>128</v>
      </c>
      <c r="F12" s="1">
        <v>29.54</v>
      </c>
      <c r="G12" s="1">
        <v>31.18</v>
      </c>
    </row>
    <row r="13" spans="1:7">
      <c r="A13" s="2" t="s">
        <v>967</v>
      </c>
      <c r="B13" s="2">
        <v>2024</v>
      </c>
      <c r="C13" s="2">
        <v>119141</v>
      </c>
      <c r="D13" s="2" t="s">
        <v>465</v>
      </c>
      <c r="E13" s="2">
        <v>5</v>
      </c>
      <c r="F13" s="2">
        <v>31.16</v>
      </c>
      <c r="G13" s="2">
        <v>34.32</v>
      </c>
    </row>
    <row r="14" spans="1:7">
      <c r="A14" s="1" t="s">
        <v>967</v>
      </c>
      <c r="B14" s="1">
        <v>2024</v>
      </c>
      <c r="C14" s="1">
        <v>119151</v>
      </c>
      <c r="D14" s="1" t="s">
        <v>466</v>
      </c>
      <c r="E14" s="1">
        <v>21</v>
      </c>
      <c r="F14" s="1">
        <v>26.78</v>
      </c>
      <c r="G14" s="1">
        <v>29.33</v>
      </c>
    </row>
    <row r="15" spans="1:7">
      <c r="A15" s="2" t="s">
        <v>967</v>
      </c>
      <c r="B15" s="2">
        <v>2024</v>
      </c>
      <c r="C15" s="2">
        <v>130000</v>
      </c>
      <c r="D15" s="2" t="s">
        <v>47</v>
      </c>
      <c r="E15" s="2">
        <v>394</v>
      </c>
      <c r="F15" s="2">
        <v>33.36</v>
      </c>
      <c r="G15" s="2">
        <v>31.47</v>
      </c>
    </row>
    <row r="16" spans="1:7">
      <c r="A16" s="1" t="s">
        <v>967</v>
      </c>
      <c r="B16" s="1">
        <v>2024</v>
      </c>
      <c r="C16" s="1">
        <v>131000</v>
      </c>
      <c r="D16" s="1" t="s">
        <v>467</v>
      </c>
      <c r="E16" s="1">
        <v>336</v>
      </c>
      <c r="F16" s="1">
        <v>34.44</v>
      </c>
      <c r="G16" s="1">
        <v>32.08</v>
      </c>
    </row>
    <row r="17" spans="1:7">
      <c r="A17" s="2" t="s">
        <v>967</v>
      </c>
      <c r="B17" s="2">
        <v>2024</v>
      </c>
      <c r="C17" s="2">
        <v>131020</v>
      </c>
      <c r="D17" s="2" t="s">
        <v>468</v>
      </c>
      <c r="E17" s="2">
        <v>11</v>
      </c>
      <c r="F17" s="2">
        <v>26.6</v>
      </c>
      <c r="G17" s="2">
        <v>30.27</v>
      </c>
    </row>
    <row r="18" spans="1:7">
      <c r="A18" s="1" t="s">
        <v>967</v>
      </c>
      <c r="B18" s="1">
        <v>2024</v>
      </c>
      <c r="C18" s="1">
        <v>131051</v>
      </c>
      <c r="D18" s="1" t="s">
        <v>471</v>
      </c>
      <c r="E18" s="1">
        <v>147</v>
      </c>
      <c r="F18" s="1">
        <v>37.119999999999997</v>
      </c>
      <c r="G18" s="1">
        <v>37.89</v>
      </c>
    </row>
    <row r="19" spans="1:7">
      <c r="A19" s="2" t="s">
        <v>967</v>
      </c>
      <c r="B19" s="2">
        <v>2024</v>
      </c>
      <c r="C19" s="2">
        <v>131071</v>
      </c>
      <c r="D19" s="2" t="s">
        <v>472</v>
      </c>
      <c r="E19" s="2">
        <v>21</v>
      </c>
      <c r="F19" s="2">
        <v>17.91</v>
      </c>
      <c r="G19" s="2">
        <v>20.78</v>
      </c>
    </row>
    <row r="20" spans="1:7">
      <c r="A20" s="1" t="s">
        <v>967</v>
      </c>
      <c r="B20" s="1">
        <v>2024</v>
      </c>
      <c r="C20" s="1">
        <v>131082</v>
      </c>
      <c r="D20" s="1" t="s">
        <v>475</v>
      </c>
      <c r="E20" s="1">
        <v>76</v>
      </c>
      <c r="F20" s="1">
        <v>30.43</v>
      </c>
      <c r="G20" s="1">
        <v>31.81</v>
      </c>
    </row>
    <row r="21" spans="1:7">
      <c r="A21" s="2" t="s">
        <v>967</v>
      </c>
      <c r="B21" s="2">
        <v>2024</v>
      </c>
      <c r="C21" s="2">
        <v>131141</v>
      </c>
      <c r="D21" s="2" t="s">
        <v>479</v>
      </c>
      <c r="E21" s="2">
        <v>5</v>
      </c>
      <c r="F21" s="2">
        <v>23.68</v>
      </c>
      <c r="G21" s="2">
        <v>28.36</v>
      </c>
    </row>
    <row r="22" spans="1:7">
      <c r="A22" s="1" t="s">
        <v>967</v>
      </c>
      <c r="B22" s="1">
        <v>2024</v>
      </c>
      <c r="C22" s="1">
        <v>131151</v>
      </c>
      <c r="D22" s="1" t="s">
        <v>480</v>
      </c>
      <c r="E22" s="1">
        <v>43</v>
      </c>
      <c r="F22" s="1">
        <v>17.87</v>
      </c>
      <c r="G22" s="1">
        <v>21.17</v>
      </c>
    </row>
    <row r="23" spans="1:7">
      <c r="A23" s="2" t="s">
        <v>967</v>
      </c>
      <c r="B23" s="2">
        <v>2024</v>
      </c>
      <c r="C23" s="2">
        <v>131161</v>
      </c>
      <c r="D23" s="2" t="s">
        <v>481</v>
      </c>
      <c r="E23" s="2">
        <v>8</v>
      </c>
      <c r="F23" s="2">
        <v>29.13</v>
      </c>
      <c r="G23" s="2">
        <v>32.79</v>
      </c>
    </row>
    <row r="24" spans="1:7">
      <c r="A24" s="1" t="s">
        <v>967</v>
      </c>
      <c r="B24" s="1">
        <v>2024</v>
      </c>
      <c r="C24" s="1">
        <v>132000</v>
      </c>
      <c r="D24" s="1" t="s">
        <v>483</v>
      </c>
      <c r="E24" s="1">
        <v>58</v>
      </c>
      <c r="F24" s="1">
        <v>26.7</v>
      </c>
      <c r="G24" s="1">
        <v>27.96</v>
      </c>
    </row>
    <row r="25" spans="1:7">
      <c r="A25" s="2" t="s">
        <v>967</v>
      </c>
      <c r="B25" s="2">
        <v>2024</v>
      </c>
      <c r="C25" s="2">
        <v>132011</v>
      </c>
      <c r="D25" s="2" t="s">
        <v>484</v>
      </c>
      <c r="E25" s="2">
        <v>43</v>
      </c>
      <c r="F25" s="2">
        <v>27.32</v>
      </c>
      <c r="G25" s="2">
        <v>28.72</v>
      </c>
    </row>
    <row r="26" spans="1:7">
      <c r="A26" s="1" t="s">
        <v>967</v>
      </c>
      <c r="B26" s="1">
        <v>2024</v>
      </c>
      <c r="C26" s="1">
        <v>132099</v>
      </c>
      <c r="D26" s="1" t="s">
        <v>493</v>
      </c>
      <c r="E26" s="1">
        <v>5</v>
      </c>
      <c r="F26" s="1">
        <v>23.26</v>
      </c>
      <c r="G26" s="1">
        <v>25.6</v>
      </c>
    </row>
    <row r="27" spans="1:7">
      <c r="A27" s="2" t="s">
        <v>967</v>
      </c>
      <c r="B27" s="2">
        <v>2024</v>
      </c>
      <c r="C27" s="2">
        <v>150000</v>
      </c>
      <c r="D27" s="2" t="s">
        <v>51</v>
      </c>
      <c r="E27" s="2">
        <v>40</v>
      </c>
      <c r="F27" s="2">
        <v>26.02</v>
      </c>
      <c r="G27" s="2">
        <v>30.28</v>
      </c>
    </row>
    <row r="28" spans="1:7">
      <c r="A28" s="1" t="s">
        <v>967</v>
      </c>
      <c r="B28" s="1">
        <v>2024</v>
      </c>
      <c r="C28" s="1">
        <v>151200</v>
      </c>
      <c r="D28" s="1" t="s">
        <v>494</v>
      </c>
      <c r="E28" s="1">
        <v>38</v>
      </c>
      <c r="F28" s="1">
        <v>24.5</v>
      </c>
      <c r="G28" s="1">
        <v>29.38</v>
      </c>
    </row>
    <row r="29" spans="1:7">
      <c r="A29" s="2" t="s">
        <v>967</v>
      </c>
      <c r="B29" s="2">
        <v>2024</v>
      </c>
      <c r="C29" s="2">
        <v>151211</v>
      </c>
      <c r="D29" s="2" t="s">
        <v>495</v>
      </c>
      <c r="E29" s="2">
        <v>6</v>
      </c>
      <c r="F29" s="2">
        <v>45.51</v>
      </c>
      <c r="G29" s="2">
        <v>49.05</v>
      </c>
    </row>
    <row r="30" spans="1:7">
      <c r="A30" s="1" t="s">
        <v>967</v>
      </c>
      <c r="B30" s="1">
        <v>2024</v>
      </c>
      <c r="C30" s="1">
        <v>151232</v>
      </c>
      <c r="D30" s="1" t="s">
        <v>499</v>
      </c>
      <c r="E30" s="1">
        <v>16</v>
      </c>
      <c r="F30" s="1">
        <v>21.44</v>
      </c>
      <c r="G30" s="1">
        <v>23.91</v>
      </c>
    </row>
    <row r="31" spans="1:7">
      <c r="A31" s="2" t="s">
        <v>967</v>
      </c>
      <c r="B31" s="2">
        <v>2024</v>
      </c>
      <c r="C31" s="2">
        <v>151252</v>
      </c>
      <c r="D31" s="2" t="s">
        <v>505</v>
      </c>
      <c r="E31" s="2">
        <v>4</v>
      </c>
      <c r="F31" s="2">
        <v>41.74</v>
      </c>
      <c r="G31" s="2">
        <v>47.57</v>
      </c>
    </row>
    <row r="32" spans="1:7">
      <c r="A32" s="1" t="s">
        <v>967</v>
      </c>
      <c r="B32" s="1">
        <v>2024</v>
      </c>
      <c r="C32" s="1">
        <v>170000</v>
      </c>
      <c r="D32" s="1" t="s">
        <v>41</v>
      </c>
      <c r="E32" s="1">
        <v>197</v>
      </c>
      <c r="F32" s="1">
        <v>30.87</v>
      </c>
      <c r="G32" s="1">
        <v>32.770000000000003</v>
      </c>
    </row>
    <row r="33" spans="1:7">
      <c r="A33" s="2" t="s">
        <v>967</v>
      </c>
      <c r="B33" s="2">
        <v>2024</v>
      </c>
      <c r="C33" s="2">
        <v>172000</v>
      </c>
      <c r="D33" s="2" t="s">
        <v>517</v>
      </c>
      <c r="E33" s="2">
        <v>63</v>
      </c>
      <c r="F33" s="2">
        <v>38.53</v>
      </c>
      <c r="G33" s="2">
        <v>40.32</v>
      </c>
    </row>
    <row r="34" spans="1:7">
      <c r="A34" s="1" t="s">
        <v>967</v>
      </c>
      <c r="B34" s="1">
        <v>2024</v>
      </c>
      <c r="C34" s="1">
        <v>172051</v>
      </c>
      <c r="D34" s="1" t="s">
        <v>521</v>
      </c>
      <c r="E34" s="1">
        <v>22</v>
      </c>
      <c r="F34" s="1">
        <v>35.72</v>
      </c>
      <c r="G34" s="1">
        <v>39.17</v>
      </c>
    </row>
    <row r="35" spans="1:7">
      <c r="A35" s="2" t="s">
        <v>967</v>
      </c>
      <c r="B35" s="2">
        <v>2024</v>
      </c>
      <c r="C35" s="2">
        <v>172071</v>
      </c>
      <c r="D35" s="2" t="s">
        <v>523</v>
      </c>
      <c r="E35" s="2">
        <v>8</v>
      </c>
      <c r="F35" s="2">
        <v>35.06</v>
      </c>
      <c r="G35" s="2">
        <v>38.54</v>
      </c>
    </row>
    <row r="36" spans="1:7">
      <c r="A36" s="1" t="s">
        <v>967</v>
      </c>
      <c r="B36" s="1">
        <v>2024</v>
      </c>
      <c r="C36" s="1">
        <v>172112</v>
      </c>
      <c r="D36" s="1" t="s">
        <v>527</v>
      </c>
      <c r="E36" s="1">
        <v>22</v>
      </c>
      <c r="F36" s="1">
        <v>38.51</v>
      </c>
      <c r="G36" s="1">
        <v>41.18</v>
      </c>
    </row>
    <row r="37" spans="1:7">
      <c r="A37" s="2" t="s">
        <v>967</v>
      </c>
      <c r="B37" s="2">
        <v>2024</v>
      </c>
      <c r="C37" s="2">
        <v>172141</v>
      </c>
      <c r="D37" s="2" t="s">
        <v>529</v>
      </c>
      <c r="E37" s="2">
        <v>10</v>
      </c>
      <c r="F37" s="2">
        <v>40.380000000000003</v>
      </c>
      <c r="G37" s="2">
        <v>41.78</v>
      </c>
    </row>
    <row r="38" spans="1:7">
      <c r="A38" s="1" t="s">
        <v>967</v>
      </c>
      <c r="B38" s="1">
        <v>2024</v>
      </c>
      <c r="C38" s="1">
        <v>173000</v>
      </c>
      <c r="D38" s="1" t="s">
        <v>533</v>
      </c>
      <c r="E38" s="1">
        <v>121</v>
      </c>
      <c r="F38" s="1">
        <v>26.15</v>
      </c>
      <c r="G38" s="1">
        <v>28.97</v>
      </c>
    </row>
    <row r="39" spans="1:7">
      <c r="A39" s="2" t="s">
        <v>967</v>
      </c>
      <c r="B39" s="2">
        <v>2024</v>
      </c>
      <c r="C39" s="2">
        <v>173026</v>
      </c>
      <c r="D39" s="2" t="s">
        <v>541</v>
      </c>
      <c r="E39" s="2">
        <v>13</v>
      </c>
      <c r="F39" s="2">
        <v>25.24</v>
      </c>
      <c r="G39" s="2">
        <v>26.92</v>
      </c>
    </row>
    <row r="40" spans="1:7">
      <c r="A40" s="1" t="s">
        <v>967</v>
      </c>
      <c r="B40" s="1">
        <v>2024</v>
      </c>
      <c r="C40" s="1">
        <v>190000</v>
      </c>
      <c r="D40" s="1" t="s">
        <v>70</v>
      </c>
      <c r="E40" s="1">
        <v>122</v>
      </c>
      <c r="F40" s="1">
        <v>33.520000000000003</v>
      </c>
      <c r="G40" s="1">
        <v>33.950000000000003</v>
      </c>
    </row>
    <row r="41" spans="1:7">
      <c r="A41" s="2" t="s">
        <v>967</v>
      </c>
      <c r="B41" s="2">
        <v>2024</v>
      </c>
      <c r="C41" s="2">
        <v>191000</v>
      </c>
      <c r="D41" s="2" t="s">
        <v>544</v>
      </c>
      <c r="E41" s="2">
        <v>21</v>
      </c>
      <c r="F41" s="2">
        <v>25.85</v>
      </c>
      <c r="G41" s="2">
        <v>27.62</v>
      </c>
    </row>
    <row r="42" spans="1:7">
      <c r="A42" s="1" t="s">
        <v>967</v>
      </c>
      <c r="B42" s="1">
        <v>2024</v>
      </c>
      <c r="C42" s="1">
        <v>191042</v>
      </c>
      <c r="D42" s="1" t="s">
        <v>549</v>
      </c>
      <c r="E42" s="1">
        <v>4</v>
      </c>
      <c r="F42" s="1">
        <v>24.06</v>
      </c>
      <c r="G42" s="1">
        <v>26.42</v>
      </c>
    </row>
    <row r="43" spans="1:7">
      <c r="A43" s="2" t="s">
        <v>967</v>
      </c>
      <c r="B43" s="2">
        <v>2024</v>
      </c>
      <c r="C43" s="2">
        <v>193000</v>
      </c>
      <c r="D43" s="2" t="s">
        <v>554</v>
      </c>
      <c r="E43" s="2">
        <v>49</v>
      </c>
      <c r="F43" s="2">
        <v>38.11</v>
      </c>
      <c r="G43" s="2">
        <v>37.46</v>
      </c>
    </row>
    <row r="44" spans="1:7">
      <c r="A44" s="1" t="s">
        <v>967</v>
      </c>
      <c r="B44" s="1">
        <v>2024</v>
      </c>
      <c r="C44" s="1">
        <v>193033</v>
      </c>
      <c r="D44" s="1" t="s">
        <v>556</v>
      </c>
      <c r="E44" s="1">
        <v>36</v>
      </c>
      <c r="F44" s="1">
        <v>37.93</v>
      </c>
      <c r="G44" s="1">
        <v>36.97</v>
      </c>
    </row>
    <row r="45" spans="1:7">
      <c r="A45" s="2" t="s">
        <v>967</v>
      </c>
      <c r="B45" s="2">
        <v>2024</v>
      </c>
      <c r="C45" s="2">
        <v>193034</v>
      </c>
      <c r="D45" s="2" t="s">
        <v>557</v>
      </c>
      <c r="E45" s="2">
        <v>11</v>
      </c>
      <c r="F45" s="2">
        <v>37.26</v>
      </c>
      <c r="G45" s="2">
        <v>38.659999999999997</v>
      </c>
    </row>
    <row r="46" spans="1:7">
      <c r="A46" s="1" t="s">
        <v>967</v>
      </c>
      <c r="B46" s="1">
        <v>2024</v>
      </c>
      <c r="C46" s="1">
        <v>194000</v>
      </c>
      <c r="D46" s="1" t="s">
        <v>560</v>
      </c>
      <c r="E46" s="1">
        <v>17</v>
      </c>
      <c r="F46" s="1">
        <v>20.43</v>
      </c>
      <c r="G46" s="1">
        <v>22.4</v>
      </c>
    </row>
    <row r="47" spans="1:7">
      <c r="A47" s="2" t="s">
        <v>967</v>
      </c>
      <c r="B47" s="2">
        <v>2024</v>
      </c>
      <c r="C47" s="2">
        <v>195000</v>
      </c>
      <c r="D47" s="2" t="s">
        <v>565</v>
      </c>
      <c r="E47" s="2">
        <v>9</v>
      </c>
      <c r="F47" s="2">
        <v>22.87</v>
      </c>
      <c r="G47" s="2">
        <v>30.96</v>
      </c>
    </row>
    <row r="48" spans="1:7">
      <c r="A48" s="1" t="s">
        <v>967</v>
      </c>
      <c r="B48" s="1">
        <v>2024</v>
      </c>
      <c r="C48" s="1">
        <v>195011</v>
      </c>
      <c r="D48" s="1" t="s">
        <v>566</v>
      </c>
      <c r="E48" s="1">
        <v>9</v>
      </c>
      <c r="F48" s="1">
        <v>22.87</v>
      </c>
      <c r="G48" s="1">
        <v>30.96</v>
      </c>
    </row>
    <row r="49" spans="1:7">
      <c r="A49" s="2" t="s">
        <v>967</v>
      </c>
      <c r="B49" s="2">
        <v>2024</v>
      </c>
      <c r="C49" s="2">
        <v>210000</v>
      </c>
      <c r="D49" s="2" t="s">
        <v>49</v>
      </c>
      <c r="E49" s="2">
        <v>283</v>
      </c>
      <c r="F49" s="2">
        <v>23.8</v>
      </c>
      <c r="G49" s="2">
        <v>25.2</v>
      </c>
    </row>
    <row r="50" spans="1:7">
      <c r="A50" s="1" t="s">
        <v>967</v>
      </c>
      <c r="B50" s="1">
        <v>2024</v>
      </c>
      <c r="C50" s="1">
        <v>211000</v>
      </c>
      <c r="D50" s="1" t="s">
        <v>567</v>
      </c>
      <c r="E50" s="1">
        <v>283</v>
      </c>
      <c r="F50" s="1">
        <v>23.8</v>
      </c>
      <c r="G50" s="1">
        <v>25.2</v>
      </c>
    </row>
    <row r="51" spans="1:7">
      <c r="A51" s="2" t="s">
        <v>967</v>
      </c>
      <c r="B51" s="2">
        <v>2024</v>
      </c>
      <c r="C51" s="2">
        <v>211011</v>
      </c>
      <c r="D51" s="2" t="s">
        <v>568</v>
      </c>
      <c r="E51" s="2">
        <v>56</v>
      </c>
      <c r="F51" s="2">
        <v>26.35</v>
      </c>
      <c r="G51" s="2">
        <v>27.07</v>
      </c>
    </row>
    <row r="52" spans="1:7">
      <c r="A52" s="1" t="s">
        <v>967</v>
      </c>
      <c r="B52" s="1">
        <v>2024</v>
      </c>
      <c r="C52" s="1">
        <v>211012</v>
      </c>
      <c r="D52" s="1" t="s">
        <v>569</v>
      </c>
      <c r="E52" s="1">
        <v>23</v>
      </c>
      <c r="F52" s="1">
        <v>22.34</v>
      </c>
      <c r="G52" s="1">
        <v>22.86</v>
      </c>
    </row>
    <row r="53" spans="1:7">
      <c r="A53" s="2" t="s">
        <v>967</v>
      </c>
      <c r="B53" s="2">
        <v>2024</v>
      </c>
      <c r="C53" s="2">
        <v>211014</v>
      </c>
      <c r="D53" s="2" t="s">
        <v>571</v>
      </c>
      <c r="E53" s="2">
        <v>42</v>
      </c>
      <c r="F53" s="2">
        <v>28.22</v>
      </c>
      <c r="G53" s="2">
        <v>29.48</v>
      </c>
    </row>
    <row r="54" spans="1:7">
      <c r="A54" s="1" t="s">
        <v>967</v>
      </c>
      <c r="B54" s="1">
        <v>2024</v>
      </c>
      <c r="C54" s="1">
        <v>211021</v>
      </c>
      <c r="D54" s="1" t="s">
        <v>573</v>
      </c>
      <c r="E54" s="1">
        <v>58</v>
      </c>
      <c r="F54" s="1">
        <v>25.62</v>
      </c>
      <c r="G54" s="1">
        <v>25.27</v>
      </c>
    </row>
    <row r="55" spans="1:7">
      <c r="A55" s="2" t="s">
        <v>967</v>
      </c>
      <c r="B55" s="2">
        <v>2024</v>
      </c>
      <c r="C55" s="2">
        <v>211022</v>
      </c>
      <c r="D55" s="2" t="s">
        <v>574</v>
      </c>
      <c r="E55" s="2">
        <v>14</v>
      </c>
      <c r="F55" s="2">
        <v>29.01</v>
      </c>
      <c r="G55" s="2">
        <v>30.21</v>
      </c>
    </row>
    <row r="56" spans="1:7">
      <c r="A56" s="1" t="s">
        <v>967</v>
      </c>
      <c r="B56" s="1">
        <v>2024</v>
      </c>
      <c r="C56" s="1">
        <v>211023</v>
      </c>
      <c r="D56" s="1" t="s">
        <v>575</v>
      </c>
      <c r="E56" s="1">
        <v>4</v>
      </c>
      <c r="F56" s="1">
        <v>28.3</v>
      </c>
      <c r="G56" s="1">
        <v>30.07</v>
      </c>
    </row>
    <row r="57" spans="1:7">
      <c r="A57" s="2" t="s">
        <v>967</v>
      </c>
      <c r="B57" s="2">
        <v>2024</v>
      </c>
      <c r="C57" s="2">
        <v>211093</v>
      </c>
      <c r="D57" s="2" t="s">
        <v>578</v>
      </c>
      <c r="E57" s="2">
        <v>69</v>
      </c>
      <c r="F57" s="2">
        <v>20.420000000000002</v>
      </c>
      <c r="G57" s="2">
        <v>20.75</v>
      </c>
    </row>
    <row r="58" spans="1:7">
      <c r="A58" s="1" t="s">
        <v>967</v>
      </c>
      <c r="B58" s="1">
        <v>2024</v>
      </c>
      <c r="C58" s="1">
        <v>230000</v>
      </c>
      <c r="D58" s="1" t="s">
        <v>68</v>
      </c>
      <c r="E58" s="1">
        <v>7</v>
      </c>
      <c r="F58" s="1">
        <v>45.83</v>
      </c>
      <c r="G58" s="1">
        <v>48.47</v>
      </c>
    </row>
    <row r="59" spans="1:7">
      <c r="A59" s="2" t="s">
        <v>967</v>
      </c>
      <c r="B59" s="2">
        <v>2024</v>
      </c>
      <c r="C59" s="2">
        <v>231000</v>
      </c>
      <c r="D59" s="2" t="s">
        <v>581</v>
      </c>
      <c r="E59" s="2">
        <v>7</v>
      </c>
      <c r="F59" s="2">
        <v>45.83</v>
      </c>
      <c r="G59" s="2">
        <v>48.47</v>
      </c>
    </row>
    <row r="60" spans="1:7">
      <c r="A60" s="1" t="s">
        <v>967</v>
      </c>
      <c r="B60" s="1">
        <v>2024</v>
      </c>
      <c r="C60" s="1">
        <v>231011</v>
      </c>
      <c r="D60" s="1" t="s">
        <v>582</v>
      </c>
      <c r="E60" s="1">
        <v>7</v>
      </c>
      <c r="F60" s="1">
        <v>45.83</v>
      </c>
      <c r="G60" s="1">
        <v>48.47</v>
      </c>
    </row>
    <row r="61" spans="1:7">
      <c r="A61" s="2" t="s">
        <v>967</v>
      </c>
      <c r="B61" s="2">
        <v>2024</v>
      </c>
      <c r="C61" s="2">
        <v>250000</v>
      </c>
      <c r="D61" s="2" t="s">
        <v>55</v>
      </c>
      <c r="E61" s="2">
        <v>735</v>
      </c>
      <c r="F61" s="2">
        <v>19.62</v>
      </c>
      <c r="G61" s="2">
        <v>20.63</v>
      </c>
    </row>
    <row r="62" spans="1:7">
      <c r="A62" s="1" t="s">
        <v>967</v>
      </c>
      <c r="B62" s="1">
        <v>2024</v>
      </c>
      <c r="C62" s="1">
        <v>252000</v>
      </c>
      <c r="D62" s="1" t="s">
        <v>603</v>
      </c>
      <c r="E62" s="1">
        <v>329</v>
      </c>
      <c r="F62" s="1">
        <v>23</v>
      </c>
      <c r="G62" s="1">
        <v>23.59</v>
      </c>
    </row>
    <row r="63" spans="1:7">
      <c r="A63" s="2" t="s">
        <v>967</v>
      </c>
      <c r="B63" s="2">
        <v>2024</v>
      </c>
      <c r="C63" s="2">
        <v>252011</v>
      </c>
      <c r="D63" s="2" t="s">
        <v>604</v>
      </c>
      <c r="E63" s="2">
        <v>99</v>
      </c>
      <c r="F63" s="2">
        <v>17.52</v>
      </c>
      <c r="G63" s="2">
        <v>20.05</v>
      </c>
    </row>
    <row r="64" spans="1:7">
      <c r="A64" s="1" t="s">
        <v>967</v>
      </c>
      <c r="B64" s="1">
        <v>2024</v>
      </c>
      <c r="C64" s="1">
        <v>252021</v>
      </c>
      <c r="D64" s="1" t="s">
        <v>606</v>
      </c>
      <c r="E64" s="1">
        <v>53</v>
      </c>
      <c r="F64" s="1">
        <v>24.07</v>
      </c>
      <c r="G64" s="1">
        <v>24.96</v>
      </c>
    </row>
    <row r="65" spans="1:7">
      <c r="A65" s="2" t="s">
        <v>967</v>
      </c>
      <c r="B65" s="2">
        <v>2024</v>
      </c>
      <c r="C65" s="2">
        <v>252022</v>
      </c>
      <c r="D65" s="2" t="s">
        <v>607</v>
      </c>
      <c r="E65" s="2">
        <v>18</v>
      </c>
      <c r="F65" s="2">
        <v>22.96</v>
      </c>
      <c r="G65" s="2">
        <v>23.85</v>
      </c>
    </row>
    <row r="66" spans="1:7">
      <c r="A66" s="1" t="s">
        <v>967</v>
      </c>
      <c r="B66" s="1">
        <v>2024</v>
      </c>
      <c r="C66" s="1">
        <v>252031</v>
      </c>
      <c r="D66" s="1" t="s">
        <v>609</v>
      </c>
      <c r="E66" s="1">
        <v>53</v>
      </c>
      <c r="F66" s="1">
        <v>24.37</v>
      </c>
      <c r="G66" s="1">
        <v>25.38</v>
      </c>
    </row>
    <row r="67" spans="1:7">
      <c r="A67" s="2" t="s">
        <v>967</v>
      </c>
      <c r="B67" s="2">
        <v>2024</v>
      </c>
      <c r="C67" s="2">
        <v>252032</v>
      </c>
      <c r="D67" s="2" t="s">
        <v>610</v>
      </c>
      <c r="E67" s="2">
        <v>16</v>
      </c>
      <c r="F67" s="2">
        <v>24.06</v>
      </c>
      <c r="G67" s="2">
        <v>25.23</v>
      </c>
    </row>
    <row r="68" spans="1:7">
      <c r="A68" s="1" t="s">
        <v>967</v>
      </c>
      <c r="B68" s="1">
        <v>2024</v>
      </c>
      <c r="C68" s="1">
        <v>252051</v>
      </c>
      <c r="D68" s="1" t="s">
        <v>611</v>
      </c>
      <c r="E68" s="1">
        <v>9</v>
      </c>
      <c r="F68" s="1">
        <v>23.96</v>
      </c>
      <c r="G68" s="1">
        <v>25.39</v>
      </c>
    </row>
    <row r="69" spans="1:7">
      <c r="A69" s="2" t="s">
        <v>967</v>
      </c>
      <c r="B69" s="2">
        <v>2024</v>
      </c>
      <c r="C69" s="2">
        <v>252052</v>
      </c>
      <c r="D69" s="2" t="s">
        <v>612</v>
      </c>
      <c r="E69" s="2">
        <v>20</v>
      </c>
      <c r="F69" s="2">
        <v>24.44</v>
      </c>
      <c r="G69" s="2">
        <v>25.04</v>
      </c>
    </row>
    <row r="70" spans="1:7">
      <c r="A70" s="1" t="s">
        <v>967</v>
      </c>
      <c r="B70" s="1">
        <v>2024</v>
      </c>
      <c r="C70" s="1">
        <v>252057</v>
      </c>
      <c r="D70" s="1" t="s">
        <v>613</v>
      </c>
      <c r="E70" s="1">
        <v>13</v>
      </c>
      <c r="F70" s="1">
        <v>23.97</v>
      </c>
      <c r="G70" s="1">
        <v>25.04</v>
      </c>
    </row>
    <row r="71" spans="1:7">
      <c r="A71" s="2" t="s">
        <v>967</v>
      </c>
      <c r="B71" s="2">
        <v>2024</v>
      </c>
      <c r="C71" s="2">
        <v>252058</v>
      </c>
      <c r="D71" s="2" t="s">
        <v>614</v>
      </c>
      <c r="E71" s="2">
        <v>40</v>
      </c>
      <c r="F71" s="2">
        <v>24.28</v>
      </c>
      <c r="G71" s="2">
        <v>25.04</v>
      </c>
    </row>
    <row r="72" spans="1:7">
      <c r="A72" s="1" t="s">
        <v>967</v>
      </c>
      <c r="B72" s="1">
        <v>2024</v>
      </c>
      <c r="C72" s="1">
        <v>253000</v>
      </c>
      <c r="D72" s="1" t="s">
        <v>616</v>
      </c>
      <c r="E72" s="1">
        <v>166</v>
      </c>
      <c r="F72" s="1">
        <v>14.95</v>
      </c>
      <c r="G72" s="1">
        <v>17.98</v>
      </c>
    </row>
    <row r="73" spans="1:7">
      <c r="A73" s="2" t="s">
        <v>967</v>
      </c>
      <c r="B73" s="2">
        <v>2024</v>
      </c>
      <c r="C73" s="2">
        <v>253011</v>
      </c>
      <c r="D73" s="2" t="s">
        <v>617</v>
      </c>
      <c r="E73" s="2">
        <v>3</v>
      </c>
      <c r="F73" s="2">
        <v>24.52</v>
      </c>
      <c r="G73" s="2">
        <v>25.92</v>
      </c>
    </row>
    <row r="74" spans="1:7">
      <c r="A74" s="1" t="s">
        <v>967</v>
      </c>
      <c r="B74" s="1">
        <v>2024</v>
      </c>
      <c r="C74" s="1">
        <v>253021</v>
      </c>
      <c r="D74" s="1" t="s">
        <v>618</v>
      </c>
      <c r="E74" s="1">
        <v>27</v>
      </c>
      <c r="F74" s="1">
        <v>15.77</v>
      </c>
      <c r="G74" s="1">
        <v>17.05</v>
      </c>
    </row>
    <row r="75" spans="1:7">
      <c r="A75" s="2" t="s">
        <v>967</v>
      </c>
      <c r="B75" s="2">
        <v>2024</v>
      </c>
      <c r="C75" s="2">
        <v>253031</v>
      </c>
      <c r="D75" s="2" t="s">
        <v>619</v>
      </c>
      <c r="E75" s="2">
        <v>124</v>
      </c>
      <c r="F75" s="2">
        <v>14.91</v>
      </c>
      <c r="G75" s="2">
        <v>17.690000000000001</v>
      </c>
    </row>
    <row r="76" spans="1:7">
      <c r="A76" s="1" t="s">
        <v>967</v>
      </c>
      <c r="B76" s="1">
        <v>2024</v>
      </c>
      <c r="C76" s="1">
        <v>253099</v>
      </c>
      <c r="D76" s="1" t="s">
        <v>621</v>
      </c>
      <c r="E76" s="1">
        <v>10</v>
      </c>
      <c r="F76" s="1">
        <v>19.149999999999999</v>
      </c>
      <c r="G76" s="1">
        <v>20.86</v>
      </c>
    </row>
    <row r="77" spans="1:7">
      <c r="A77" s="2" t="s">
        <v>967</v>
      </c>
      <c r="B77" s="2">
        <v>2024</v>
      </c>
      <c r="C77" s="2">
        <v>259000</v>
      </c>
      <c r="D77" s="2" t="s">
        <v>626</v>
      </c>
      <c r="E77" s="2">
        <v>233</v>
      </c>
      <c r="F77" s="2">
        <v>17.88</v>
      </c>
      <c r="G77" s="2">
        <v>18.149999999999999</v>
      </c>
    </row>
    <row r="78" spans="1:7">
      <c r="A78" s="1" t="s">
        <v>967</v>
      </c>
      <c r="B78" s="1">
        <v>2024</v>
      </c>
      <c r="C78" s="1">
        <v>259031</v>
      </c>
      <c r="D78" s="1" t="s">
        <v>627</v>
      </c>
      <c r="E78" s="1">
        <v>7</v>
      </c>
      <c r="F78" s="1">
        <v>24.19</v>
      </c>
      <c r="G78" s="1">
        <v>26.33</v>
      </c>
    </row>
    <row r="79" spans="1:7">
      <c r="A79" s="2" t="s">
        <v>967</v>
      </c>
      <c r="B79" s="2">
        <v>2024</v>
      </c>
      <c r="C79" s="2">
        <v>259045</v>
      </c>
      <c r="D79" s="2" t="s">
        <v>629</v>
      </c>
      <c r="E79" s="2">
        <v>225</v>
      </c>
      <c r="F79" s="2">
        <v>17.649999999999999</v>
      </c>
      <c r="G79" s="2">
        <v>17.87</v>
      </c>
    </row>
    <row r="80" spans="1:7">
      <c r="A80" s="1" t="s">
        <v>967</v>
      </c>
      <c r="B80" s="1">
        <v>2024</v>
      </c>
      <c r="C80" s="1">
        <v>270000</v>
      </c>
      <c r="D80" s="1" t="s">
        <v>91</v>
      </c>
      <c r="E80" s="1">
        <v>163</v>
      </c>
      <c r="F80" s="1">
        <v>20.46</v>
      </c>
      <c r="G80" s="1">
        <v>21.98</v>
      </c>
    </row>
    <row r="81" spans="1:7">
      <c r="A81" s="2" t="s">
        <v>967</v>
      </c>
      <c r="B81" s="2">
        <v>2024</v>
      </c>
      <c r="C81" s="2">
        <v>271000</v>
      </c>
      <c r="D81" s="2" t="s">
        <v>631</v>
      </c>
      <c r="E81" s="2">
        <v>23</v>
      </c>
      <c r="F81" s="2">
        <v>25.2</v>
      </c>
      <c r="G81" s="2">
        <v>31.89</v>
      </c>
    </row>
    <row r="82" spans="1:7">
      <c r="A82" s="1" t="s">
        <v>967</v>
      </c>
      <c r="B82" s="1">
        <v>2024</v>
      </c>
      <c r="C82" s="1">
        <v>272000</v>
      </c>
      <c r="D82" s="1" t="s">
        <v>639</v>
      </c>
      <c r="E82" s="1">
        <v>114</v>
      </c>
      <c r="F82" s="1">
        <v>18.7</v>
      </c>
      <c r="G82" s="1">
        <v>19.309999999999999</v>
      </c>
    </row>
    <row r="83" spans="1:7">
      <c r="A83" s="2" t="s">
        <v>967</v>
      </c>
      <c r="B83" s="2">
        <v>2024</v>
      </c>
      <c r="C83" s="2">
        <v>272022</v>
      </c>
      <c r="D83" s="2" t="s">
        <v>642</v>
      </c>
      <c r="E83" s="2">
        <v>106</v>
      </c>
      <c r="F83" s="2">
        <v>18.93</v>
      </c>
      <c r="G83" s="2">
        <v>19.559999999999999</v>
      </c>
    </row>
    <row r="84" spans="1:7">
      <c r="A84" s="1" t="s">
        <v>967</v>
      </c>
      <c r="B84" s="1">
        <v>2024</v>
      </c>
      <c r="C84" s="1">
        <v>273000</v>
      </c>
      <c r="D84" s="1" t="s">
        <v>646</v>
      </c>
      <c r="E84" s="1">
        <v>26</v>
      </c>
      <c r="F84" s="1">
        <v>24.77</v>
      </c>
      <c r="G84" s="1">
        <v>24.67</v>
      </c>
    </row>
    <row r="85" spans="1:7">
      <c r="A85" s="2" t="s">
        <v>967</v>
      </c>
      <c r="B85" s="2">
        <v>2024</v>
      </c>
      <c r="C85" s="2">
        <v>273031</v>
      </c>
      <c r="D85" s="2" t="s">
        <v>647</v>
      </c>
      <c r="E85" s="2">
        <v>18</v>
      </c>
      <c r="F85" s="2">
        <v>22.98</v>
      </c>
      <c r="G85" s="2">
        <v>24.81</v>
      </c>
    </row>
    <row r="86" spans="1:7">
      <c r="A86" s="1" t="s">
        <v>967</v>
      </c>
      <c r="B86" s="1">
        <v>2024</v>
      </c>
      <c r="C86" s="1">
        <v>273091</v>
      </c>
      <c r="D86" s="1" t="s">
        <v>651</v>
      </c>
      <c r="E86" s="1">
        <v>7</v>
      </c>
      <c r="F86" s="1">
        <v>22.09</v>
      </c>
      <c r="G86" s="1">
        <v>23.43</v>
      </c>
    </row>
    <row r="87" spans="1:7">
      <c r="A87" s="2" t="s">
        <v>967</v>
      </c>
      <c r="B87" s="2">
        <v>2024</v>
      </c>
      <c r="C87" s="2">
        <v>290000</v>
      </c>
      <c r="D87" s="2" t="s">
        <v>63</v>
      </c>
      <c r="E87" s="2">
        <v>1450</v>
      </c>
      <c r="F87" s="2">
        <v>29.97</v>
      </c>
      <c r="G87" s="2">
        <v>36.1</v>
      </c>
    </row>
    <row r="88" spans="1:7">
      <c r="A88" s="1" t="s">
        <v>967</v>
      </c>
      <c r="B88" s="1">
        <v>2024</v>
      </c>
      <c r="C88" s="1">
        <v>291000</v>
      </c>
      <c r="D88" s="1" t="s">
        <v>656</v>
      </c>
      <c r="E88" s="1">
        <v>680</v>
      </c>
      <c r="F88" s="1">
        <v>43.25</v>
      </c>
      <c r="G88" s="1">
        <v>50.2</v>
      </c>
    </row>
    <row r="89" spans="1:7">
      <c r="A89" s="2" t="s">
        <v>967</v>
      </c>
      <c r="B89" s="2">
        <v>2024</v>
      </c>
      <c r="C89" s="2">
        <v>291031</v>
      </c>
      <c r="D89" s="2" t="s">
        <v>658</v>
      </c>
      <c r="E89" s="2">
        <v>11</v>
      </c>
      <c r="F89" s="2">
        <v>37.81</v>
      </c>
      <c r="G89" s="2">
        <v>39.32</v>
      </c>
    </row>
    <row r="90" spans="1:7">
      <c r="A90" s="1" t="s">
        <v>967</v>
      </c>
      <c r="B90" s="1">
        <v>2024</v>
      </c>
      <c r="C90" s="1">
        <v>291051</v>
      </c>
      <c r="D90" s="1" t="s">
        <v>660</v>
      </c>
      <c r="E90" s="1">
        <v>53</v>
      </c>
      <c r="F90" s="1">
        <v>36.729999999999997</v>
      </c>
      <c r="G90" s="1">
        <v>39.369999999999997</v>
      </c>
    </row>
    <row r="91" spans="1:7">
      <c r="A91" s="2" t="s">
        <v>967</v>
      </c>
      <c r="B91" s="2">
        <v>2024</v>
      </c>
      <c r="C91" s="2">
        <v>291071</v>
      </c>
      <c r="D91" s="2" t="s">
        <v>661</v>
      </c>
      <c r="E91" s="2">
        <v>54</v>
      </c>
      <c r="F91" s="2">
        <v>53.24</v>
      </c>
      <c r="G91" s="2">
        <v>55.39</v>
      </c>
    </row>
    <row r="92" spans="1:7">
      <c r="A92" s="1" t="s">
        <v>967</v>
      </c>
      <c r="B92" s="1">
        <v>2024</v>
      </c>
      <c r="C92" s="1">
        <v>291122</v>
      </c>
      <c r="D92" s="1" t="s">
        <v>662</v>
      </c>
      <c r="E92" s="1">
        <v>9</v>
      </c>
      <c r="F92" s="1">
        <v>30.99</v>
      </c>
      <c r="G92" s="1">
        <v>34.21</v>
      </c>
    </row>
    <row r="93" spans="1:7">
      <c r="A93" s="2" t="s">
        <v>967</v>
      </c>
      <c r="B93" s="2">
        <v>2024</v>
      </c>
      <c r="C93" s="2">
        <v>291123</v>
      </c>
      <c r="D93" s="2" t="s">
        <v>663</v>
      </c>
      <c r="E93" s="2">
        <v>25</v>
      </c>
      <c r="F93" s="2">
        <v>45.9</v>
      </c>
      <c r="G93" s="2">
        <v>48.77</v>
      </c>
    </row>
    <row r="94" spans="1:7">
      <c r="A94" s="1" t="s">
        <v>967</v>
      </c>
      <c r="B94" s="1">
        <v>2024</v>
      </c>
      <c r="C94" s="1">
        <v>291126</v>
      </c>
      <c r="D94" s="1" t="s">
        <v>665</v>
      </c>
      <c r="E94" s="1">
        <v>11</v>
      </c>
      <c r="F94" s="1">
        <v>39.18</v>
      </c>
      <c r="G94" s="1">
        <v>39.21</v>
      </c>
    </row>
    <row r="95" spans="1:7">
      <c r="A95" s="2" t="s">
        <v>967</v>
      </c>
      <c r="B95" s="2">
        <v>2024</v>
      </c>
      <c r="C95" s="2">
        <v>291127</v>
      </c>
      <c r="D95" s="2" t="s">
        <v>666</v>
      </c>
      <c r="E95" s="2">
        <v>21</v>
      </c>
      <c r="F95" s="2">
        <v>47.46</v>
      </c>
      <c r="G95" s="2">
        <v>49.15</v>
      </c>
    </row>
    <row r="96" spans="1:7">
      <c r="A96" s="1" t="s">
        <v>967</v>
      </c>
      <c r="B96" s="1">
        <v>2024</v>
      </c>
      <c r="C96" s="1">
        <v>291131</v>
      </c>
      <c r="D96" s="1" t="s">
        <v>667</v>
      </c>
      <c r="E96" s="1">
        <v>28</v>
      </c>
      <c r="F96" s="1">
        <v>60.32</v>
      </c>
      <c r="G96" s="1">
        <v>66.39</v>
      </c>
    </row>
    <row r="97" spans="1:7">
      <c r="A97" s="2" t="s">
        <v>967</v>
      </c>
      <c r="B97" s="2">
        <v>2024</v>
      </c>
      <c r="C97" s="2">
        <v>291141</v>
      </c>
      <c r="D97" s="2" t="s">
        <v>668</v>
      </c>
      <c r="E97" s="2">
        <v>280</v>
      </c>
      <c r="F97" s="2">
        <v>37.729999999999997</v>
      </c>
      <c r="G97" s="2">
        <v>37.869999999999997</v>
      </c>
    </row>
    <row r="98" spans="1:7">
      <c r="A98" s="1" t="s">
        <v>967</v>
      </c>
      <c r="B98" s="1">
        <v>2024</v>
      </c>
      <c r="C98" s="1">
        <v>291151</v>
      </c>
      <c r="D98" s="1" t="s">
        <v>669</v>
      </c>
      <c r="E98" s="1">
        <v>7</v>
      </c>
      <c r="F98" s="1">
        <v>41.51</v>
      </c>
      <c r="G98" s="1">
        <v>52.88</v>
      </c>
    </row>
    <row r="99" spans="1:7">
      <c r="A99" s="2" t="s">
        <v>967</v>
      </c>
      <c r="B99" s="2">
        <v>2024</v>
      </c>
      <c r="C99" s="2">
        <v>291171</v>
      </c>
      <c r="D99" s="2" t="s">
        <v>670</v>
      </c>
      <c r="E99" s="2">
        <v>19</v>
      </c>
      <c r="F99" s="2">
        <v>60.85</v>
      </c>
      <c r="G99" s="2">
        <v>63.12</v>
      </c>
    </row>
    <row r="100" spans="1:7">
      <c r="A100" s="1" t="s">
        <v>967</v>
      </c>
      <c r="B100" s="1">
        <v>2024</v>
      </c>
      <c r="C100" s="1">
        <v>291213</v>
      </c>
      <c r="D100" s="1" t="s">
        <v>674</v>
      </c>
      <c r="E100" s="1">
        <v>5</v>
      </c>
      <c r="F100" s="1">
        <v>62.33</v>
      </c>
      <c r="G100" s="1">
        <v>68.22</v>
      </c>
    </row>
    <row r="101" spans="1:7">
      <c r="A101" s="2" t="s">
        <v>967</v>
      </c>
      <c r="B101" s="2">
        <v>2024</v>
      </c>
      <c r="C101" s="2">
        <v>291215</v>
      </c>
      <c r="D101" s="2" t="s">
        <v>676</v>
      </c>
      <c r="E101" s="2">
        <v>18</v>
      </c>
      <c r="F101" s="2">
        <v>63.66</v>
      </c>
      <c r="G101" s="2">
        <v>66.790000000000006</v>
      </c>
    </row>
    <row r="102" spans="1:7">
      <c r="A102" s="1" t="s">
        <v>967</v>
      </c>
      <c r="B102" s="1">
        <v>2024</v>
      </c>
      <c r="C102" s="1">
        <v>291216</v>
      </c>
      <c r="D102" s="1" t="s">
        <v>677</v>
      </c>
      <c r="E102" s="1">
        <v>22</v>
      </c>
      <c r="F102" s="1">
        <v>99.94</v>
      </c>
      <c r="G102" s="1">
        <v>115.04</v>
      </c>
    </row>
    <row r="103" spans="1:7">
      <c r="A103" s="2" t="s">
        <v>967</v>
      </c>
      <c r="B103" s="2">
        <v>2024</v>
      </c>
      <c r="C103" s="2">
        <v>291218</v>
      </c>
      <c r="D103" s="2" t="s">
        <v>679</v>
      </c>
      <c r="E103" s="2">
        <v>7</v>
      </c>
      <c r="F103" s="2">
        <v>64.08</v>
      </c>
      <c r="G103" s="2">
        <v>67.459999999999994</v>
      </c>
    </row>
    <row r="104" spans="1:7">
      <c r="A104" s="1" t="s">
        <v>967</v>
      </c>
      <c r="B104" s="1">
        <v>2024</v>
      </c>
      <c r="C104" s="1">
        <v>291221</v>
      </c>
      <c r="D104" s="1" t="s">
        <v>680</v>
      </c>
      <c r="E104" s="1">
        <v>6</v>
      </c>
      <c r="F104" s="1">
        <v>53.37</v>
      </c>
      <c r="G104" s="1">
        <v>60.41</v>
      </c>
    </row>
    <row r="105" spans="1:7">
      <c r="A105" s="2" t="s">
        <v>967</v>
      </c>
      <c r="B105" s="2">
        <v>2024</v>
      </c>
      <c r="C105" s="2">
        <v>291229</v>
      </c>
      <c r="D105" s="2" t="s">
        <v>683</v>
      </c>
      <c r="E105" s="2">
        <v>31</v>
      </c>
      <c r="F105" s="2">
        <v>62.92</v>
      </c>
      <c r="G105" s="2">
        <v>66.39</v>
      </c>
    </row>
    <row r="106" spans="1:7">
      <c r="A106" s="1" t="s">
        <v>967</v>
      </c>
      <c r="B106" s="1">
        <v>2024</v>
      </c>
      <c r="C106" s="1">
        <v>291242</v>
      </c>
      <c r="D106" s="1" t="s">
        <v>685</v>
      </c>
      <c r="E106" s="1">
        <v>5</v>
      </c>
      <c r="F106" s="1">
        <v>63.73</v>
      </c>
      <c r="G106" s="1">
        <v>68.959999999999994</v>
      </c>
    </row>
    <row r="107" spans="1:7">
      <c r="A107" s="2" t="s">
        <v>967</v>
      </c>
      <c r="B107" s="2">
        <v>2024</v>
      </c>
      <c r="C107" s="2">
        <v>291249</v>
      </c>
      <c r="D107" s="2" t="s">
        <v>686</v>
      </c>
      <c r="E107" s="2">
        <v>32</v>
      </c>
      <c r="F107" s="2">
        <v>60.76</v>
      </c>
      <c r="G107" s="2">
        <v>64.84</v>
      </c>
    </row>
    <row r="108" spans="1:7">
      <c r="A108" s="1" t="s">
        <v>967</v>
      </c>
      <c r="B108" s="1">
        <v>2024</v>
      </c>
      <c r="C108" s="1">
        <v>292000</v>
      </c>
      <c r="D108" s="1" t="s">
        <v>688</v>
      </c>
      <c r="E108" s="1">
        <v>762</v>
      </c>
      <c r="F108" s="1">
        <v>21.02</v>
      </c>
      <c r="G108" s="1">
        <v>23.64</v>
      </c>
    </row>
    <row r="109" spans="1:7">
      <c r="A109" s="2" t="s">
        <v>967</v>
      </c>
      <c r="B109" s="2">
        <v>2024</v>
      </c>
      <c r="C109" s="2">
        <v>292010</v>
      </c>
      <c r="D109" s="2" t="s">
        <v>689</v>
      </c>
      <c r="E109" s="2">
        <v>43</v>
      </c>
      <c r="F109" s="2">
        <v>23.83</v>
      </c>
      <c r="G109" s="2">
        <v>24.51</v>
      </c>
    </row>
    <row r="110" spans="1:7">
      <c r="A110" s="1" t="s">
        <v>967</v>
      </c>
      <c r="B110" s="1">
        <v>2024</v>
      </c>
      <c r="C110" s="1">
        <v>292032</v>
      </c>
      <c r="D110" s="1" t="s">
        <v>691</v>
      </c>
      <c r="E110" s="1">
        <v>16</v>
      </c>
      <c r="F110" s="1">
        <v>27.41</v>
      </c>
      <c r="G110" s="1">
        <v>29.33</v>
      </c>
    </row>
    <row r="111" spans="1:7">
      <c r="A111" s="2" t="s">
        <v>967</v>
      </c>
      <c r="B111" s="2">
        <v>2024</v>
      </c>
      <c r="C111" s="2">
        <v>292033</v>
      </c>
      <c r="D111" s="2" t="s">
        <v>692</v>
      </c>
      <c r="E111" s="2">
        <v>6</v>
      </c>
      <c r="F111" s="2">
        <v>24.44</v>
      </c>
      <c r="G111" s="2">
        <v>29.63</v>
      </c>
    </row>
    <row r="112" spans="1:7">
      <c r="A112" s="1" t="s">
        <v>967</v>
      </c>
      <c r="B112" s="1">
        <v>2024</v>
      </c>
      <c r="C112" s="1">
        <v>292034</v>
      </c>
      <c r="D112" s="1" t="s">
        <v>693</v>
      </c>
      <c r="E112" s="1">
        <v>53</v>
      </c>
      <c r="F112" s="1">
        <v>27.09</v>
      </c>
      <c r="G112" s="1">
        <v>27.61</v>
      </c>
    </row>
    <row r="113" spans="1:7">
      <c r="A113" s="2" t="s">
        <v>967</v>
      </c>
      <c r="B113" s="2">
        <v>2024</v>
      </c>
      <c r="C113" s="2">
        <v>292042</v>
      </c>
      <c r="D113" s="2" t="s">
        <v>695</v>
      </c>
      <c r="E113" s="2">
        <v>32</v>
      </c>
      <c r="F113" s="2">
        <v>20.18</v>
      </c>
      <c r="G113" s="2">
        <v>21.43</v>
      </c>
    </row>
    <row r="114" spans="1:7">
      <c r="A114" s="1" t="s">
        <v>967</v>
      </c>
      <c r="B114" s="1">
        <v>2024</v>
      </c>
      <c r="C114" s="1">
        <v>292043</v>
      </c>
      <c r="D114" s="1" t="s">
        <v>696</v>
      </c>
      <c r="E114" s="1">
        <v>19</v>
      </c>
      <c r="F114" s="1">
        <v>24.18</v>
      </c>
      <c r="G114" s="1">
        <v>25.38</v>
      </c>
    </row>
    <row r="115" spans="1:7">
      <c r="A115" s="2" t="s">
        <v>967</v>
      </c>
      <c r="B115" s="2">
        <v>2024</v>
      </c>
      <c r="C115" s="2">
        <v>292052</v>
      </c>
      <c r="D115" s="2" t="s">
        <v>697</v>
      </c>
      <c r="E115" s="2">
        <v>82</v>
      </c>
      <c r="F115" s="2">
        <v>16.96</v>
      </c>
      <c r="G115" s="2">
        <v>17.68</v>
      </c>
    </row>
    <row r="116" spans="1:7">
      <c r="A116" s="1" t="s">
        <v>967</v>
      </c>
      <c r="B116" s="1">
        <v>2024</v>
      </c>
      <c r="C116" s="1">
        <v>292053</v>
      </c>
      <c r="D116" s="1" t="s">
        <v>698</v>
      </c>
      <c r="E116" s="1">
        <v>241</v>
      </c>
      <c r="F116" s="1">
        <v>19.920000000000002</v>
      </c>
      <c r="G116" s="1">
        <v>20.399999999999999</v>
      </c>
    </row>
    <row r="117" spans="1:7">
      <c r="A117" s="2" t="s">
        <v>967</v>
      </c>
      <c r="B117" s="2">
        <v>2024</v>
      </c>
      <c r="C117" s="2">
        <v>292055</v>
      </c>
      <c r="D117" s="2" t="s">
        <v>699</v>
      </c>
      <c r="E117" s="2">
        <v>16</v>
      </c>
      <c r="F117" s="2">
        <v>25.42</v>
      </c>
      <c r="G117" s="2">
        <v>26.47</v>
      </c>
    </row>
    <row r="118" spans="1:7">
      <c r="A118" s="1" t="s">
        <v>967</v>
      </c>
      <c r="B118" s="1">
        <v>2024</v>
      </c>
      <c r="C118" s="1">
        <v>292056</v>
      </c>
      <c r="D118" s="1" t="s">
        <v>700</v>
      </c>
      <c r="E118" s="1">
        <v>30</v>
      </c>
      <c r="F118" s="1">
        <v>23.68</v>
      </c>
      <c r="G118" s="1">
        <v>25.48</v>
      </c>
    </row>
    <row r="119" spans="1:7">
      <c r="A119" s="2" t="s">
        <v>967</v>
      </c>
      <c r="B119" s="2">
        <v>2024</v>
      </c>
      <c r="C119" s="2">
        <v>292061</v>
      </c>
      <c r="D119" s="2" t="s">
        <v>702</v>
      </c>
      <c r="E119" s="2">
        <v>201</v>
      </c>
      <c r="F119" s="2">
        <v>27.24</v>
      </c>
      <c r="G119" s="2">
        <v>27.6</v>
      </c>
    </row>
    <row r="120" spans="1:7">
      <c r="A120" s="1" t="s">
        <v>967</v>
      </c>
      <c r="B120" s="1">
        <v>2024</v>
      </c>
      <c r="C120" s="1">
        <v>299000</v>
      </c>
      <c r="D120" s="1" t="s">
        <v>707</v>
      </c>
      <c r="E120" s="1">
        <v>8</v>
      </c>
      <c r="F120" s="1">
        <v>23.35</v>
      </c>
      <c r="G120" s="1">
        <v>24.24</v>
      </c>
    </row>
    <row r="121" spans="1:7">
      <c r="A121" s="2" t="s">
        <v>967</v>
      </c>
      <c r="B121" s="2">
        <v>2024</v>
      </c>
      <c r="C121" s="2">
        <v>299091</v>
      </c>
      <c r="D121" s="2" t="s">
        <v>708</v>
      </c>
      <c r="E121" s="2">
        <v>7</v>
      </c>
      <c r="F121" s="2">
        <v>23.5</v>
      </c>
      <c r="G121" s="2">
        <v>24.7</v>
      </c>
    </row>
    <row r="122" spans="1:7">
      <c r="A122" s="1" t="s">
        <v>967</v>
      </c>
      <c r="B122" s="1">
        <v>2024</v>
      </c>
      <c r="C122" s="1">
        <v>310000</v>
      </c>
      <c r="D122" s="1" t="s">
        <v>64</v>
      </c>
      <c r="E122" s="1">
        <v>1363</v>
      </c>
      <c r="F122" s="1">
        <v>18.329999999999998</v>
      </c>
      <c r="G122" s="1">
        <v>18.48</v>
      </c>
    </row>
    <row r="123" spans="1:7">
      <c r="A123" s="2" t="s">
        <v>967</v>
      </c>
      <c r="B123" s="2">
        <v>2024</v>
      </c>
      <c r="C123" s="2">
        <v>311100</v>
      </c>
      <c r="D123" s="2" t="s">
        <v>709</v>
      </c>
      <c r="E123" s="2">
        <v>1246</v>
      </c>
      <c r="F123" s="2">
        <v>18.23</v>
      </c>
      <c r="G123" s="2">
        <v>18.22</v>
      </c>
    </row>
    <row r="124" spans="1:7">
      <c r="A124" s="1" t="s">
        <v>967</v>
      </c>
      <c r="B124" s="1">
        <v>2024</v>
      </c>
      <c r="C124" s="1">
        <v>311121</v>
      </c>
      <c r="D124" s="1" t="s">
        <v>710</v>
      </c>
      <c r="E124" s="1">
        <v>99</v>
      </c>
      <c r="F124" s="1">
        <v>16.14</v>
      </c>
      <c r="G124" s="1">
        <v>17.27</v>
      </c>
    </row>
    <row r="125" spans="1:7">
      <c r="A125" s="2" t="s">
        <v>967</v>
      </c>
      <c r="B125" s="2">
        <v>2024</v>
      </c>
      <c r="C125" s="2">
        <v>311122</v>
      </c>
      <c r="D125" s="2" t="s">
        <v>711</v>
      </c>
      <c r="E125" s="2">
        <v>874</v>
      </c>
      <c r="F125" s="2">
        <v>18.059999999999999</v>
      </c>
      <c r="G125" s="2">
        <v>18.079999999999998</v>
      </c>
    </row>
    <row r="126" spans="1:7">
      <c r="A126" s="1" t="s">
        <v>967</v>
      </c>
      <c r="B126" s="1">
        <v>2024</v>
      </c>
      <c r="C126" s="1">
        <v>311131</v>
      </c>
      <c r="D126" s="1" t="s">
        <v>712</v>
      </c>
      <c r="E126" s="1">
        <v>271</v>
      </c>
      <c r="F126" s="1">
        <v>18.78</v>
      </c>
      <c r="G126" s="1">
        <v>19.02</v>
      </c>
    </row>
    <row r="127" spans="1:7">
      <c r="A127" s="2" t="s">
        <v>967</v>
      </c>
      <c r="B127" s="2">
        <v>2024</v>
      </c>
      <c r="C127" s="2">
        <v>312000</v>
      </c>
      <c r="D127" s="2" t="s">
        <v>714</v>
      </c>
      <c r="E127" s="2">
        <v>7</v>
      </c>
      <c r="F127" s="2">
        <v>23.51</v>
      </c>
      <c r="G127" s="2">
        <v>25.31</v>
      </c>
    </row>
    <row r="128" spans="1:7">
      <c r="A128" s="1" t="s">
        <v>967</v>
      </c>
      <c r="B128" s="1">
        <v>2024</v>
      </c>
      <c r="C128" s="1">
        <v>312011</v>
      </c>
      <c r="D128" s="1" t="s">
        <v>715</v>
      </c>
      <c r="E128" s="1">
        <v>3</v>
      </c>
      <c r="F128" s="1">
        <v>20.03</v>
      </c>
      <c r="G128" s="1">
        <v>22.02</v>
      </c>
    </row>
    <row r="129" spans="1:7">
      <c r="A129" s="2" t="s">
        <v>967</v>
      </c>
      <c r="B129" s="2">
        <v>2024</v>
      </c>
      <c r="C129" s="2">
        <v>319000</v>
      </c>
      <c r="D129" s="2" t="s">
        <v>717</v>
      </c>
      <c r="E129" s="2">
        <v>110</v>
      </c>
      <c r="F129" s="2">
        <v>20.58</v>
      </c>
      <c r="G129" s="2">
        <v>21.01</v>
      </c>
    </row>
    <row r="130" spans="1:7">
      <c r="A130" s="1" t="s">
        <v>967</v>
      </c>
      <c r="B130" s="1">
        <v>2024</v>
      </c>
      <c r="C130" s="1">
        <v>319092</v>
      </c>
      <c r="D130" s="1" t="s">
        <v>720</v>
      </c>
      <c r="E130" s="1">
        <v>75</v>
      </c>
      <c r="F130" s="1">
        <v>21.17</v>
      </c>
      <c r="G130" s="1">
        <v>21.43</v>
      </c>
    </row>
    <row r="131" spans="1:7">
      <c r="A131" s="2" t="s">
        <v>967</v>
      </c>
      <c r="B131" s="2">
        <v>2024</v>
      </c>
      <c r="C131" s="2">
        <v>330000</v>
      </c>
      <c r="D131" s="2" t="s">
        <v>76</v>
      </c>
      <c r="E131" s="2">
        <v>189</v>
      </c>
      <c r="F131" s="2">
        <v>21.58</v>
      </c>
      <c r="G131" s="2">
        <v>22.79</v>
      </c>
    </row>
    <row r="132" spans="1:7">
      <c r="A132" s="1" t="s">
        <v>967</v>
      </c>
      <c r="B132" s="1">
        <v>2024</v>
      </c>
      <c r="C132" s="1">
        <v>331000</v>
      </c>
      <c r="D132" s="1" t="s">
        <v>726</v>
      </c>
      <c r="E132" s="1">
        <v>17</v>
      </c>
      <c r="F132" s="1">
        <v>20.94</v>
      </c>
      <c r="G132" s="1">
        <v>24.02</v>
      </c>
    </row>
    <row r="133" spans="1:7">
      <c r="A133" s="2" t="s">
        <v>967</v>
      </c>
      <c r="B133" s="2">
        <v>2024</v>
      </c>
      <c r="C133" s="2">
        <v>333000</v>
      </c>
      <c r="D133" s="2" t="s">
        <v>731</v>
      </c>
      <c r="E133" s="2">
        <v>101</v>
      </c>
      <c r="F133" s="2">
        <v>23.36</v>
      </c>
      <c r="G133" s="2">
        <v>25.85</v>
      </c>
    </row>
    <row r="134" spans="1:7">
      <c r="A134" s="1" t="s">
        <v>967</v>
      </c>
      <c r="B134" s="1">
        <v>2024</v>
      </c>
      <c r="C134" s="1">
        <v>333012</v>
      </c>
      <c r="D134" s="1" t="s">
        <v>732</v>
      </c>
      <c r="E134" s="1">
        <v>46</v>
      </c>
      <c r="F134" s="1">
        <v>20.73</v>
      </c>
      <c r="G134" s="1">
        <v>22.98</v>
      </c>
    </row>
    <row r="135" spans="1:7">
      <c r="A135" s="2" t="s">
        <v>967</v>
      </c>
      <c r="B135" s="2">
        <v>2024</v>
      </c>
      <c r="C135" s="2">
        <v>333051</v>
      </c>
      <c r="D135" s="2" t="s">
        <v>734</v>
      </c>
      <c r="E135" s="2">
        <v>30</v>
      </c>
      <c r="F135" s="2">
        <v>30.76</v>
      </c>
      <c r="G135" s="2">
        <v>31.63</v>
      </c>
    </row>
    <row r="136" spans="1:7">
      <c r="A136" s="1" t="s">
        <v>967</v>
      </c>
      <c r="B136" s="1">
        <v>2024</v>
      </c>
      <c r="C136" s="1">
        <v>339000</v>
      </c>
      <c r="D136" s="1" t="s">
        <v>735</v>
      </c>
      <c r="E136" s="1">
        <v>70</v>
      </c>
      <c r="F136" s="1">
        <v>17.920000000000002</v>
      </c>
      <c r="G136" s="1">
        <v>18.100000000000001</v>
      </c>
    </row>
    <row r="137" spans="1:7">
      <c r="A137" s="2" t="s">
        <v>967</v>
      </c>
      <c r="B137" s="2">
        <v>2024</v>
      </c>
      <c r="C137" s="2">
        <v>339032</v>
      </c>
      <c r="D137" s="2" t="s">
        <v>738</v>
      </c>
      <c r="E137" s="2">
        <v>44</v>
      </c>
      <c r="F137" s="2">
        <v>19.93</v>
      </c>
      <c r="G137" s="2">
        <v>19.25</v>
      </c>
    </row>
    <row r="138" spans="1:7">
      <c r="A138" s="1" t="s">
        <v>967</v>
      </c>
      <c r="B138" s="1">
        <v>2024</v>
      </c>
      <c r="C138" s="1">
        <v>339092</v>
      </c>
      <c r="D138" s="1" t="s">
        <v>739</v>
      </c>
      <c r="E138" s="1">
        <v>22</v>
      </c>
      <c r="F138" s="1">
        <v>15.64</v>
      </c>
      <c r="G138" s="1">
        <v>16.45</v>
      </c>
    </row>
    <row r="139" spans="1:7">
      <c r="A139" s="2" t="s">
        <v>967</v>
      </c>
      <c r="B139" s="2">
        <v>2024</v>
      </c>
      <c r="C139" s="2">
        <v>350000</v>
      </c>
      <c r="D139" s="2" t="s">
        <v>60</v>
      </c>
      <c r="E139" s="2">
        <v>1814</v>
      </c>
      <c r="F139" s="2">
        <v>15.03</v>
      </c>
      <c r="G139" s="2">
        <v>15.72</v>
      </c>
    </row>
    <row r="140" spans="1:7">
      <c r="A140" s="1" t="s">
        <v>967</v>
      </c>
      <c r="B140" s="1">
        <v>2024</v>
      </c>
      <c r="C140" s="1">
        <v>351000</v>
      </c>
      <c r="D140" s="1" t="s">
        <v>742</v>
      </c>
      <c r="E140" s="1">
        <v>469</v>
      </c>
      <c r="F140" s="1">
        <v>18.13</v>
      </c>
      <c r="G140" s="1">
        <v>18.96</v>
      </c>
    </row>
    <row r="141" spans="1:7">
      <c r="A141" s="2" t="s">
        <v>967</v>
      </c>
      <c r="B141" s="2">
        <v>2024</v>
      </c>
      <c r="C141" s="2">
        <v>351011</v>
      </c>
      <c r="D141" s="2" t="s">
        <v>743</v>
      </c>
      <c r="E141" s="2">
        <v>4</v>
      </c>
      <c r="F141" s="2">
        <v>15.45</v>
      </c>
      <c r="G141" s="2">
        <v>17.71</v>
      </c>
    </row>
    <row r="142" spans="1:7">
      <c r="A142" s="1" t="s">
        <v>967</v>
      </c>
      <c r="B142" s="1">
        <v>2024</v>
      </c>
      <c r="C142" s="1">
        <v>351012</v>
      </c>
      <c r="D142" s="1" t="s">
        <v>744</v>
      </c>
      <c r="E142" s="1">
        <v>465</v>
      </c>
      <c r="F142" s="1">
        <v>18.14</v>
      </c>
      <c r="G142" s="1">
        <v>18.97</v>
      </c>
    </row>
    <row r="143" spans="1:7">
      <c r="A143" s="2" t="s">
        <v>967</v>
      </c>
      <c r="B143" s="2">
        <v>2024</v>
      </c>
      <c r="C143" s="2">
        <v>352000</v>
      </c>
      <c r="D143" s="2" t="s">
        <v>745</v>
      </c>
      <c r="E143" s="2">
        <v>363</v>
      </c>
      <c r="F143" s="2">
        <v>14.65</v>
      </c>
      <c r="G143" s="2">
        <v>15.32</v>
      </c>
    </row>
    <row r="144" spans="1:7">
      <c r="A144" s="1" t="s">
        <v>967</v>
      </c>
      <c r="B144" s="1">
        <v>2024</v>
      </c>
      <c r="C144" s="1">
        <v>352011</v>
      </c>
      <c r="D144" s="1" t="s">
        <v>746</v>
      </c>
      <c r="E144" s="1">
        <v>40</v>
      </c>
      <c r="F144" s="1">
        <v>12.57</v>
      </c>
      <c r="G144" s="1">
        <v>13.52</v>
      </c>
    </row>
    <row r="145" spans="1:7">
      <c r="A145" s="2" t="s">
        <v>967</v>
      </c>
      <c r="B145" s="2">
        <v>2024</v>
      </c>
      <c r="C145" s="2">
        <v>352012</v>
      </c>
      <c r="D145" s="2" t="s">
        <v>747</v>
      </c>
      <c r="E145" s="2">
        <v>41</v>
      </c>
      <c r="F145" s="2">
        <v>18.239999999999998</v>
      </c>
      <c r="G145" s="2">
        <v>18.77</v>
      </c>
    </row>
    <row r="146" spans="1:7">
      <c r="A146" s="1" t="s">
        <v>967</v>
      </c>
      <c r="B146" s="1">
        <v>2024</v>
      </c>
      <c r="C146" s="1">
        <v>352014</v>
      </c>
      <c r="D146" s="1" t="s">
        <v>748</v>
      </c>
      <c r="E146" s="1">
        <v>94</v>
      </c>
      <c r="F146" s="1">
        <v>15.5</v>
      </c>
      <c r="G146" s="1">
        <v>15.74</v>
      </c>
    </row>
    <row r="147" spans="1:7">
      <c r="A147" s="2" t="s">
        <v>967</v>
      </c>
      <c r="B147" s="2">
        <v>2024</v>
      </c>
      <c r="C147" s="2">
        <v>352021</v>
      </c>
      <c r="D147" s="2" t="s">
        <v>750</v>
      </c>
      <c r="E147" s="2">
        <v>162</v>
      </c>
      <c r="F147" s="2">
        <v>13.51</v>
      </c>
      <c r="G147" s="2">
        <v>14.56</v>
      </c>
    </row>
    <row r="148" spans="1:7">
      <c r="A148" s="1" t="s">
        <v>967</v>
      </c>
      <c r="B148" s="1">
        <v>2024</v>
      </c>
      <c r="C148" s="1">
        <v>353000</v>
      </c>
      <c r="D148" s="1" t="s">
        <v>751</v>
      </c>
      <c r="E148" s="1">
        <v>865</v>
      </c>
      <c r="F148" s="1">
        <v>13.77</v>
      </c>
      <c r="G148" s="1">
        <v>14.28</v>
      </c>
    </row>
    <row r="149" spans="1:7">
      <c r="A149" s="2" t="s">
        <v>967</v>
      </c>
      <c r="B149" s="2">
        <v>2024</v>
      </c>
      <c r="C149" s="2">
        <v>353011</v>
      </c>
      <c r="D149" s="2" t="s">
        <v>752</v>
      </c>
      <c r="E149" s="2">
        <v>112</v>
      </c>
      <c r="F149" s="2">
        <v>14.8</v>
      </c>
      <c r="G149" s="2">
        <v>15.22</v>
      </c>
    </row>
    <row r="150" spans="1:7">
      <c r="A150" s="1" t="s">
        <v>967</v>
      </c>
      <c r="B150" s="1">
        <v>2024</v>
      </c>
      <c r="C150" s="1">
        <v>353023</v>
      </c>
      <c r="D150" s="1" t="s">
        <v>753</v>
      </c>
      <c r="E150" s="1">
        <v>670</v>
      </c>
      <c r="F150" s="1">
        <v>13.84</v>
      </c>
      <c r="G150" s="1">
        <v>14.29</v>
      </c>
    </row>
    <row r="151" spans="1:7">
      <c r="A151" s="2" t="s">
        <v>967</v>
      </c>
      <c r="B151" s="2">
        <v>2024</v>
      </c>
      <c r="C151" s="2">
        <v>353031</v>
      </c>
      <c r="D151" s="2" t="s">
        <v>754</v>
      </c>
      <c r="E151" s="2">
        <v>35</v>
      </c>
      <c r="F151" s="2">
        <v>14.06</v>
      </c>
      <c r="G151" s="2">
        <v>14.19</v>
      </c>
    </row>
    <row r="152" spans="1:7">
      <c r="A152" s="1" t="s">
        <v>967</v>
      </c>
      <c r="B152" s="1">
        <v>2024</v>
      </c>
      <c r="C152" s="1">
        <v>353041</v>
      </c>
      <c r="D152" s="1" t="s">
        <v>755</v>
      </c>
      <c r="E152" s="1">
        <v>48</v>
      </c>
      <c r="F152" s="1">
        <v>11</v>
      </c>
      <c r="G152" s="1">
        <v>11.96</v>
      </c>
    </row>
    <row r="153" spans="1:7">
      <c r="A153" s="2" t="s">
        <v>967</v>
      </c>
      <c r="B153" s="2">
        <v>2024</v>
      </c>
      <c r="C153" s="2">
        <v>359000</v>
      </c>
      <c r="D153" s="2" t="s">
        <v>756</v>
      </c>
      <c r="E153" s="2">
        <v>116</v>
      </c>
      <c r="F153" s="2">
        <v>14.07</v>
      </c>
      <c r="G153" s="2">
        <v>14.64</v>
      </c>
    </row>
    <row r="154" spans="1:7">
      <c r="A154" s="1" t="s">
        <v>967</v>
      </c>
      <c r="B154" s="1">
        <v>2024</v>
      </c>
      <c r="C154" s="1">
        <v>359011</v>
      </c>
      <c r="D154" s="1" t="s">
        <v>757</v>
      </c>
      <c r="E154" s="1">
        <v>33</v>
      </c>
      <c r="F154" s="1">
        <v>13.92</v>
      </c>
      <c r="G154" s="1">
        <v>15.13</v>
      </c>
    </row>
    <row r="155" spans="1:7">
      <c r="A155" s="2" t="s">
        <v>967</v>
      </c>
      <c r="B155" s="2">
        <v>2024</v>
      </c>
      <c r="C155" s="2">
        <v>359021</v>
      </c>
      <c r="D155" s="2" t="s">
        <v>758</v>
      </c>
      <c r="E155" s="2">
        <v>12</v>
      </c>
      <c r="F155" s="2">
        <v>13.87</v>
      </c>
      <c r="G155" s="2">
        <v>14.38</v>
      </c>
    </row>
    <row r="156" spans="1:7">
      <c r="A156" s="1" t="s">
        <v>967</v>
      </c>
      <c r="B156" s="1">
        <v>2024</v>
      </c>
      <c r="C156" s="1">
        <v>370000</v>
      </c>
      <c r="D156" s="1" t="s">
        <v>760</v>
      </c>
      <c r="E156" s="1">
        <v>260</v>
      </c>
      <c r="F156" s="1">
        <v>16.97</v>
      </c>
      <c r="G156" s="1">
        <v>18.170000000000002</v>
      </c>
    </row>
    <row r="157" spans="1:7">
      <c r="A157" s="2" t="s">
        <v>967</v>
      </c>
      <c r="B157" s="2">
        <v>2024</v>
      </c>
      <c r="C157" s="2">
        <v>371000</v>
      </c>
      <c r="D157" s="2" t="s">
        <v>761</v>
      </c>
      <c r="E157" s="2">
        <v>18</v>
      </c>
      <c r="F157" s="2">
        <v>19.850000000000001</v>
      </c>
      <c r="G157" s="2">
        <v>22.54</v>
      </c>
    </row>
    <row r="158" spans="1:7">
      <c r="A158" s="1" t="s">
        <v>967</v>
      </c>
      <c r="B158" s="1">
        <v>2024</v>
      </c>
      <c r="C158" s="1">
        <v>371011</v>
      </c>
      <c r="D158" s="1" t="s">
        <v>762</v>
      </c>
      <c r="E158" s="1">
        <v>16</v>
      </c>
      <c r="F158" s="1">
        <v>19.82</v>
      </c>
      <c r="G158" s="1">
        <v>23.08</v>
      </c>
    </row>
    <row r="159" spans="1:7">
      <c r="A159" s="2" t="s">
        <v>967</v>
      </c>
      <c r="B159" s="2">
        <v>2024</v>
      </c>
      <c r="C159" s="2">
        <v>372000</v>
      </c>
      <c r="D159" s="2" t="s">
        <v>764</v>
      </c>
      <c r="E159" s="2">
        <v>211</v>
      </c>
      <c r="F159" s="2">
        <v>16.88</v>
      </c>
      <c r="G159" s="2">
        <v>17.8</v>
      </c>
    </row>
    <row r="160" spans="1:7">
      <c r="A160" s="1" t="s">
        <v>967</v>
      </c>
      <c r="B160" s="1">
        <v>2024</v>
      </c>
      <c r="C160" s="1">
        <v>372011</v>
      </c>
      <c r="D160" s="1" t="s">
        <v>765</v>
      </c>
      <c r="E160" s="1">
        <v>190</v>
      </c>
      <c r="F160" s="1">
        <v>16.899999999999999</v>
      </c>
      <c r="G160" s="1">
        <v>17.86</v>
      </c>
    </row>
    <row r="161" spans="1:7">
      <c r="A161" s="2" t="s">
        <v>967</v>
      </c>
      <c r="B161" s="2">
        <v>2024</v>
      </c>
      <c r="C161" s="2">
        <v>372012</v>
      </c>
      <c r="D161" s="2" t="s">
        <v>766</v>
      </c>
      <c r="E161" s="2">
        <v>21</v>
      </c>
      <c r="F161" s="2">
        <v>15.95</v>
      </c>
      <c r="G161" s="2">
        <v>17.23</v>
      </c>
    </row>
    <row r="162" spans="1:7">
      <c r="A162" s="1" t="s">
        <v>967</v>
      </c>
      <c r="B162" s="1">
        <v>2024</v>
      </c>
      <c r="C162" s="1">
        <v>373000</v>
      </c>
      <c r="D162" s="1" t="s">
        <v>768</v>
      </c>
      <c r="E162" s="1">
        <v>32</v>
      </c>
      <c r="F162" s="1">
        <v>17.54</v>
      </c>
      <c r="G162" s="1">
        <v>18.16</v>
      </c>
    </row>
    <row r="163" spans="1:7">
      <c r="A163" s="2" t="s">
        <v>967</v>
      </c>
      <c r="B163" s="2">
        <v>2024</v>
      </c>
      <c r="C163" s="2">
        <v>373011</v>
      </c>
      <c r="D163" s="2" t="s">
        <v>769</v>
      </c>
      <c r="E163" s="2">
        <v>7</v>
      </c>
      <c r="F163" s="2">
        <v>14.97</v>
      </c>
      <c r="G163" s="2">
        <v>16.29</v>
      </c>
    </row>
    <row r="164" spans="1:7">
      <c r="A164" s="1" t="s">
        <v>967</v>
      </c>
      <c r="B164" s="1">
        <v>2024</v>
      </c>
      <c r="C164" s="1">
        <v>390000</v>
      </c>
      <c r="D164" s="1" t="s">
        <v>74</v>
      </c>
      <c r="E164" s="1">
        <v>417</v>
      </c>
      <c r="F164" s="1">
        <v>14.99</v>
      </c>
      <c r="G164" s="1">
        <v>15.78</v>
      </c>
    </row>
    <row r="165" spans="1:7">
      <c r="A165" s="2" t="s">
        <v>967</v>
      </c>
      <c r="B165" s="2">
        <v>2024</v>
      </c>
      <c r="C165" s="2">
        <v>391000</v>
      </c>
      <c r="D165" s="2" t="s">
        <v>771</v>
      </c>
      <c r="E165" s="2">
        <v>34</v>
      </c>
      <c r="F165" s="2">
        <v>15.86</v>
      </c>
      <c r="G165" s="2">
        <v>17.100000000000001</v>
      </c>
    </row>
    <row r="166" spans="1:7">
      <c r="A166" s="1" t="s">
        <v>967</v>
      </c>
      <c r="B166" s="1">
        <v>2024</v>
      </c>
      <c r="C166" s="1">
        <v>391014</v>
      </c>
      <c r="D166" s="1" t="s">
        <v>773</v>
      </c>
      <c r="E166" s="1">
        <v>3</v>
      </c>
      <c r="F166" s="1">
        <v>16.97</v>
      </c>
      <c r="G166" s="1">
        <v>18.559999999999999</v>
      </c>
    </row>
    <row r="167" spans="1:7">
      <c r="A167" s="2" t="s">
        <v>967</v>
      </c>
      <c r="B167" s="2">
        <v>2024</v>
      </c>
      <c r="C167" s="2">
        <v>391022</v>
      </c>
      <c r="D167" s="2" t="s">
        <v>774</v>
      </c>
      <c r="E167" s="2">
        <v>4</v>
      </c>
      <c r="F167" s="2">
        <v>18.45</v>
      </c>
      <c r="G167" s="2">
        <v>20.309999999999999</v>
      </c>
    </row>
    <row r="168" spans="1:7">
      <c r="A168" s="1" t="s">
        <v>967</v>
      </c>
      <c r="B168" s="1">
        <v>2024</v>
      </c>
      <c r="C168" s="1">
        <v>392000</v>
      </c>
      <c r="D168" s="1" t="s">
        <v>775</v>
      </c>
      <c r="E168" s="1">
        <v>52</v>
      </c>
      <c r="F168" s="1">
        <v>14.58</v>
      </c>
      <c r="G168" s="1">
        <v>16.079999999999998</v>
      </c>
    </row>
    <row r="169" spans="1:7">
      <c r="A169" s="2" t="s">
        <v>967</v>
      </c>
      <c r="B169" s="2">
        <v>2024</v>
      </c>
      <c r="C169" s="2">
        <v>392021</v>
      </c>
      <c r="D169" s="2" t="s">
        <v>776</v>
      </c>
      <c r="E169" s="2">
        <v>52</v>
      </c>
      <c r="F169" s="2">
        <v>14.58</v>
      </c>
      <c r="G169" s="2">
        <v>16.079999999999998</v>
      </c>
    </row>
    <row r="170" spans="1:7">
      <c r="A170" s="1" t="s">
        <v>967</v>
      </c>
      <c r="B170" s="1">
        <v>2024</v>
      </c>
      <c r="C170" s="1">
        <v>393000</v>
      </c>
      <c r="D170" s="1" t="s">
        <v>777</v>
      </c>
      <c r="E170" s="1">
        <v>60</v>
      </c>
      <c r="F170" s="1">
        <v>14.38</v>
      </c>
      <c r="G170" s="1">
        <v>14.96</v>
      </c>
    </row>
    <row r="171" spans="1:7">
      <c r="A171" s="2" t="s">
        <v>967</v>
      </c>
      <c r="B171" s="2">
        <v>2024</v>
      </c>
      <c r="C171" s="2">
        <v>393031</v>
      </c>
      <c r="D171" s="2" t="s">
        <v>778</v>
      </c>
      <c r="E171" s="2">
        <v>12</v>
      </c>
      <c r="F171" s="2">
        <v>14.94</v>
      </c>
      <c r="G171" s="2">
        <v>15.68</v>
      </c>
    </row>
    <row r="172" spans="1:7">
      <c r="A172" s="1" t="s">
        <v>967</v>
      </c>
      <c r="B172" s="1">
        <v>2024</v>
      </c>
      <c r="C172" s="1">
        <v>393091</v>
      </c>
      <c r="D172" s="1" t="s">
        <v>779</v>
      </c>
      <c r="E172" s="1">
        <v>44</v>
      </c>
      <c r="F172" s="1">
        <v>14.22</v>
      </c>
      <c r="G172" s="1">
        <v>14.73</v>
      </c>
    </row>
    <row r="173" spans="1:7">
      <c r="A173" s="2" t="s">
        <v>967</v>
      </c>
      <c r="B173" s="2">
        <v>2024</v>
      </c>
      <c r="C173" s="2">
        <v>399000</v>
      </c>
      <c r="D173" s="2" t="s">
        <v>788</v>
      </c>
      <c r="E173" s="2">
        <v>263</v>
      </c>
      <c r="F173" s="2">
        <v>14.94</v>
      </c>
      <c r="G173" s="2">
        <v>15.72</v>
      </c>
    </row>
    <row r="174" spans="1:7">
      <c r="A174" s="1" t="s">
        <v>967</v>
      </c>
      <c r="B174" s="1">
        <v>2024</v>
      </c>
      <c r="C174" s="1">
        <v>399011</v>
      </c>
      <c r="D174" s="1" t="s">
        <v>789</v>
      </c>
      <c r="E174" s="1">
        <v>182</v>
      </c>
      <c r="F174" s="1">
        <v>14.79</v>
      </c>
      <c r="G174" s="1">
        <v>15.18</v>
      </c>
    </row>
    <row r="175" spans="1:7">
      <c r="A175" s="2" t="s">
        <v>967</v>
      </c>
      <c r="B175" s="2">
        <v>2024</v>
      </c>
      <c r="C175" s="2">
        <v>399031</v>
      </c>
      <c r="D175" s="2" t="s">
        <v>790</v>
      </c>
      <c r="E175" s="2">
        <v>10</v>
      </c>
      <c r="F175" s="2">
        <v>16.59</v>
      </c>
      <c r="G175" s="2">
        <v>18.37</v>
      </c>
    </row>
    <row r="176" spans="1:7">
      <c r="A176" s="1" t="s">
        <v>967</v>
      </c>
      <c r="B176" s="1">
        <v>2024</v>
      </c>
      <c r="C176" s="1">
        <v>399032</v>
      </c>
      <c r="D176" s="1" t="s">
        <v>791</v>
      </c>
      <c r="E176" s="1">
        <v>27</v>
      </c>
      <c r="F176" s="1">
        <v>15.28</v>
      </c>
      <c r="G176" s="1">
        <v>16.100000000000001</v>
      </c>
    </row>
    <row r="177" spans="1:7">
      <c r="A177" s="2" t="s">
        <v>967</v>
      </c>
      <c r="B177" s="2">
        <v>2024</v>
      </c>
      <c r="C177" s="2">
        <v>410000</v>
      </c>
      <c r="D177" s="2" t="s">
        <v>75</v>
      </c>
      <c r="E177" s="2">
        <v>1861</v>
      </c>
      <c r="F177" s="2">
        <v>15.92</v>
      </c>
      <c r="G177" s="2">
        <v>17.02</v>
      </c>
    </row>
    <row r="178" spans="1:7">
      <c r="A178" s="1" t="s">
        <v>967</v>
      </c>
      <c r="B178" s="1">
        <v>2024</v>
      </c>
      <c r="C178" s="1">
        <v>411000</v>
      </c>
      <c r="D178" s="1" t="s">
        <v>793</v>
      </c>
      <c r="E178" s="1">
        <v>341</v>
      </c>
      <c r="F178" s="1">
        <v>18.84</v>
      </c>
      <c r="G178" s="1">
        <v>19.68</v>
      </c>
    </row>
    <row r="179" spans="1:7">
      <c r="A179" s="2" t="s">
        <v>967</v>
      </c>
      <c r="B179" s="2">
        <v>2024</v>
      </c>
      <c r="C179" s="2">
        <v>411011</v>
      </c>
      <c r="D179" s="2" t="s">
        <v>794</v>
      </c>
      <c r="E179" s="2">
        <v>340</v>
      </c>
      <c r="F179" s="2">
        <v>18.82</v>
      </c>
      <c r="G179" s="2">
        <v>19.670000000000002</v>
      </c>
    </row>
    <row r="180" spans="1:7">
      <c r="A180" s="1" t="s">
        <v>967</v>
      </c>
      <c r="B180" s="1">
        <v>2024</v>
      </c>
      <c r="C180" s="1">
        <v>412000</v>
      </c>
      <c r="D180" s="1" t="s">
        <v>796</v>
      </c>
      <c r="E180" s="1">
        <v>1408</v>
      </c>
      <c r="F180" s="1">
        <v>15.2</v>
      </c>
      <c r="G180" s="1">
        <v>15.83</v>
      </c>
    </row>
    <row r="181" spans="1:7">
      <c r="A181" s="2" t="s">
        <v>967</v>
      </c>
      <c r="B181" s="2">
        <v>2024</v>
      </c>
      <c r="C181" s="2">
        <v>412011</v>
      </c>
      <c r="D181" s="2" t="s">
        <v>797</v>
      </c>
      <c r="E181" s="2">
        <v>563</v>
      </c>
      <c r="F181" s="2">
        <v>14.34</v>
      </c>
      <c r="G181" s="2">
        <v>14.71</v>
      </c>
    </row>
    <row r="182" spans="1:7">
      <c r="A182" s="1" t="s">
        <v>967</v>
      </c>
      <c r="B182" s="1">
        <v>2024</v>
      </c>
      <c r="C182" s="1">
        <v>412021</v>
      </c>
      <c r="D182" s="1" t="s">
        <v>798</v>
      </c>
      <c r="E182" s="1">
        <v>37</v>
      </c>
      <c r="F182" s="1">
        <v>15.6</v>
      </c>
      <c r="G182" s="1">
        <v>16.399999999999999</v>
      </c>
    </row>
    <row r="183" spans="1:7">
      <c r="A183" s="2" t="s">
        <v>967</v>
      </c>
      <c r="B183" s="2">
        <v>2024</v>
      </c>
      <c r="C183" s="2">
        <v>412022</v>
      </c>
      <c r="D183" s="2" t="s">
        <v>799</v>
      </c>
      <c r="E183" s="2">
        <v>28</v>
      </c>
      <c r="F183" s="2">
        <v>22.62</v>
      </c>
      <c r="G183" s="2">
        <v>23.09</v>
      </c>
    </row>
    <row r="184" spans="1:7">
      <c r="A184" s="1" t="s">
        <v>967</v>
      </c>
      <c r="B184" s="1">
        <v>2024</v>
      </c>
      <c r="C184" s="1">
        <v>412031</v>
      </c>
      <c r="D184" s="1" t="s">
        <v>800</v>
      </c>
      <c r="E184" s="1">
        <v>778</v>
      </c>
      <c r="F184" s="1">
        <v>15.62</v>
      </c>
      <c r="G184" s="1">
        <v>16.350000000000001</v>
      </c>
    </row>
    <row r="185" spans="1:7">
      <c r="A185" s="2" t="s">
        <v>967</v>
      </c>
      <c r="B185" s="2">
        <v>2024</v>
      </c>
      <c r="C185" s="2">
        <v>413000</v>
      </c>
      <c r="D185" s="2" t="s">
        <v>801</v>
      </c>
      <c r="E185" s="2">
        <v>47</v>
      </c>
      <c r="F185" s="2">
        <v>19.54</v>
      </c>
      <c r="G185" s="2">
        <v>24.91</v>
      </c>
    </row>
    <row r="186" spans="1:7">
      <c r="A186" s="1" t="s">
        <v>967</v>
      </c>
      <c r="B186" s="1">
        <v>2024</v>
      </c>
      <c r="C186" s="1">
        <v>413031</v>
      </c>
      <c r="D186" s="1" t="s">
        <v>804</v>
      </c>
      <c r="E186" s="1">
        <v>11</v>
      </c>
      <c r="F186" s="1">
        <v>30.88</v>
      </c>
      <c r="G186" s="1">
        <v>34.49</v>
      </c>
    </row>
    <row r="187" spans="1:7">
      <c r="A187" s="2" t="s">
        <v>967</v>
      </c>
      <c r="B187" s="2">
        <v>2024</v>
      </c>
      <c r="C187" s="2">
        <v>413091</v>
      </c>
      <c r="D187" s="2" t="s">
        <v>805</v>
      </c>
      <c r="E187" s="2">
        <v>11</v>
      </c>
      <c r="F187" s="2">
        <v>24.64</v>
      </c>
      <c r="G187" s="2">
        <v>26.48</v>
      </c>
    </row>
    <row r="188" spans="1:7">
      <c r="A188" s="1" t="s">
        <v>967</v>
      </c>
      <c r="B188" s="1">
        <v>2024</v>
      </c>
      <c r="C188" s="1">
        <v>414000</v>
      </c>
      <c r="D188" s="1" t="s">
        <v>806</v>
      </c>
      <c r="E188" s="1">
        <v>64</v>
      </c>
      <c r="F188" s="1">
        <v>18.809999999999999</v>
      </c>
      <c r="G188" s="1">
        <v>22.88</v>
      </c>
    </row>
    <row r="189" spans="1:7">
      <c r="A189" s="2" t="s">
        <v>967</v>
      </c>
      <c r="B189" s="2">
        <v>2024</v>
      </c>
      <c r="C189" s="2">
        <v>414012</v>
      </c>
      <c r="D189" s="2" t="s">
        <v>806</v>
      </c>
      <c r="E189" s="2">
        <v>64</v>
      </c>
      <c r="F189" s="2">
        <v>18.809999999999999</v>
      </c>
      <c r="G189" s="2">
        <v>22.88</v>
      </c>
    </row>
    <row r="190" spans="1:7">
      <c r="A190" s="1" t="s">
        <v>967</v>
      </c>
      <c r="B190" s="1">
        <v>2024</v>
      </c>
      <c r="C190" s="1">
        <v>430000</v>
      </c>
      <c r="D190" s="1" t="s">
        <v>73</v>
      </c>
      <c r="E190" s="1">
        <v>911</v>
      </c>
      <c r="F190" s="1">
        <v>20.11</v>
      </c>
      <c r="G190" s="1">
        <v>19.03</v>
      </c>
    </row>
    <row r="191" spans="1:7">
      <c r="A191" s="2" t="s">
        <v>967</v>
      </c>
      <c r="B191" s="2">
        <v>2024</v>
      </c>
      <c r="C191" s="2">
        <v>431000</v>
      </c>
      <c r="D191" s="2" t="s">
        <v>812</v>
      </c>
      <c r="E191" s="2">
        <v>19</v>
      </c>
      <c r="F191" s="2">
        <v>19.55</v>
      </c>
      <c r="G191" s="2">
        <v>24.52</v>
      </c>
    </row>
    <row r="192" spans="1:7">
      <c r="A192" s="1" t="s">
        <v>967</v>
      </c>
      <c r="B192" s="1">
        <v>2024</v>
      </c>
      <c r="C192" s="1">
        <v>431011</v>
      </c>
      <c r="D192" s="1" t="s">
        <v>813</v>
      </c>
      <c r="E192" s="1">
        <v>19</v>
      </c>
      <c r="F192" s="1">
        <v>19.55</v>
      </c>
      <c r="G192" s="1">
        <v>24.52</v>
      </c>
    </row>
    <row r="193" spans="1:7">
      <c r="A193" s="2" t="s">
        <v>967</v>
      </c>
      <c r="B193" s="2">
        <v>2024</v>
      </c>
      <c r="C193" s="2">
        <v>433000</v>
      </c>
      <c r="D193" s="2" t="s">
        <v>816</v>
      </c>
      <c r="E193" s="2">
        <v>120</v>
      </c>
      <c r="F193" s="2">
        <v>24.04</v>
      </c>
      <c r="G193" s="2">
        <v>22.69</v>
      </c>
    </row>
    <row r="194" spans="1:7">
      <c r="A194" s="1" t="s">
        <v>967</v>
      </c>
      <c r="B194" s="1">
        <v>2024</v>
      </c>
      <c r="C194" s="1">
        <v>433011</v>
      </c>
      <c r="D194" s="1" t="s">
        <v>817</v>
      </c>
      <c r="E194" s="1">
        <v>12</v>
      </c>
      <c r="F194" s="1">
        <v>15.53</v>
      </c>
      <c r="G194" s="1">
        <v>18.649999999999999</v>
      </c>
    </row>
    <row r="195" spans="1:7">
      <c r="A195" s="2" t="s">
        <v>967</v>
      </c>
      <c r="B195" s="2">
        <v>2024</v>
      </c>
      <c r="C195" s="2">
        <v>433021</v>
      </c>
      <c r="D195" s="2" t="s">
        <v>818</v>
      </c>
      <c r="E195" s="2">
        <v>22</v>
      </c>
      <c r="F195" s="2">
        <v>18.309999999999999</v>
      </c>
      <c r="G195" s="2">
        <v>19.559999999999999</v>
      </c>
    </row>
    <row r="196" spans="1:7">
      <c r="A196" s="1" t="s">
        <v>967</v>
      </c>
      <c r="B196" s="1">
        <v>2024</v>
      </c>
      <c r="C196" s="1">
        <v>433031</v>
      </c>
      <c r="D196" s="1" t="s">
        <v>819</v>
      </c>
      <c r="E196" s="1">
        <v>80</v>
      </c>
      <c r="F196" s="1">
        <v>24.11</v>
      </c>
      <c r="G196" s="1">
        <v>23.97</v>
      </c>
    </row>
    <row r="197" spans="1:7">
      <c r="A197" s="2" t="s">
        <v>967</v>
      </c>
      <c r="B197" s="2">
        <v>2024</v>
      </c>
      <c r="C197" s="2">
        <v>434000</v>
      </c>
      <c r="D197" s="2" t="s">
        <v>822</v>
      </c>
      <c r="E197" s="2">
        <v>273</v>
      </c>
      <c r="F197" s="2">
        <v>21.75</v>
      </c>
      <c r="G197" s="2">
        <v>20.94</v>
      </c>
    </row>
    <row r="198" spans="1:7">
      <c r="A198" s="1" t="s">
        <v>967</v>
      </c>
      <c r="B198" s="1">
        <v>2024</v>
      </c>
      <c r="C198" s="1">
        <v>434031</v>
      </c>
      <c r="D198" s="1" t="s">
        <v>823</v>
      </c>
      <c r="E198" s="1">
        <v>5</v>
      </c>
      <c r="F198" s="1">
        <v>19.14</v>
      </c>
      <c r="G198" s="1">
        <v>22.86</v>
      </c>
    </row>
    <row r="199" spans="1:7">
      <c r="A199" s="2" t="s">
        <v>967</v>
      </c>
      <c r="B199" s="2">
        <v>2024</v>
      </c>
      <c r="C199" s="2">
        <v>434051</v>
      </c>
      <c r="D199" s="2" t="s">
        <v>824</v>
      </c>
      <c r="E199" s="2">
        <v>236</v>
      </c>
      <c r="F199" s="2">
        <v>21.77</v>
      </c>
      <c r="G199" s="2">
        <v>21.2</v>
      </c>
    </row>
    <row r="200" spans="1:7">
      <c r="A200" s="1" t="s">
        <v>967</v>
      </c>
      <c r="B200" s="1">
        <v>2024</v>
      </c>
      <c r="C200" s="1">
        <v>434161</v>
      </c>
      <c r="D200" s="1" t="s">
        <v>830</v>
      </c>
      <c r="E200" s="1">
        <v>3</v>
      </c>
      <c r="F200" s="1">
        <v>20.059999999999999</v>
      </c>
      <c r="G200" s="1">
        <v>22.48</v>
      </c>
    </row>
    <row r="201" spans="1:7">
      <c r="A201" s="2" t="s">
        <v>967</v>
      </c>
      <c r="B201" s="2">
        <v>2024</v>
      </c>
      <c r="C201" s="2">
        <v>434171</v>
      </c>
      <c r="D201" s="2" t="s">
        <v>831</v>
      </c>
      <c r="E201" s="2">
        <v>15</v>
      </c>
      <c r="F201" s="2">
        <v>15.42</v>
      </c>
      <c r="G201" s="2">
        <v>15.9</v>
      </c>
    </row>
    <row r="202" spans="1:7">
      <c r="A202" s="1" t="s">
        <v>967</v>
      </c>
      <c r="B202" s="1">
        <v>2024</v>
      </c>
      <c r="C202" s="1">
        <v>435000</v>
      </c>
      <c r="D202" s="1" t="s">
        <v>833</v>
      </c>
      <c r="E202" s="1">
        <v>109</v>
      </c>
      <c r="F202" s="1">
        <v>20.260000000000002</v>
      </c>
      <c r="G202" s="1">
        <v>20.85</v>
      </c>
    </row>
    <row r="203" spans="1:7">
      <c r="A203" s="2" t="s">
        <v>967</v>
      </c>
      <c r="B203" s="2">
        <v>2024</v>
      </c>
      <c r="C203" s="2">
        <v>435061</v>
      </c>
      <c r="D203" s="2" t="s">
        <v>837</v>
      </c>
      <c r="E203" s="2">
        <v>9</v>
      </c>
      <c r="F203" s="2">
        <v>20.93</v>
      </c>
      <c r="G203" s="2">
        <v>23.79</v>
      </c>
    </row>
    <row r="204" spans="1:7">
      <c r="A204" s="1" t="s">
        <v>967</v>
      </c>
      <c r="B204" s="1">
        <v>2024</v>
      </c>
      <c r="C204" s="1">
        <v>435071</v>
      </c>
      <c r="D204" s="1" t="s">
        <v>838</v>
      </c>
      <c r="E204" s="1">
        <v>23</v>
      </c>
      <c r="F204" s="1">
        <v>18.05</v>
      </c>
      <c r="G204" s="1">
        <v>18.88</v>
      </c>
    </row>
    <row r="205" spans="1:7">
      <c r="A205" s="2" t="s">
        <v>967</v>
      </c>
      <c r="B205" s="2">
        <v>2024</v>
      </c>
      <c r="C205" s="2">
        <v>436000</v>
      </c>
      <c r="D205" s="2" t="s">
        <v>839</v>
      </c>
      <c r="E205" s="2">
        <v>254</v>
      </c>
      <c r="F205" s="2">
        <v>15.43</v>
      </c>
      <c r="G205" s="2">
        <v>17.190000000000001</v>
      </c>
    </row>
    <row r="206" spans="1:7">
      <c r="A206" s="1" t="s">
        <v>967</v>
      </c>
      <c r="B206" s="1">
        <v>2024</v>
      </c>
      <c r="C206" s="1">
        <v>436013</v>
      </c>
      <c r="D206" s="1" t="s">
        <v>842</v>
      </c>
      <c r="E206" s="1">
        <v>63</v>
      </c>
      <c r="F206" s="1">
        <v>17.95</v>
      </c>
      <c r="G206" s="1">
        <v>19.170000000000002</v>
      </c>
    </row>
    <row r="207" spans="1:7">
      <c r="A207" s="2" t="s">
        <v>967</v>
      </c>
      <c r="B207" s="2">
        <v>2024</v>
      </c>
      <c r="C207" s="2">
        <v>436014</v>
      </c>
      <c r="D207" s="2" t="s">
        <v>843</v>
      </c>
      <c r="E207" s="2">
        <v>189</v>
      </c>
      <c r="F207" s="2">
        <v>13.38</v>
      </c>
      <c r="G207" s="2">
        <v>16.46</v>
      </c>
    </row>
    <row r="208" spans="1:7">
      <c r="A208" s="1" t="s">
        <v>967</v>
      </c>
      <c r="B208" s="1">
        <v>2024</v>
      </c>
      <c r="C208" s="1">
        <v>439000</v>
      </c>
      <c r="D208" s="1" t="s">
        <v>844</v>
      </c>
      <c r="E208" s="1">
        <v>137</v>
      </c>
      <c r="F208" s="1">
        <v>11.96</v>
      </c>
      <c r="G208" s="1">
        <v>13.26</v>
      </c>
    </row>
    <row r="209" spans="1:7">
      <c r="A209" s="2" t="s">
        <v>967</v>
      </c>
      <c r="B209" s="2">
        <v>2024</v>
      </c>
      <c r="C209" s="2">
        <v>439061</v>
      </c>
      <c r="D209" s="2" t="s">
        <v>847</v>
      </c>
      <c r="E209" s="2">
        <v>128</v>
      </c>
      <c r="F209" s="2">
        <v>11.96</v>
      </c>
      <c r="G209" s="2">
        <v>12.6</v>
      </c>
    </row>
    <row r="210" spans="1:7">
      <c r="A210" s="1" t="s">
        <v>967</v>
      </c>
      <c r="B210" s="1">
        <v>2024</v>
      </c>
      <c r="C210" s="1">
        <v>450000</v>
      </c>
      <c r="D210" s="1" t="s">
        <v>57</v>
      </c>
      <c r="E210" s="1">
        <v>74</v>
      </c>
      <c r="F210" s="1">
        <v>18.399999999999999</v>
      </c>
      <c r="G210" s="1">
        <v>19.41</v>
      </c>
    </row>
    <row r="211" spans="1:7">
      <c r="A211" s="2" t="s">
        <v>967</v>
      </c>
      <c r="B211" s="2">
        <v>2024</v>
      </c>
      <c r="C211" s="2">
        <v>451000</v>
      </c>
      <c r="D211" s="2" t="s">
        <v>849</v>
      </c>
      <c r="E211" s="2">
        <v>16</v>
      </c>
      <c r="F211" s="2">
        <v>18.84</v>
      </c>
      <c r="G211" s="2">
        <v>20.87</v>
      </c>
    </row>
    <row r="212" spans="1:7">
      <c r="A212" s="1" t="s">
        <v>967</v>
      </c>
      <c r="B212" s="1">
        <v>2024</v>
      </c>
      <c r="C212" s="1">
        <v>451011</v>
      </c>
      <c r="D212" s="1" t="s">
        <v>850</v>
      </c>
      <c r="E212" s="1">
        <v>16</v>
      </c>
      <c r="F212" s="1">
        <v>18.84</v>
      </c>
      <c r="G212" s="1">
        <v>20.87</v>
      </c>
    </row>
    <row r="213" spans="1:7">
      <c r="A213" s="2" t="s">
        <v>967</v>
      </c>
      <c r="B213" s="2">
        <v>2024</v>
      </c>
      <c r="C213" s="2">
        <v>452000</v>
      </c>
      <c r="D213" s="2" t="s">
        <v>952</v>
      </c>
      <c r="E213" s="2">
        <v>59</v>
      </c>
      <c r="F213" s="2">
        <v>18.12</v>
      </c>
      <c r="G213" s="2">
        <v>19.02</v>
      </c>
    </row>
    <row r="214" spans="1:7">
      <c r="A214" s="1" t="s">
        <v>967</v>
      </c>
      <c r="B214" s="1">
        <v>2024</v>
      </c>
      <c r="C214" s="1">
        <v>452093</v>
      </c>
      <c r="D214" s="1" t="s">
        <v>954</v>
      </c>
      <c r="E214" s="1">
        <v>38</v>
      </c>
      <c r="F214" s="1">
        <v>17.309999999999999</v>
      </c>
      <c r="G214" s="1">
        <v>18.600000000000001</v>
      </c>
    </row>
    <row r="215" spans="1:7">
      <c r="A215" s="2" t="s">
        <v>967</v>
      </c>
      <c r="B215" s="2">
        <v>2024</v>
      </c>
      <c r="C215" s="2">
        <v>470000</v>
      </c>
      <c r="D215" s="2" t="s">
        <v>53</v>
      </c>
      <c r="E215" s="2">
        <v>693</v>
      </c>
      <c r="F215" s="2">
        <v>22.04</v>
      </c>
      <c r="G215" s="2">
        <v>23.67</v>
      </c>
    </row>
    <row r="216" spans="1:7">
      <c r="A216" s="1" t="s">
        <v>967</v>
      </c>
      <c r="B216" s="1">
        <v>2024</v>
      </c>
      <c r="C216" s="1">
        <v>471000</v>
      </c>
      <c r="D216" s="1" t="s">
        <v>851</v>
      </c>
      <c r="E216" s="1">
        <v>73</v>
      </c>
      <c r="F216" s="1">
        <v>25.69</v>
      </c>
      <c r="G216" s="1">
        <v>27.54</v>
      </c>
    </row>
    <row r="217" spans="1:7">
      <c r="A217" s="2" t="s">
        <v>967</v>
      </c>
      <c r="B217" s="2">
        <v>2024</v>
      </c>
      <c r="C217" s="2">
        <v>471011</v>
      </c>
      <c r="D217" s="2" t="s">
        <v>852</v>
      </c>
      <c r="E217" s="2">
        <v>73</v>
      </c>
      <c r="F217" s="2">
        <v>25.69</v>
      </c>
      <c r="G217" s="2">
        <v>27.54</v>
      </c>
    </row>
    <row r="218" spans="1:7">
      <c r="A218" s="1" t="s">
        <v>967</v>
      </c>
      <c r="B218" s="1">
        <v>2024</v>
      </c>
      <c r="C218" s="1">
        <v>472000</v>
      </c>
      <c r="D218" s="1" t="s">
        <v>853</v>
      </c>
      <c r="E218" s="1">
        <v>479</v>
      </c>
      <c r="F218" s="1">
        <v>20.84</v>
      </c>
      <c r="G218" s="1">
        <v>22.76</v>
      </c>
    </row>
    <row r="219" spans="1:7">
      <c r="A219" s="2" t="s">
        <v>967</v>
      </c>
      <c r="B219" s="2">
        <v>2024</v>
      </c>
      <c r="C219" s="2">
        <v>472031</v>
      </c>
      <c r="D219" s="2" t="s">
        <v>854</v>
      </c>
      <c r="E219" s="2">
        <v>309</v>
      </c>
      <c r="F219" s="2">
        <v>19.809999999999999</v>
      </c>
      <c r="G219" s="2">
        <v>20.9</v>
      </c>
    </row>
    <row r="220" spans="1:7">
      <c r="A220" s="1" t="s">
        <v>967</v>
      </c>
      <c r="B220" s="1">
        <v>2024</v>
      </c>
      <c r="C220" s="1">
        <v>472061</v>
      </c>
      <c r="D220" s="1" t="s">
        <v>856</v>
      </c>
      <c r="E220" s="1">
        <v>43</v>
      </c>
      <c r="F220" s="1">
        <v>22.94</v>
      </c>
      <c r="G220" s="1">
        <v>24.85</v>
      </c>
    </row>
    <row r="221" spans="1:7">
      <c r="A221" s="2" t="s">
        <v>967</v>
      </c>
      <c r="B221" s="2">
        <v>2024</v>
      </c>
      <c r="C221" s="2">
        <v>472111</v>
      </c>
      <c r="D221" s="2" t="s">
        <v>858</v>
      </c>
      <c r="E221" s="2">
        <v>6</v>
      </c>
      <c r="F221" s="2">
        <v>28.77</v>
      </c>
      <c r="G221" s="2">
        <v>32.79</v>
      </c>
    </row>
    <row r="222" spans="1:7">
      <c r="A222" s="1" t="s">
        <v>967</v>
      </c>
      <c r="B222" s="1">
        <v>2024</v>
      </c>
      <c r="C222" s="1">
        <v>475000</v>
      </c>
      <c r="D222" s="1" t="s">
        <v>955</v>
      </c>
      <c r="E222" s="1">
        <v>14</v>
      </c>
      <c r="F222" s="1">
        <v>20.14</v>
      </c>
      <c r="G222" s="1">
        <v>21.61</v>
      </c>
    </row>
    <row r="223" spans="1:7">
      <c r="A223" s="2" t="s">
        <v>967</v>
      </c>
      <c r="B223" s="2">
        <v>2024</v>
      </c>
      <c r="C223" s="2">
        <v>490000</v>
      </c>
      <c r="D223" s="2" t="s">
        <v>66</v>
      </c>
      <c r="E223" s="2">
        <v>695</v>
      </c>
      <c r="F223" s="2">
        <v>23.62</v>
      </c>
      <c r="G223" s="2">
        <v>24.69</v>
      </c>
    </row>
    <row r="224" spans="1:7">
      <c r="A224" s="1" t="s">
        <v>967</v>
      </c>
      <c r="B224" s="1">
        <v>2024</v>
      </c>
      <c r="C224" s="1">
        <v>491000</v>
      </c>
      <c r="D224" s="1" t="s">
        <v>864</v>
      </c>
      <c r="E224" s="1">
        <v>10</v>
      </c>
      <c r="F224" s="1">
        <v>24.94</v>
      </c>
      <c r="G224" s="1">
        <v>30.79</v>
      </c>
    </row>
    <row r="225" spans="1:7">
      <c r="A225" s="2" t="s">
        <v>967</v>
      </c>
      <c r="B225" s="2">
        <v>2024</v>
      </c>
      <c r="C225" s="2">
        <v>491011</v>
      </c>
      <c r="D225" s="2" t="s">
        <v>865</v>
      </c>
      <c r="E225" s="2">
        <v>10</v>
      </c>
      <c r="F225" s="2">
        <v>24.94</v>
      </c>
      <c r="G225" s="2">
        <v>30.79</v>
      </c>
    </row>
    <row r="226" spans="1:7">
      <c r="A226" s="1" t="s">
        <v>967</v>
      </c>
      <c r="B226" s="1">
        <v>2024</v>
      </c>
      <c r="C226" s="1">
        <v>493000</v>
      </c>
      <c r="D226" s="1" t="s">
        <v>871</v>
      </c>
      <c r="E226" s="1">
        <v>428</v>
      </c>
      <c r="F226" s="1">
        <v>25.37</v>
      </c>
      <c r="G226" s="1">
        <v>26.04</v>
      </c>
    </row>
    <row r="227" spans="1:7">
      <c r="A227" s="2" t="s">
        <v>967</v>
      </c>
      <c r="B227" s="2">
        <v>2024</v>
      </c>
      <c r="C227" s="2">
        <v>493021</v>
      </c>
      <c r="D227" s="2" t="s">
        <v>873</v>
      </c>
      <c r="E227" s="2">
        <v>130</v>
      </c>
      <c r="F227" s="2">
        <v>28.32</v>
      </c>
      <c r="G227" s="2">
        <v>33.979999999999997</v>
      </c>
    </row>
    <row r="228" spans="1:7">
      <c r="A228" s="1" t="s">
        <v>967</v>
      </c>
      <c r="B228" s="1">
        <v>2024</v>
      </c>
      <c r="C228" s="1">
        <v>493023</v>
      </c>
      <c r="D228" s="1" t="s">
        <v>874</v>
      </c>
      <c r="E228" s="1">
        <v>44</v>
      </c>
      <c r="F228" s="1">
        <v>14.27</v>
      </c>
      <c r="G228" s="1">
        <v>16.86</v>
      </c>
    </row>
    <row r="229" spans="1:7">
      <c r="A229" s="2" t="s">
        <v>967</v>
      </c>
      <c r="B229" s="2">
        <v>2024</v>
      </c>
      <c r="C229" s="2">
        <v>493031</v>
      </c>
      <c r="D229" s="2" t="s">
        <v>875</v>
      </c>
      <c r="E229" s="2">
        <v>126</v>
      </c>
      <c r="F229" s="2">
        <v>26.23</v>
      </c>
      <c r="G229" s="2">
        <v>25.71</v>
      </c>
    </row>
    <row r="230" spans="1:7">
      <c r="A230" s="1" t="s">
        <v>967</v>
      </c>
      <c r="B230" s="1">
        <v>2024</v>
      </c>
      <c r="C230" s="1">
        <v>493041</v>
      </c>
      <c r="D230" s="1" t="s">
        <v>956</v>
      </c>
      <c r="E230" s="1">
        <v>22</v>
      </c>
      <c r="F230" s="1">
        <v>21.4</v>
      </c>
      <c r="G230" s="1">
        <v>22.72</v>
      </c>
    </row>
    <row r="231" spans="1:7">
      <c r="A231" s="2" t="s">
        <v>967</v>
      </c>
      <c r="B231" s="2">
        <v>2024</v>
      </c>
      <c r="C231" s="2">
        <v>493042</v>
      </c>
      <c r="D231" s="2" t="s">
        <v>876</v>
      </c>
      <c r="E231" s="2">
        <v>43</v>
      </c>
      <c r="F231" s="2">
        <v>24.45</v>
      </c>
      <c r="G231" s="2">
        <v>25.14</v>
      </c>
    </row>
    <row r="232" spans="1:7">
      <c r="A232" s="1" t="s">
        <v>967</v>
      </c>
      <c r="B232" s="1">
        <v>2024</v>
      </c>
      <c r="C232" s="1">
        <v>499000</v>
      </c>
      <c r="D232" s="1" t="s">
        <v>879</v>
      </c>
      <c r="E232" s="1">
        <v>254</v>
      </c>
      <c r="F232" s="1">
        <v>21.33</v>
      </c>
      <c r="G232" s="1">
        <v>22.23</v>
      </c>
    </row>
    <row r="233" spans="1:7">
      <c r="A233" s="2" t="s">
        <v>967</v>
      </c>
      <c r="B233" s="2">
        <v>2024</v>
      </c>
      <c r="C233" s="2">
        <v>499021</v>
      </c>
      <c r="D233" s="2" t="s">
        <v>881</v>
      </c>
      <c r="E233" s="2">
        <v>11</v>
      </c>
      <c r="F233" s="2">
        <v>20</v>
      </c>
      <c r="G233" s="2">
        <v>23.55</v>
      </c>
    </row>
    <row r="234" spans="1:7">
      <c r="A234" s="1" t="s">
        <v>967</v>
      </c>
      <c r="B234" s="1">
        <v>2024</v>
      </c>
      <c r="C234" s="1">
        <v>499041</v>
      </c>
      <c r="D234" s="1" t="s">
        <v>882</v>
      </c>
      <c r="E234" s="1">
        <v>25</v>
      </c>
      <c r="F234" s="1">
        <v>25.54</v>
      </c>
      <c r="G234" s="1">
        <v>26.58</v>
      </c>
    </row>
    <row r="235" spans="1:7">
      <c r="A235" s="2" t="s">
        <v>967</v>
      </c>
      <c r="B235" s="2">
        <v>2024</v>
      </c>
      <c r="C235" s="2">
        <v>499051</v>
      </c>
      <c r="D235" s="2" t="s">
        <v>884</v>
      </c>
      <c r="E235" s="2">
        <v>6</v>
      </c>
      <c r="F235" s="2">
        <v>23</v>
      </c>
      <c r="G235" s="2">
        <v>28.26</v>
      </c>
    </row>
    <row r="236" spans="1:7">
      <c r="A236" s="1" t="s">
        <v>967</v>
      </c>
      <c r="B236" s="1">
        <v>2024</v>
      </c>
      <c r="C236" s="1">
        <v>499052</v>
      </c>
      <c r="D236" s="1" t="s">
        <v>885</v>
      </c>
      <c r="E236" s="1">
        <v>18</v>
      </c>
      <c r="F236" s="1">
        <v>22.63</v>
      </c>
      <c r="G236" s="1">
        <v>24.85</v>
      </c>
    </row>
    <row r="237" spans="1:7">
      <c r="A237" s="2" t="s">
        <v>967</v>
      </c>
      <c r="B237" s="2">
        <v>2024</v>
      </c>
      <c r="C237" s="2">
        <v>499071</v>
      </c>
      <c r="D237" s="2" t="s">
        <v>887</v>
      </c>
      <c r="E237" s="2">
        <v>160</v>
      </c>
      <c r="F237" s="2">
        <v>20.100000000000001</v>
      </c>
      <c r="G237" s="2">
        <v>20.66</v>
      </c>
    </row>
    <row r="238" spans="1:7">
      <c r="A238" s="1" t="s">
        <v>967</v>
      </c>
      <c r="B238" s="1">
        <v>2024</v>
      </c>
      <c r="C238" s="1">
        <v>510000</v>
      </c>
      <c r="D238" s="1" t="s">
        <v>69</v>
      </c>
      <c r="E238" s="1">
        <v>598</v>
      </c>
      <c r="F238" s="1">
        <v>20.21</v>
      </c>
      <c r="G238" s="1">
        <v>21.98</v>
      </c>
    </row>
    <row r="239" spans="1:7">
      <c r="A239" s="2" t="s">
        <v>967</v>
      </c>
      <c r="B239" s="2">
        <v>2024</v>
      </c>
      <c r="C239" s="2">
        <v>511000</v>
      </c>
      <c r="D239" s="2" t="s">
        <v>889</v>
      </c>
      <c r="E239" s="2">
        <v>33</v>
      </c>
      <c r="F239" s="2">
        <v>27.79</v>
      </c>
      <c r="G239" s="2">
        <v>29.14</v>
      </c>
    </row>
    <row r="240" spans="1:7">
      <c r="A240" s="1" t="s">
        <v>967</v>
      </c>
      <c r="B240" s="1">
        <v>2024</v>
      </c>
      <c r="C240" s="1">
        <v>511011</v>
      </c>
      <c r="D240" s="1" t="s">
        <v>890</v>
      </c>
      <c r="E240" s="1">
        <v>33</v>
      </c>
      <c r="F240" s="1">
        <v>27.79</v>
      </c>
      <c r="G240" s="1">
        <v>29.14</v>
      </c>
    </row>
    <row r="241" spans="1:7">
      <c r="A241" s="2" t="s">
        <v>967</v>
      </c>
      <c r="B241" s="2">
        <v>2024</v>
      </c>
      <c r="C241" s="2">
        <v>512000</v>
      </c>
      <c r="D241" s="2" t="s">
        <v>891</v>
      </c>
      <c r="E241" s="2">
        <v>41</v>
      </c>
      <c r="F241" s="2">
        <v>19.11</v>
      </c>
      <c r="G241" s="2">
        <v>19.760000000000002</v>
      </c>
    </row>
    <row r="242" spans="1:7">
      <c r="A242" s="1" t="s">
        <v>967</v>
      </c>
      <c r="B242" s="1">
        <v>2024</v>
      </c>
      <c r="C242" s="1">
        <v>512028</v>
      </c>
      <c r="D242" s="1" t="s">
        <v>892</v>
      </c>
      <c r="E242" s="1">
        <v>17</v>
      </c>
      <c r="F242" s="1">
        <v>18.059999999999999</v>
      </c>
      <c r="G242" s="1">
        <v>19.809999999999999</v>
      </c>
    </row>
    <row r="243" spans="1:7">
      <c r="A243" s="2" t="s">
        <v>967</v>
      </c>
      <c r="B243" s="2">
        <v>2024</v>
      </c>
      <c r="C243" s="2">
        <v>512090</v>
      </c>
      <c r="D243" s="2" t="s">
        <v>893</v>
      </c>
      <c r="E243" s="2">
        <v>24</v>
      </c>
      <c r="F243" s="2">
        <v>18.78</v>
      </c>
      <c r="G243" s="2">
        <v>19.63</v>
      </c>
    </row>
    <row r="244" spans="1:7">
      <c r="A244" s="1" t="s">
        <v>967</v>
      </c>
      <c r="B244" s="1">
        <v>2024</v>
      </c>
      <c r="C244" s="1">
        <v>513000</v>
      </c>
      <c r="D244" s="1" t="s">
        <v>894</v>
      </c>
      <c r="E244" s="1">
        <v>95</v>
      </c>
      <c r="F244" s="1">
        <v>17.62</v>
      </c>
      <c r="G244" s="1">
        <v>18.79</v>
      </c>
    </row>
    <row r="245" spans="1:7">
      <c r="A245" s="2" t="s">
        <v>967</v>
      </c>
      <c r="B245" s="2">
        <v>2024</v>
      </c>
      <c r="C245" s="2">
        <v>513011</v>
      </c>
      <c r="D245" s="2" t="s">
        <v>895</v>
      </c>
      <c r="E245" s="2">
        <v>11</v>
      </c>
      <c r="F245" s="2">
        <v>16.37</v>
      </c>
      <c r="G245" s="2">
        <v>17.41</v>
      </c>
    </row>
    <row r="246" spans="1:7">
      <c r="A246" s="1" t="s">
        <v>967</v>
      </c>
      <c r="B246" s="1">
        <v>2024</v>
      </c>
      <c r="C246" s="1">
        <v>514000</v>
      </c>
      <c r="D246" s="1" t="s">
        <v>899</v>
      </c>
      <c r="E246" s="1">
        <v>221</v>
      </c>
      <c r="F246" s="1">
        <v>22.2</v>
      </c>
      <c r="G246" s="1">
        <v>23.77</v>
      </c>
    </row>
    <row r="247" spans="1:7">
      <c r="A247" s="2" t="s">
        <v>967</v>
      </c>
      <c r="B247" s="2">
        <v>2024</v>
      </c>
      <c r="C247" s="2">
        <v>514031</v>
      </c>
      <c r="D247" s="2" t="s">
        <v>900</v>
      </c>
      <c r="E247" s="2">
        <v>59</v>
      </c>
      <c r="F247" s="2">
        <v>21.27</v>
      </c>
      <c r="G247" s="2">
        <v>22.51</v>
      </c>
    </row>
    <row r="248" spans="1:7">
      <c r="A248" s="1" t="s">
        <v>967</v>
      </c>
      <c r="B248" s="1">
        <v>2024</v>
      </c>
      <c r="C248" s="1">
        <v>514041</v>
      </c>
      <c r="D248" s="1" t="s">
        <v>902</v>
      </c>
      <c r="E248" s="1">
        <v>48</v>
      </c>
      <c r="F248" s="1">
        <v>29.79</v>
      </c>
      <c r="G248" s="1">
        <v>29.56</v>
      </c>
    </row>
    <row r="249" spans="1:7">
      <c r="A249" s="2" t="s">
        <v>967</v>
      </c>
      <c r="B249" s="2">
        <v>2024</v>
      </c>
      <c r="C249" s="2">
        <v>514072</v>
      </c>
      <c r="D249" s="2" t="s">
        <v>903</v>
      </c>
      <c r="E249" s="2">
        <v>7</v>
      </c>
      <c r="F249" s="2">
        <v>20.5</v>
      </c>
      <c r="G249" s="2">
        <v>21.71</v>
      </c>
    </row>
    <row r="250" spans="1:7">
      <c r="A250" s="1" t="s">
        <v>967</v>
      </c>
      <c r="B250" s="1">
        <v>2024</v>
      </c>
      <c r="C250" s="1">
        <v>514121</v>
      </c>
      <c r="D250" s="1" t="s">
        <v>905</v>
      </c>
      <c r="E250" s="1">
        <v>28</v>
      </c>
      <c r="F250" s="1">
        <v>23.04</v>
      </c>
      <c r="G250" s="1">
        <v>24.4</v>
      </c>
    </row>
    <row r="251" spans="1:7">
      <c r="A251" s="2" t="s">
        <v>967</v>
      </c>
      <c r="B251" s="2">
        <v>2024</v>
      </c>
      <c r="C251" s="2">
        <v>516000</v>
      </c>
      <c r="D251" s="2" t="s">
        <v>910</v>
      </c>
      <c r="E251" s="2">
        <v>28</v>
      </c>
      <c r="F251" s="2">
        <v>16.190000000000001</v>
      </c>
      <c r="G251" s="2">
        <v>17.059999999999999</v>
      </c>
    </row>
    <row r="252" spans="1:7">
      <c r="A252" s="1" t="s">
        <v>967</v>
      </c>
      <c r="B252" s="1">
        <v>2024</v>
      </c>
      <c r="C252" s="1">
        <v>516011</v>
      </c>
      <c r="D252" s="1" t="s">
        <v>911</v>
      </c>
      <c r="E252" s="1">
        <v>3</v>
      </c>
      <c r="F252" s="1">
        <v>15.24</v>
      </c>
      <c r="G252" s="1">
        <v>16.77</v>
      </c>
    </row>
    <row r="253" spans="1:7">
      <c r="A253" s="2" t="s">
        <v>967</v>
      </c>
      <c r="B253" s="2">
        <v>2024</v>
      </c>
      <c r="C253" s="2">
        <v>517000</v>
      </c>
      <c r="D253" s="2" t="s">
        <v>912</v>
      </c>
      <c r="E253" s="2">
        <v>26</v>
      </c>
      <c r="F253" s="2">
        <v>19.87</v>
      </c>
      <c r="G253" s="2">
        <v>21.54</v>
      </c>
    </row>
    <row r="254" spans="1:7">
      <c r="A254" s="1" t="s">
        <v>967</v>
      </c>
      <c r="B254" s="1">
        <v>2024</v>
      </c>
      <c r="C254" s="1">
        <v>517011</v>
      </c>
      <c r="D254" s="1" t="s">
        <v>957</v>
      </c>
      <c r="E254" s="1">
        <v>14</v>
      </c>
      <c r="F254" s="1">
        <v>19</v>
      </c>
      <c r="G254" s="1">
        <v>20.18</v>
      </c>
    </row>
    <row r="255" spans="1:7">
      <c r="A255" s="2" t="s">
        <v>967</v>
      </c>
      <c r="B255" s="2">
        <v>2024</v>
      </c>
      <c r="C255" s="2">
        <v>518000</v>
      </c>
      <c r="D255" s="2" t="s">
        <v>913</v>
      </c>
      <c r="E255" s="2">
        <v>8</v>
      </c>
      <c r="F255" s="2">
        <v>26.59</v>
      </c>
      <c r="G255" s="2">
        <v>30.94</v>
      </c>
    </row>
    <row r="256" spans="1:7">
      <c r="A256" s="1" t="s">
        <v>967</v>
      </c>
      <c r="B256" s="1">
        <v>2024</v>
      </c>
      <c r="C256" s="1">
        <v>519000</v>
      </c>
      <c r="D256" s="1" t="s">
        <v>917</v>
      </c>
      <c r="E256" s="1">
        <v>134</v>
      </c>
      <c r="F256" s="1">
        <v>20.21</v>
      </c>
      <c r="G256" s="1">
        <v>20.95</v>
      </c>
    </row>
    <row r="257" spans="1:7">
      <c r="A257" s="2" t="s">
        <v>967</v>
      </c>
      <c r="B257" s="2">
        <v>2024</v>
      </c>
      <c r="C257" s="2">
        <v>519061</v>
      </c>
      <c r="D257" s="2" t="s">
        <v>919</v>
      </c>
      <c r="E257" s="2">
        <v>40</v>
      </c>
      <c r="F257" s="2">
        <v>20.69</v>
      </c>
      <c r="G257" s="2">
        <v>21.75</v>
      </c>
    </row>
    <row r="258" spans="1:7">
      <c r="A258" s="1" t="s">
        <v>967</v>
      </c>
      <c r="B258" s="1">
        <v>2024</v>
      </c>
      <c r="C258" s="1">
        <v>519124</v>
      </c>
      <c r="D258" s="1" t="s">
        <v>922</v>
      </c>
      <c r="E258" s="1">
        <v>3</v>
      </c>
      <c r="F258" s="1">
        <v>18.84</v>
      </c>
      <c r="G258" s="1">
        <v>20.66</v>
      </c>
    </row>
    <row r="259" spans="1:7">
      <c r="A259" s="2" t="s">
        <v>967</v>
      </c>
      <c r="B259" s="2">
        <v>2024</v>
      </c>
      <c r="C259" s="2">
        <v>519161</v>
      </c>
      <c r="D259" s="2" t="s">
        <v>923</v>
      </c>
      <c r="E259" s="2">
        <v>14</v>
      </c>
      <c r="F259" s="2">
        <v>20.47</v>
      </c>
      <c r="G259" s="2">
        <v>22.37</v>
      </c>
    </row>
    <row r="260" spans="1:7">
      <c r="A260" s="1" t="s">
        <v>967</v>
      </c>
      <c r="B260" s="1">
        <v>2024</v>
      </c>
      <c r="C260" s="1">
        <v>519198</v>
      </c>
      <c r="D260" s="1" t="s">
        <v>925</v>
      </c>
      <c r="E260" s="1">
        <v>15</v>
      </c>
      <c r="F260" s="1">
        <v>17.670000000000002</v>
      </c>
      <c r="G260" s="1">
        <v>19.27</v>
      </c>
    </row>
    <row r="261" spans="1:7">
      <c r="A261" s="2" t="s">
        <v>967</v>
      </c>
      <c r="B261" s="2">
        <v>2024</v>
      </c>
      <c r="C261" s="2">
        <v>530000</v>
      </c>
      <c r="D261" s="2" t="s">
        <v>67</v>
      </c>
      <c r="E261" s="2">
        <v>1128</v>
      </c>
      <c r="F261" s="2">
        <v>20.98</v>
      </c>
      <c r="G261" s="2">
        <v>22.08</v>
      </c>
    </row>
    <row r="262" spans="1:7">
      <c r="A262" s="1" t="s">
        <v>967</v>
      </c>
      <c r="B262" s="1">
        <v>2024</v>
      </c>
      <c r="C262" s="1">
        <v>531000</v>
      </c>
      <c r="D262" s="1" t="s">
        <v>927</v>
      </c>
      <c r="E262" s="1">
        <v>12</v>
      </c>
      <c r="F262" s="1">
        <v>24.25</v>
      </c>
      <c r="G262" s="1">
        <v>26.12</v>
      </c>
    </row>
    <row r="263" spans="1:7">
      <c r="A263" s="2" t="s">
        <v>967</v>
      </c>
      <c r="B263" s="2">
        <v>2024</v>
      </c>
      <c r="C263" s="2">
        <v>531047</v>
      </c>
      <c r="D263" s="2" t="s">
        <v>928</v>
      </c>
      <c r="E263" s="2">
        <v>12</v>
      </c>
      <c r="F263" s="2">
        <v>24.25</v>
      </c>
      <c r="G263" s="2">
        <v>26.12</v>
      </c>
    </row>
    <row r="264" spans="1:7">
      <c r="A264" s="1" t="s">
        <v>967</v>
      </c>
      <c r="B264" s="1">
        <v>2024</v>
      </c>
      <c r="C264" s="1">
        <v>533000</v>
      </c>
      <c r="D264" s="1" t="s">
        <v>931</v>
      </c>
      <c r="E264" s="1">
        <v>709</v>
      </c>
      <c r="F264" s="1">
        <v>24.47</v>
      </c>
      <c r="G264" s="1">
        <v>25.09</v>
      </c>
    </row>
    <row r="265" spans="1:7">
      <c r="A265" s="2" t="s">
        <v>967</v>
      </c>
      <c r="B265" s="2">
        <v>2024</v>
      </c>
      <c r="C265" s="2">
        <v>533031</v>
      </c>
      <c r="D265" s="2" t="s">
        <v>932</v>
      </c>
      <c r="E265" s="2">
        <v>45</v>
      </c>
      <c r="F265" s="2">
        <v>19.45</v>
      </c>
      <c r="G265" s="2">
        <v>23.76</v>
      </c>
    </row>
    <row r="266" spans="1:7">
      <c r="A266" s="1" t="s">
        <v>967</v>
      </c>
      <c r="B266" s="1">
        <v>2024</v>
      </c>
      <c r="C266" s="1">
        <v>533032</v>
      </c>
      <c r="D266" s="1" t="s">
        <v>933</v>
      </c>
      <c r="E266" s="1">
        <v>527</v>
      </c>
      <c r="F266" s="1">
        <v>25.34</v>
      </c>
      <c r="G266" s="1">
        <v>26.28</v>
      </c>
    </row>
    <row r="267" spans="1:7">
      <c r="A267" s="2" t="s">
        <v>967</v>
      </c>
      <c r="B267" s="2">
        <v>2024</v>
      </c>
      <c r="C267" s="2">
        <v>533033</v>
      </c>
      <c r="D267" s="2" t="s">
        <v>934</v>
      </c>
      <c r="E267" s="2">
        <v>92</v>
      </c>
      <c r="F267" s="2">
        <v>19.34</v>
      </c>
      <c r="G267" s="2">
        <v>20.78</v>
      </c>
    </row>
    <row r="268" spans="1:7">
      <c r="A268" s="1" t="s">
        <v>967</v>
      </c>
      <c r="B268" s="1">
        <v>2024</v>
      </c>
      <c r="C268" s="1">
        <v>533051</v>
      </c>
      <c r="D268" s="1" t="s">
        <v>935</v>
      </c>
      <c r="E268" s="1">
        <v>39</v>
      </c>
      <c r="F268" s="1">
        <v>20.09</v>
      </c>
      <c r="G268" s="1">
        <v>21.53</v>
      </c>
    </row>
    <row r="269" spans="1:7">
      <c r="A269" s="2" t="s">
        <v>967</v>
      </c>
      <c r="B269" s="2">
        <v>2024</v>
      </c>
      <c r="C269" s="2">
        <v>533053</v>
      </c>
      <c r="D269" s="2" t="s">
        <v>937</v>
      </c>
      <c r="E269" s="2">
        <v>6</v>
      </c>
      <c r="F269" s="2">
        <v>19.010000000000002</v>
      </c>
      <c r="G269" s="2">
        <v>20.239999999999998</v>
      </c>
    </row>
    <row r="270" spans="1:7">
      <c r="A270" s="1" t="s">
        <v>967</v>
      </c>
      <c r="B270" s="1">
        <v>2024</v>
      </c>
      <c r="C270" s="1">
        <v>537000</v>
      </c>
      <c r="D270" s="1" t="s">
        <v>941</v>
      </c>
      <c r="E270" s="1">
        <v>405</v>
      </c>
      <c r="F270" s="1">
        <v>15.91</v>
      </c>
      <c r="G270" s="1">
        <v>16.7</v>
      </c>
    </row>
    <row r="271" spans="1:7">
      <c r="A271" s="2" t="s">
        <v>967</v>
      </c>
      <c r="B271" s="2">
        <v>2024</v>
      </c>
      <c r="C271" s="2">
        <v>537051</v>
      </c>
      <c r="D271" s="2" t="s">
        <v>942</v>
      </c>
      <c r="E271" s="2">
        <v>35</v>
      </c>
      <c r="F271" s="2">
        <v>18.82</v>
      </c>
      <c r="G271" s="2">
        <v>19.48</v>
      </c>
    </row>
    <row r="272" spans="1:7">
      <c r="A272" s="1" t="s">
        <v>967</v>
      </c>
      <c r="B272" s="1">
        <v>2024</v>
      </c>
      <c r="C272" s="1">
        <v>537061</v>
      </c>
      <c r="D272" s="1" t="s">
        <v>943</v>
      </c>
      <c r="E272" s="1">
        <v>32</v>
      </c>
      <c r="F272" s="1">
        <v>15.27</v>
      </c>
      <c r="G272" s="1">
        <v>16.48</v>
      </c>
    </row>
    <row r="273" spans="1:7">
      <c r="A273" s="2" t="s">
        <v>967</v>
      </c>
      <c r="B273" s="2">
        <v>2024</v>
      </c>
      <c r="C273" s="2">
        <v>537062</v>
      </c>
      <c r="D273" s="2" t="s">
        <v>944</v>
      </c>
      <c r="E273" s="2">
        <v>61</v>
      </c>
      <c r="F273" s="2">
        <v>18.649999999999999</v>
      </c>
      <c r="G273" s="2">
        <v>18.829999999999998</v>
      </c>
    </row>
    <row r="274" spans="1:7">
      <c r="A274" s="1" t="s">
        <v>967</v>
      </c>
      <c r="B274" s="1">
        <v>2024</v>
      </c>
      <c r="C274" s="1">
        <v>537065</v>
      </c>
      <c r="D274" s="1" t="s">
        <v>946</v>
      </c>
      <c r="E274" s="1">
        <v>274</v>
      </c>
      <c r="F274" s="1">
        <v>15.16</v>
      </c>
      <c r="G274" s="1">
        <v>15.87</v>
      </c>
    </row>
    <row r="275" spans="1:7">
      <c r="A275" s="2" t="s">
        <v>967</v>
      </c>
      <c r="B275" s="2">
        <v>2024</v>
      </c>
      <c r="C275" s="2">
        <v>910000</v>
      </c>
      <c r="D275" s="2" t="s">
        <v>948</v>
      </c>
      <c r="E275" s="2">
        <v>108</v>
      </c>
      <c r="F275" s="2">
        <v>18.09</v>
      </c>
      <c r="G275" s="2">
        <v>19.32</v>
      </c>
    </row>
    <row r="276" spans="1:7">
      <c r="A276" s="1" t="s">
        <v>967</v>
      </c>
      <c r="B276" s="1">
        <v>2024</v>
      </c>
      <c r="C276" s="1">
        <v>911000</v>
      </c>
      <c r="D276" s="1" t="s">
        <v>948</v>
      </c>
      <c r="E276" s="1">
        <v>108</v>
      </c>
      <c r="F276" s="1">
        <v>18.09</v>
      </c>
      <c r="G276" s="1">
        <v>19.32</v>
      </c>
    </row>
    <row r="277" spans="1:7">
      <c r="A277" s="2" t="s">
        <v>967</v>
      </c>
      <c r="B277" s="2">
        <v>2024</v>
      </c>
      <c r="C277" s="2">
        <v>911111</v>
      </c>
      <c r="D277" s="2" t="s">
        <v>948</v>
      </c>
      <c r="E277" s="2">
        <v>108</v>
      </c>
      <c r="F277" s="2">
        <v>18.09</v>
      </c>
      <c r="G277" s="2">
        <v>19.32</v>
      </c>
    </row>
    <row r="278" spans="1:7">
      <c r="A278" s="1" t="s">
        <v>967</v>
      </c>
      <c r="B278" s="1">
        <v>2024</v>
      </c>
      <c r="C278" s="1">
        <v>920000</v>
      </c>
      <c r="D278" s="1" t="s">
        <v>949</v>
      </c>
      <c r="E278" s="1">
        <v>7</v>
      </c>
      <c r="F278" s="1">
        <v>21.78</v>
      </c>
      <c r="G278" s="1">
        <v>24.52</v>
      </c>
    </row>
    <row r="279" spans="1:7">
      <c r="A279" s="2" t="s">
        <v>968</v>
      </c>
      <c r="B279" s="2">
        <v>2024</v>
      </c>
      <c r="C279" s="2">
        <v>0</v>
      </c>
      <c r="D279" s="2" t="s">
        <v>969</v>
      </c>
      <c r="E279" s="2">
        <v>8587</v>
      </c>
      <c r="F279" s="2">
        <v>18.66</v>
      </c>
      <c r="G279" s="2">
        <v>23.7</v>
      </c>
    </row>
    <row r="280" spans="1:7">
      <c r="A280" s="1" t="s">
        <v>968</v>
      </c>
      <c r="B280" s="1">
        <v>2024</v>
      </c>
      <c r="C280" s="1">
        <v>110000</v>
      </c>
      <c r="D280" s="1" t="s">
        <v>71</v>
      </c>
      <c r="E280" s="1">
        <v>185</v>
      </c>
      <c r="F280" s="1">
        <v>50.94</v>
      </c>
      <c r="G280" s="1">
        <v>49.51</v>
      </c>
    </row>
    <row r="281" spans="1:7">
      <c r="A281" s="2" t="s">
        <v>968</v>
      </c>
      <c r="B281" s="2">
        <v>2024</v>
      </c>
      <c r="C281" s="2">
        <v>111000</v>
      </c>
      <c r="D281" s="2" t="s">
        <v>434</v>
      </c>
      <c r="E281" s="2">
        <v>16</v>
      </c>
      <c r="F281" s="2">
        <v>57.04</v>
      </c>
      <c r="G281" s="2">
        <v>60.1</v>
      </c>
    </row>
    <row r="282" spans="1:7">
      <c r="A282" s="1" t="s">
        <v>968</v>
      </c>
      <c r="B282" s="1">
        <v>2024</v>
      </c>
      <c r="C282" s="1">
        <v>111021</v>
      </c>
      <c r="D282" s="1" t="s">
        <v>436</v>
      </c>
      <c r="E282" s="1">
        <v>14</v>
      </c>
      <c r="F282" s="1">
        <v>61.47</v>
      </c>
      <c r="G282" s="1">
        <v>62.43</v>
      </c>
    </row>
    <row r="283" spans="1:7">
      <c r="A283" s="2" t="s">
        <v>968</v>
      </c>
      <c r="B283" s="2">
        <v>2024</v>
      </c>
      <c r="C283" s="2">
        <v>112000</v>
      </c>
      <c r="D283" s="2" t="s">
        <v>437</v>
      </c>
      <c r="E283" s="2">
        <v>11</v>
      </c>
      <c r="F283" s="2">
        <v>40.28</v>
      </c>
      <c r="G283" s="2">
        <v>43.13</v>
      </c>
    </row>
    <row r="284" spans="1:7">
      <c r="A284" s="1" t="s">
        <v>968</v>
      </c>
      <c r="B284" s="1">
        <v>2024</v>
      </c>
      <c r="C284" s="1">
        <v>112021</v>
      </c>
      <c r="D284" s="1" t="s">
        <v>439</v>
      </c>
      <c r="E284" s="1">
        <v>5</v>
      </c>
      <c r="F284" s="1">
        <v>37.07</v>
      </c>
      <c r="G284" s="1">
        <v>45.09</v>
      </c>
    </row>
    <row r="285" spans="1:7">
      <c r="A285" s="2" t="s">
        <v>968</v>
      </c>
      <c r="B285" s="2">
        <v>2024</v>
      </c>
      <c r="C285" s="2">
        <v>112022</v>
      </c>
      <c r="D285" s="2" t="s">
        <v>440</v>
      </c>
      <c r="E285" s="2">
        <v>3</v>
      </c>
      <c r="F285" s="2">
        <v>42.96</v>
      </c>
      <c r="G285" s="2">
        <v>49.51</v>
      </c>
    </row>
    <row r="286" spans="1:7">
      <c r="A286" s="1" t="s">
        <v>968</v>
      </c>
      <c r="B286" s="1">
        <v>2024</v>
      </c>
      <c r="C286" s="1">
        <v>113000</v>
      </c>
      <c r="D286" s="1" t="s">
        <v>443</v>
      </c>
      <c r="E286" s="1">
        <v>113</v>
      </c>
      <c r="F286" s="1">
        <v>52.81</v>
      </c>
      <c r="G286" s="1">
        <v>52.47</v>
      </c>
    </row>
    <row r="287" spans="1:7">
      <c r="A287" s="2" t="s">
        <v>968</v>
      </c>
      <c r="B287" s="2">
        <v>2024</v>
      </c>
      <c r="C287" s="2">
        <v>113013</v>
      </c>
      <c r="D287" s="2" t="s">
        <v>445</v>
      </c>
      <c r="E287" s="2">
        <v>5</v>
      </c>
      <c r="F287" s="2">
        <v>36.26</v>
      </c>
      <c r="G287" s="2">
        <v>41.81</v>
      </c>
    </row>
    <row r="288" spans="1:7">
      <c r="A288" s="1" t="s">
        <v>968</v>
      </c>
      <c r="B288" s="1">
        <v>2024</v>
      </c>
      <c r="C288" s="1">
        <v>113031</v>
      </c>
      <c r="D288" s="1" t="s">
        <v>447</v>
      </c>
      <c r="E288" s="1">
        <v>91</v>
      </c>
      <c r="F288" s="1">
        <v>51.96</v>
      </c>
      <c r="G288" s="1">
        <v>53.35</v>
      </c>
    </row>
    <row r="289" spans="1:7">
      <c r="A289" s="2" t="s">
        <v>968</v>
      </c>
      <c r="B289" s="2">
        <v>2024</v>
      </c>
      <c r="C289" s="2">
        <v>119000</v>
      </c>
      <c r="D289" s="2" t="s">
        <v>454</v>
      </c>
      <c r="E289" s="2">
        <v>45</v>
      </c>
      <c r="F289" s="2">
        <v>38.770000000000003</v>
      </c>
      <c r="G289" s="2">
        <v>39.909999999999997</v>
      </c>
    </row>
    <row r="290" spans="1:7">
      <c r="A290" s="1" t="s">
        <v>968</v>
      </c>
      <c r="B290" s="1">
        <v>2024</v>
      </c>
      <c r="C290" s="1">
        <v>119021</v>
      </c>
      <c r="D290" s="1" t="s">
        <v>455</v>
      </c>
      <c r="E290" s="1">
        <v>8</v>
      </c>
      <c r="F290" s="1">
        <v>34.58</v>
      </c>
      <c r="G290" s="1">
        <v>37.83</v>
      </c>
    </row>
    <row r="291" spans="1:7">
      <c r="A291" s="2" t="s">
        <v>968</v>
      </c>
      <c r="B291" s="2">
        <v>2024</v>
      </c>
      <c r="C291" s="2">
        <v>119111</v>
      </c>
      <c r="D291" s="2" t="s">
        <v>463</v>
      </c>
      <c r="E291" s="2">
        <v>11</v>
      </c>
      <c r="F291" s="2">
        <v>47.49</v>
      </c>
      <c r="G291" s="2">
        <v>49.55</v>
      </c>
    </row>
    <row r="292" spans="1:7">
      <c r="A292" s="1" t="s">
        <v>968</v>
      </c>
      <c r="B292" s="1">
        <v>2024</v>
      </c>
      <c r="C292" s="1">
        <v>119151</v>
      </c>
      <c r="D292" s="1" t="s">
        <v>466</v>
      </c>
      <c r="E292" s="1">
        <v>7</v>
      </c>
      <c r="F292" s="1">
        <v>19.25</v>
      </c>
      <c r="G292" s="1">
        <v>25.13</v>
      </c>
    </row>
    <row r="293" spans="1:7">
      <c r="A293" s="2" t="s">
        <v>968</v>
      </c>
      <c r="B293" s="2">
        <v>2024</v>
      </c>
      <c r="C293" s="2">
        <v>130000</v>
      </c>
      <c r="D293" s="2" t="s">
        <v>47</v>
      </c>
      <c r="E293" s="2">
        <v>276</v>
      </c>
      <c r="F293" s="2">
        <v>26.51</v>
      </c>
      <c r="G293" s="2">
        <v>29.01</v>
      </c>
    </row>
    <row r="294" spans="1:7">
      <c r="A294" s="1" t="s">
        <v>968</v>
      </c>
      <c r="B294" s="1">
        <v>2024</v>
      </c>
      <c r="C294" s="1">
        <v>131000</v>
      </c>
      <c r="D294" s="1" t="s">
        <v>467</v>
      </c>
      <c r="E294" s="1">
        <v>154</v>
      </c>
      <c r="F294" s="1">
        <v>27.42</v>
      </c>
      <c r="G294" s="1">
        <v>29.35</v>
      </c>
    </row>
    <row r="295" spans="1:7">
      <c r="A295" s="2" t="s">
        <v>968</v>
      </c>
      <c r="B295" s="2">
        <v>2024</v>
      </c>
      <c r="C295" s="2">
        <v>131020</v>
      </c>
      <c r="D295" s="2" t="s">
        <v>468</v>
      </c>
      <c r="E295" s="2">
        <v>4</v>
      </c>
      <c r="F295" s="2">
        <v>29.52</v>
      </c>
      <c r="G295" s="2">
        <v>33.340000000000003</v>
      </c>
    </row>
    <row r="296" spans="1:7">
      <c r="A296" s="1" t="s">
        <v>968</v>
      </c>
      <c r="B296" s="1">
        <v>2024</v>
      </c>
      <c r="C296" s="1">
        <v>131071</v>
      </c>
      <c r="D296" s="1" t="s">
        <v>472</v>
      </c>
      <c r="E296" s="1">
        <v>14</v>
      </c>
      <c r="F296" s="1">
        <v>25.41</v>
      </c>
      <c r="G296" s="1">
        <v>27.53</v>
      </c>
    </row>
    <row r="297" spans="1:7">
      <c r="A297" s="2" t="s">
        <v>968</v>
      </c>
      <c r="B297" s="2">
        <v>2024</v>
      </c>
      <c r="C297" s="2">
        <v>131082</v>
      </c>
      <c r="D297" s="2" t="s">
        <v>475</v>
      </c>
      <c r="E297" s="2">
        <v>57</v>
      </c>
      <c r="F297" s="2">
        <v>34.93</v>
      </c>
      <c r="G297" s="2">
        <v>36.68</v>
      </c>
    </row>
    <row r="298" spans="1:7">
      <c r="A298" s="1" t="s">
        <v>968</v>
      </c>
      <c r="B298" s="1">
        <v>2024</v>
      </c>
      <c r="C298" s="1">
        <v>131151</v>
      </c>
      <c r="D298" s="1" t="s">
        <v>480</v>
      </c>
      <c r="E298" s="1">
        <v>15</v>
      </c>
      <c r="F298" s="1">
        <v>16</v>
      </c>
      <c r="G298" s="1">
        <v>19.690000000000001</v>
      </c>
    </row>
    <row r="299" spans="1:7">
      <c r="A299" s="2" t="s">
        <v>968</v>
      </c>
      <c r="B299" s="2">
        <v>2024</v>
      </c>
      <c r="C299" s="2">
        <v>131161</v>
      </c>
      <c r="D299" s="2" t="s">
        <v>481</v>
      </c>
      <c r="E299" s="2">
        <v>6</v>
      </c>
      <c r="F299" s="2">
        <v>24.34</v>
      </c>
      <c r="G299" s="2">
        <v>27.12</v>
      </c>
    </row>
    <row r="300" spans="1:7">
      <c r="A300" s="1" t="s">
        <v>968</v>
      </c>
      <c r="B300" s="1">
        <v>2024</v>
      </c>
      <c r="C300" s="1">
        <v>131199</v>
      </c>
      <c r="D300" s="1" t="s">
        <v>482</v>
      </c>
      <c r="E300" s="1">
        <v>3</v>
      </c>
      <c r="F300" s="1">
        <v>25.15</v>
      </c>
      <c r="G300" s="1">
        <v>27.26</v>
      </c>
    </row>
    <row r="301" spans="1:7">
      <c r="A301" s="2" t="s">
        <v>968</v>
      </c>
      <c r="B301" s="2">
        <v>2024</v>
      </c>
      <c r="C301" s="2">
        <v>132000</v>
      </c>
      <c r="D301" s="2" t="s">
        <v>483</v>
      </c>
      <c r="E301" s="2">
        <v>121</v>
      </c>
      <c r="F301" s="2">
        <v>25.88</v>
      </c>
      <c r="G301" s="2">
        <v>28.58</v>
      </c>
    </row>
    <row r="302" spans="1:7">
      <c r="A302" s="1" t="s">
        <v>968</v>
      </c>
      <c r="B302" s="1">
        <v>2024</v>
      </c>
      <c r="C302" s="1">
        <v>132011</v>
      </c>
      <c r="D302" s="1" t="s">
        <v>484</v>
      </c>
      <c r="E302" s="1">
        <v>54</v>
      </c>
      <c r="F302" s="1">
        <v>31.48</v>
      </c>
      <c r="G302" s="1">
        <v>30.66</v>
      </c>
    </row>
    <row r="303" spans="1:7">
      <c r="A303" s="2" t="s">
        <v>968</v>
      </c>
      <c r="B303" s="2">
        <v>2024</v>
      </c>
      <c r="C303" s="2">
        <v>150000</v>
      </c>
      <c r="D303" s="2" t="s">
        <v>51</v>
      </c>
      <c r="E303" s="2">
        <v>30</v>
      </c>
      <c r="F303" s="2">
        <v>29.91</v>
      </c>
      <c r="G303" s="2">
        <v>33.79</v>
      </c>
    </row>
    <row r="304" spans="1:7">
      <c r="A304" s="1" t="s">
        <v>968</v>
      </c>
      <c r="B304" s="1">
        <v>2024</v>
      </c>
      <c r="C304" s="1">
        <v>151200</v>
      </c>
      <c r="D304" s="1" t="s">
        <v>494</v>
      </c>
      <c r="E304" s="1">
        <v>29</v>
      </c>
      <c r="F304" s="1">
        <v>29.25</v>
      </c>
      <c r="G304" s="1">
        <v>33.380000000000003</v>
      </c>
    </row>
    <row r="305" spans="1:7">
      <c r="A305" s="2" t="s">
        <v>968</v>
      </c>
      <c r="B305" s="2">
        <v>2024</v>
      </c>
      <c r="C305" s="2">
        <v>151232</v>
      </c>
      <c r="D305" s="2" t="s">
        <v>499</v>
      </c>
      <c r="E305" s="2">
        <v>7</v>
      </c>
      <c r="F305" s="2">
        <v>25.41</v>
      </c>
      <c r="G305" s="2">
        <v>27.78</v>
      </c>
    </row>
    <row r="306" spans="1:7">
      <c r="A306" s="1" t="s">
        <v>968</v>
      </c>
      <c r="B306" s="1">
        <v>2024</v>
      </c>
      <c r="C306" s="1">
        <v>151244</v>
      </c>
      <c r="D306" s="1" t="s">
        <v>503</v>
      </c>
      <c r="E306" s="1">
        <v>10</v>
      </c>
      <c r="F306" s="1">
        <v>23.96</v>
      </c>
      <c r="G306" s="1">
        <v>28.53</v>
      </c>
    </row>
    <row r="307" spans="1:7">
      <c r="A307" s="2" t="s">
        <v>968</v>
      </c>
      <c r="B307" s="2">
        <v>2024</v>
      </c>
      <c r="C307" s="2">
        <v>151252</v>
      </c>
      <c r="D307" s="2" t="s">
        <v>505</v>
      </c>
      <c r="E307" s="2">
        <v>5</v>
      </c>
      <c r="F307" s="2">
        <v>34.770000000000003</v>
      </c>
      <c r="G307" s="2">
        <v>39.659999999999997</v>
      </c>
    </row>
    <row r="308" spans="1:7">
      <c r="A308" s="1" t="s">
        <v>968</v>
      </c>
      <c r="B308" s="1">
        <v>2024</v>
      </c>
      <c r="C308" s="1">
        <v>170000</v>
      </c>
      <c r="D308" s="1" t="s">
        <v>41</v>
      </c>
      <c r="E308" s="1">
        <v>305</v>
      </c>
      <c r="F308" s="1">
        <v>31.47</v>
      </c>
      <c r="G308" s="1">
        <v>33.619999999999997</v>
      </c>
    </row>
    <row r="309" spans="1:7">
      <c r="A309" s="2" t="s">
        <v>968</v>
      </c>
      <c r="B309" s="2">
        <v>2024</v>
      </c>
      <c r="C309" s="2">
        <v>172000</v>
      </c>
      <c r="D309" s="2" t="s">
        <v>517</v>
      </c>
      <c r="E309" s="2">
        <v>184</v>
      </c>
      <c r="F309" s="2">
        <v>38.86</v>
      </c>
      <c r="G309" s="2">
        <v>40.74</v>
      </c>
    </row>
    <row r="310" spans="1:7">
      <c r="A310" s="1" t="s">
        <v>968</v>
      </c>
      <c r="B310" s="1">
        <v>2024</v>
      </c>
      <c r="C310" s="1">
        <v>172041</v>
      </c>
      <c r="D310" s="1" t="s">
        <v>520</v>
      </c>
      <c r="E310" s="1">
        <v>16</v>
      </c>
      <c r="F310" s="1">
        <v>33.57</v>
      </c>
      <c r="G310" s="1">
        <v>35.200000000000003</v>
      </c>
    </row>
    <row r="311" spans="1:7">
      <c r="A311" s="2" t="s">
        <v>968</v>
      </c>
      <c r="B311" s="2">
        <v>2024</v>
      </c>
      <c r="C311" s="2">
        <v>172051</v>
      </c>
      <c r="D311" s="2" t="s">
        <v>521</v>
      </c>
      <c r="E311" s="2">
        <v>45</v>
      </c>
      <c r="F311" s="2">
        <v>38.6</v>
      </c>
      <c r="G311" s="2">
        <v>41.48</v>
      </c>
    </row>
    <row r="312" spans="1:7">
      <c r="A312" s="1" t="s">
        <v>968</v>
      </c>
      <c r="B312" s="1">
        <v>2024</v>
      </c>
      <c r="C312" s="1">
        <v>172071</v>
      </c>
      <c r="D312" s="1" t="s">
        <v>523</v>
      </c>
      <c r="E312" s="1">
        <v>22</v>
      </c>
      <c r="F312" s="1">
        <v>39.659999999999997</v>
      </c>
      <c r="G312" s="1">
        <v>41.57</v>
      </c>
    </row>
    <row r="313" spans="1:7">
      <c r="A313" s="2" t="s">
        <v>968</v>
      </c>
      <c r="B313" s="2">
        <v>2024</v>
      </c>
      <c r="C313" s="2">
        <v>172081</v>
      </c>
      <c r="D313" s="2" t="s">
        <v>525</v>
      </c>
      <c r="E313" s="2">
        <v>55</v>
      </c>
      <c r="F313" s="2">
        <v>34.93</v>
      </c>
      <c r="G313" s="2">
        <v>37.83</v>
      </c>
    </row>
    <row r="314" spans="1:7">
      <c r="A314" s="1" t="s">
        <v>968</v>
      </c>
      <c r="B314" s="1">
        <v>2024</v>
      </c>
      <c r="C314" s="1">
        <v>172112</v>
      </c>
      <c r="D314" s="1" t="s">
        <v>527</v>
      </c>
      <c r="E314" s="1">
        <v>19</v>
      </c>
      <c r="F314" s="1">
        <v>38.270000000000003</v>
      </c>
      <c r="G314" s="1">
        <v>43.02</v>
      </c>
    </row>
    <row r="315" spans="1:7">
      <c r="A315" s="2" t="s">
        <v>968</v>
      </c>
      <c r="B315" s="2">
        <v>2024</v>
      </c>
      <c r="C315" s="2">
        <v>172141</v>
      </c>
      <c r="D315" s="2" t="s">
        <v>529</v>
      </c>
      <c r="E315" s="2">
        <v>17</v>
      </c>
      <c r="F315" s="2">
        <v>44.17</v>
      </c>
      <c r="G315" s="2">
        <v>46.27</v>
      </c>
    </row>
    <row r="316" spans="1:7">
      <c r="A316" s="1" t="s">
        <v>968</v>
      </c>
      <c r="B316" s="1">
        <v>2024</v>
      </c>
      <c r="C316" s="1">
        <v>172151</v>
      </c>
      <c r="D316" s="1" t="s">
        <v>530</v>
      </c>
      <c r="E316" s="1">
        <v>6</v>
      </c>
      <c r="F316" s="1">
        <v>42.4</v>
      </c>
      <c r="G316" s="1">
        <v>45.84</v>
      </c>
    </row>
    <row r="317" spans="1:7">
      <c r="A317" s="2" t="s">
        <v>968</v>
      </c>
      <c r="B317" s="2">
        <v>2024</v>
      </c>
      <c r="C317" s="2">
        <v>173000</v>
      </c>
      <c r="D317" s="2" t="s">
        <v>533</v>
      </c>
      <c r="E317" s="2">
        <v>120</v>
      </c>
      <c r="F317" s="2">
        <v>19.739999999999998</v>
      </c>
      <c r="G317" s="2">
        <v>22.72</v>
      </c>
    </row>
    <row r="318" spans="1:7">
      <c r="A318" s="1" t="s">
        <v>968</v>
      </c>
      <c r="B318" s="1">
        <v>2024</v>
      </c>
      <c r="C318" s="1">
        <v>190000</v>
      </c>
      <c r="D318" s="1" t="s">
        <v>70</v>
      </c>
      <c r="E318" s="1">
        <v>77</v>
      </c>
      <c r="F318" s="1">
        <v>28.87</v>
      </c>
      <c r="G318" s="1">
        <v>31.66</v>
      </c>
    </row>
    <row r="319" spans="1:7">
      <c r="A319" s="2" t="s">
        <v>968</v>
      </c>
      <c r="B319" s="2">
        <v>2024</v>
      </c>
      <c r="C319" s="2">
        <v>191000</v>
      </c>
      <c r="D319" s="2" t="s">
        <v>544</v>
      </c>
      <c r="E319" s="2">
        <v>4</v>
      </c>
      <c r="F319" s="2">
        <v>27.2</v>
      </c>
      <c r="G319" s="2">
        <v>31.4</v>
      </c>
    </row>
    <row r="320" spans="1:7">
      <c r="A320" s="1" t="s">
        <v>968</v>
      </c>
      <c r="B320" s="1">
        <v>2024</v>
      </c>
      <c r="C320" s="1">
        <v>192000</v>
      </c>
      <c r="D320" s="1" t="s">
        <v>550</v>
      </c>
      <c r="E320" s="1">
        <v>35</v>
      </c>
      <c r="F320" s="1">
        <v>32.450000000000003</v>
      </c>
      <c r="G320" s="1">
        <v>36.29</v>
      </c>
    </row>
    <row r="321" spans="1:7">
      <c r="A321" s="2" t="s">
        <v>968</v>
      </c>
      <c r="B321" s="2">
        <v>2024</v>
      </c>
      <c r="C321" s="2">
        <v>193000</v>
      </c>
      <c r="D321" s="2" t="s">
        <v>554</v>
      </c>
      <c r="E321" s="2">
        <v>8</v>
      </c>
      <c r="F321" s="2">
        <v>28.43</v>
      </c>
      <c r="G321" s="2">
        <v>35.56</v>
      </c>
    </row>
    <row r="322" spans="1:7">
      <c r="A322" s="1" t="s">
        <v>968</v>
      </c>
      <c r="B322" s="1">
        <v>2024</v>
      </c>
      <c r="C322" s="1">
        <v>194000</v>
      </c>
      <c r="D322" s="1" t="s">
        <v>560</v>
      </c>
      <c r="E322" s="1">
        <v>28</v>
      </c>
      <c r="F322" s="1">
        <v>23.38</v>
      </c>
      <c r="G322" s="1">
        <v>24.45</v>
      </c>
    </row>
    <row r="323" spans="1:7">
      <c r="A323" s="2" t="s">
        <v>968</v>
      </c>
      <c r="B323" s="2">
        <v>2024</v>
      </c>
      <c r="C323" s="2">
        <v>210000</v>
      </c>
      <c r="D323" s="2" t="s">
        <v>49</v>
      </c>
      <c r="E323" s="2">
        <v>229</v>
      </c>
      <c r="F323" s="2">
        <v>20.86</v>
      </c>
      <c r="G323" s="2">
        <v>22.69</v>
      </c>
    </row>
    <row r="324" spans="1:7">
      <c r="A324" s="1" t="s">
        <v>968</v>
      </c>
      <c r="B324" s="1">
        <v>2024</v>
      </c>
      <c r="C324" s="1">
        <v>211000</v>
      </c>
      <c r="D324" s="1" t="s">
        <v>567</v>
      </c>
      <c r="E324" s="1">
        <v>225</v>
      </c>
      <c r="F324" s="1">
        <v>20.86</v>
      </c>
      <c r="G324" s="1">
        <v>22.74</v>
      </c>
    </row>
    <row r="325" spans="1:7">
      <c r="A325" s="2" t="s">
        <v>968</v>
      </c>
      <c r="B325" s="2">
        <v>2024</v>
      </c>
      <c r="C325" s="2">
        <v>211011</v>
      </c>
      <c r="D325" s="2" t="s">
        <v>568</v>
      </c>
      <c r="E325" s="2">
        <v>23</v>
      </c>
      <c r="F325" s="2">
        <v>17.57</v>
      </c>
      <c r="G325" s="2">
        <v>19.89</v>
      </c>
    </row>
    <row r="326" spans="1:7">
      <c r="A326" s="1" t="s">
        <v>968</v>
      </c>
      <c r="B326" s="1">
        <v>2024</v>
      </c>
      <c r="C326" s="1">
        <v>211012</v>
      </c>
      <c r="D326" s="1" t="s">
        <v>569</v>
      </c>
      <c r="E326" s="1">
        <v>6</v>
      </c>
      <c r="F326" s="1">
        <v>21.98</v>
      </c>
      <c r="G326" s="1">
        <v>23.72</v>
      </c>
    </row>
    <row r="327" spans="1:7">
      <c r="A327" s="2" t="s">
        <v>968</v>
      </c>
      <c r="B327" s="2">
        <v>2024</v>
      </c>
      <c r="C327" s="2">
        <v>211014</v>
      </c>
      <c r="D327" s="2" t="s">
        <v>571</v>
      </c>
      <c r="E327" s="2">
        <v>19</v>
      </c>
      <c r="F327" s="2">
        <v>30.2</v>
      </c>
      <c r="G327" s="2">
        <v>30.14</v>
      </c>
    </row>
    <row r="328" spans="1:7">
      <c r="A328" s="1" t="s">
        <v>968</v>
      </c>
      <c r="B328" s="1">
        <v>2024</v>
      </c>
      <c r="C328" s="1">
        <v>211021</v>
      </c>
      <c r="D328" s="1" t="s">
        <v>573</v>
      </c>
      <c r="E328" s="1">
        <v>13</v>
      </c>
      <c r="F328" s="1">
        <v>26.28</v>
      </c>
      <c r="G328" s="1">
        <v>26.33</v>
      </c>
    </row>
    <row r="329" spans="1:7">
      <c r="A329" s="2" t="s">
        <v>968</v>
      </c>
      <c r="B329" s="2">
        <v>2024</v>
      </c>
      <c r="C329" s="2">
        <v>211022</v>
      </c>
      <c r="D329" s="2" t="s">
        <v>574</v>
      </c>
      <c r="E329" s="2">
        <v>5</v>
      </c>
      <c r="F329" s="2">
        <v>25.1</v>
      </c>
      <c r="G329" s="2">
        <v>26.77</v>
      </c>
    </row>
    <row r="330" spans="1:7">
      <c r="A330" s="1" t="s">
        <v>968</v>
      </c>
      <c r="B330" s="1">
        <v>2024</v>
      </c>
      <c r="C330" s="1">
        <v>211023</v>
      </c>
      <c r="D330" s="1" t="s">
        <v>575</v>
      </c>
      <c r="E330" s="1">
        <v>15</v>
      </c>
      <c r="F330" s="1">
        <v>26.77</v>
      </c>
      <c r="G330" s="1">
        <v>28.39</v>
      </c>
    </row>
    <row r="331" spans="1:7">
      <c r="A331" s="2" t="s">
        <v>968</v>
      </c>
      <c r="B331" s="2">
        <v>2024</v>
      </c>
      <c r="C331" s="2">
        <v>211093</v>
      </c>
      <c r="D331" s="2" t="s">
        <v>578</v>
      </c>
      <c r="E331" s="2">
        <v>131</v>
      </c>
      <c r="F331" s="2">
        <v>20.66</v>
      </c>
      <c r="G331" s="2">
        <v>20.83</v>
      </c>
    </row>
    <row r="332" spans="1:7">
      <c r="A332" s="1" t="s">
        <v>968</v>
      </c>
      <c r="B332" s="1">
        <v>2024</v>
      </c>
      <c r="C332" s="1">
        <v>212000</v>
      </c>
      <c r="D332" s="1" t="s">
        <v>579</v>
      </c>
      <c r="E332" s="1">
        <v>4</v>
      </c>
      <c r="F332" s="1">
        <v>19.989999999999998</v>
      </c>
      <c r="G332" s="1">
        <v>19.66</v>
      </c>
    </row>
    <row r="333" spans="1:7">
      <c r="A333" s="2" t="s">
        <v>968</v>
      </c>
      <c r="B333" s="2">
        <v>2024</v>
      </c>
      <c r="C333" s="2">
        <v>212011</v>
      </c>
      <c r="D333" s="2" t="s">
        <v>580</v>
      </c>
      <c r="E333" s="2">
        <v>3</v>
      </c>
      <c r="F333" s="2">
        <v>20.47</v>
      </c>
      <c r="G333" s="2">
        <v>20.82</v>
      </c>
    </row>
    <row r="334" spans="1:7">
      <c r="A334" s="1" t="s">
        <v>968</v>
      </c>
      <c r="B334" s="1">
        <v>2024</v>
      </c>
      <c r="C334" s="1">
        <v>250000</v>
      </c>
      <c r="D334" s="1" t="s">
        <v>55</v>
      </c>
      <c r="E334" s="1">
        <v>302</v>
      </c>
      <c r="F334" s="1">
        <v>21.23</v>
      </c>
      <c r="G334" s="1">
        <v>22.64</v>
      </c>
    </row>
    <row r="335" spans="1:7">
      <c r="A335" s="2" t="s">
        <v>968</v>
      </c>
      <c r="B335" s="2">
        <v>2024</v>
      </c>
      <c r="C335" s="2">
        <v>251000</v>
      </c>
      <c r="D335" s="2" t="s">
        <v>587</v>
      </c>
      <c r="E335" s="2">
        <v>37</v>
      </c>
      <c r="F335" s="2">
        <v>27.63</v>
      </c>
      <c r="G335" s="2">
        <v>30.17</v>
      </c>
    </row>
    <row r="336" spans="1:7">
      <c r="A336" s="1" t="s">
        <v>968</v>
      </c>
      <c r="B336" s="1">
        <v>2024</v>
      </c>
      <c r="C336" s="1">
        <v>252000</v>
      </c>
      <c r="D336" s="1" t="s">
        <v>603</v>
      </c>
      <c r="E336" s="1">
        <v>52</v>
      </c>
      <c r="F336" s="1">
        <v>24.13</v>
      </c>
      <c r="G336" s="1">
        <v>24.97</v>
      </c>
    </row>
    <row r="337" spans="1:7">
      <c r="A337" s="2" t="s">
        <v>968</v>
      </c>
      <c r="B337" s="2">
        <v>2024</v>
      </c>
      <c r="C337" s="2">
        <v>252011</v>
      </c>
      <c r="D337" s="2" t="s">
        <v>604</v>
      </c>
      <c r="E337" s="2">
        <v>9</v>
      </c>
      <c r="F337" s="2">
        <v>20.56</v>
      </c>
      <c r="G337" s="2">
        <v>22.48</v>
      </c>
    </row>
    <row r="338" spans="1:7">
      <c r="A338" s="1" t="s">
        <v>968</v>
      </c>
      <c r="B338" s="1">
        <v>2024</v>
      </c>
      <c r="C338" s="1">
        <v>252021</v>
      </c>
      <c r="D338" s="1" t="s">
        <v>606</v>
      </c>
      <c r="E338" s="1">
        <v>9</v>
      </c>
      <c r="F338" s="1">
        <v>24.17</v>
      </c>
      <c r="G338" s="1">
        <v>25.96</v>
      </c>
    </row>
    <row r="339" spans="1:7">
      <c r="A339" s="2" t="s">
        <v>968</v>
      </c>
      <c r="B339" s="2">
        <v>2024</v>
      </c>
      <c r="C339" s="2">
        <v>252032</v>
      </c>
      <c r="D339" s="2" t="s">
        <v>610</v>
      </c>
      <c r="E339" s="2">
        <v>7</v>
      </c>
      <c r="F339" s="2">
        <v>23.24</v>
      </c>
      <c r="G339" s="2">
        <v>25.01</v>
      </c>
    </row>
    <row r="340" spans="1:7">
      <c r="A340" s="1" t="s">
        <v>968</v>
      </c>
      <c r="B340" s="1">
        <v>2024</v>
      </c>
      <c r="C340" s="1">
        <v>252052</v>
      </c>
      <c r="D340" s="1" t="s">
        <v>612</v>
      </c>
      <c r="E340" s="1">
        <v>3</v>
      </c>
      <c r="F340" s="1">
        <v>22.47</v>
      </c>
      <c r="G340" s="1">
        <v>24.78</v>
      </c>
    </row>
    <row r="341" spans="1:7">
      <c r="A341" s="2" t="s">
        <v>968</v>
      </c>
      <c r="B341" s="2">
        <v>2024</v>
      </c>
      <c r="C341" s="2">
        <v>252058</v>
      </c>
      <c r="D341" s="2" t="s">
        <v>614</v>
      </c>
      <c r="E341" s="2">
        <v>7</v>
      </c>
      <c r="F341" s="2">
        <v>23.29</v>
      </c>
      <c r="G341" s="2">
        <v>25.16</v>
      </c>
    </row>
    <row r="342" spans="1:7">
      <c r="A342" s="1" t="s">
        <v>968</v>
      </c>
      <c r="B342" s="1">
        <v>2024</v>
      </c>
      <c r="C342" s="1">
        <v>253000</v>
      </c>
      <c r="D342" s="1" t="s">
        <v>616</v>
      </c>
      <c r="E342" s="1">
        <v>90</v>
      </c>
      <c r="F342" s="1">
        <v>23.1</v>
      </c>
      <c r="G342" s="1">
        <v>24.27</v>
      </c>
    </row>
    <row r="343" spans="1:7">
      <c r="A343" s="2" t="s">
        <v>968</v>
      </c>
      <c r="B343" s="2">
        <v>2024</v>
      </c>
      <c r="C343" s="2">
        <v>253021</v>
      </c>
      <c r="D343" s="2" t="s">
        <v>618</v>
      </c>
      <c r="E343" s="2">
        <v>6</v>
      </c>
      <c r="F343" s="2">
        <v>15.79</v>
      </c>
      <c r="G343" s="2">
        <v>18.739999999999998</v>
      </c>
    </row>
    <row r="344" spans="1:7">
      <c r="A344" s="1" t="s">
        <v>968</v>
      </c>
      <c r="B344" s="1">
        <v>2024</v>
      </c>
      <c r="C344" s="1">
        <v>253031</v>
      </c>
      <c r="D344" s="1" t="s">
        <v>619</v>
      </c>
      <c r="E344" s="1">
        <v>51</v>
      </c>
      <c r="F344" s="1">
        <v>21.7</v>
      </c>
      <c r="G344" s="1">
        <v>22.54</v>
      </c>
    </row>
    <row r="345" spans="1:7">
      <c r="A345" s="2" t="s">
        <v>968</v>
      </c>
      <c r="B345" s="2">
        <v>2024</v>
      </c>
      <c r="C345" s="2">
        <v>253041</v>
      </c>
      <c r="D345" s="2" t="s">
        <v>620</v>
      </c>
      <c r="E345" s="2">
        <v>4</v>
      </c>
      <c r="F345" s="2">
        <v>15.89</v>
      </c>
      <c r="G345" s="2">
        <v>17.18</v>
      </c>
    </row>
    <row r="346" spans="1:7">
      <c r="A346" s="1" t="s">
        <v>968</v>
      </c>
      <c r="B346" s="1">
        <v>2024</v>
      </c>
      <c r="C346" s="1">
        <v>259000</v>
      </c>
      <c r="D346" s="1" t="s">
        <v>626</v>
      </c>
      <c r="E346" s="1">
        <v>124</v>
      </c>
      <c r="F346" s="1">
        <v>17.41</v>
      </c>
      <c r="G346" s="1">
        <v>18.23</v>
      </c>
    </row>
    <row r="347" spans="1:7">
      <c r="A347" s="2" t="s">
        <v>968</v>
      </c>
      <c r="B347" s="2">
        <v>2024</v>
      </c>
      <c r="C347" s="2">
        <v>259045</v>
      </c>
      <c r="D347" s="2" t="s">
        <v>629</v>
      </c>
      <c r="E347" s="2">
        <v>120</v>
      </c>
      <c r="F347" s="2">
        <v>17.25</v>
      </c>
      <c r="G347" s="2">
        <v>18</v>
      </c>
    </row>
    <row r="348" spans="1:7">
      <c r="A348" s="1" t="s">
        <v>968</v>
      </c>
      <c r="B348" s="1">
        <v>2024</v>
      </c>
      <c r="C348" s="1">
        <v>270000</v>
      </c>
      <c r="D348" s="1" t="s">
        <v>91</v>
      </c>
      <c r="E348" s="1">
        <v>68</v>
      </c>
      <c r="F348" s="1">
        <v>18.87</v>
      </c>
      <c r="G348" s="1">
        <v>21.02</v>
      </c>
    </row>
    <row r="349" spans="1:7">
      <c r="A349" s="2" t="s">
        <v>968</v>
      </c>
      <c r="B349" s="2">
        <v>2024</v>
      </c>
      <c r="C349" s="2">
        <v>271000</v>
      </c>
      <c r="D349" s="2" t="s">
        <v>631</v>
      </c>
      <c r="E349" s="2">
        <v>6</v>
      </c>
      <c r="F349" s="2">
        <v>16.64</v>
      </c>
      <c r="G349" s="2">
        <v>28.01</v>
      </c>
    </row>
    <row r="350" spans="1:7">
      <c r="A350" s="1" t="s">
        <v>968</v>
      </c>
      <c r="B350" s="1">
        <v>2024</v>
      </c>
      <c r="C350" s="1">
        <v>272000</v>
      </c>
      <c r="D350" s="1" t="s">
        <v>639</v>
      </c>
      <c r="E350" s="1">
        <v>46</v>
      </c>
      <c r="F350" s="1">
        <v>18.7</v>
      </c>
      <c r="G350" s="1">
        <v>19.22</v>
      </c>
    </row>
    <row r="351" spans="1:7">
      <c r="A351" s="2" t="s">
        <v>968</v>
      </c>
      <c r="B351" s="2">
        <v>2024</v>
      </c>
      <c r="C351" s="2">
        <v>272012</v>
      </c>
      <c r="D351" s="2" t="s">
        <v>641</v>
      </c>
      <c r="E351" s="2">
        <v>15</v>
      </c>
      <c r="F351" s="2">
        <v>18.12</v>
      </c>
      <c r="G351" s="2">
        <v>20.07</v>
      </c>
    </row>
    <row r="352" spans="1:7">
      <c r="A352" s="1" t="s">
        <v>968</v>
      </c>
      <c r="B352" s="1">
        <v>2024</v>
      </c>
      <c r="C352" s="1">
        <v>272022</v>
      </c>
      <c r="D352" s="1" t="s">
        <v>642</v>
      </c>
      <c r="E352" s="1">
        <v>31</v>
      </c>
      <c r="F352" s="1">
        <v>17.989999999999998</v>
      </c>
      <c r="G352" s="1">
        <v>18.8</v>
      </c>
    </row>
    <row r="353" spans="1:7">
      <c r="A353" s="2" t="s">
        <v>968</v>
      </c>
      <c r="B353" s="2">
        <v>2024</v>
      </c>
      <c r="C353" s="2">
        <v>273000</v>
      </c>
      <c r="D353" s="2" t="s">
        <v>646</v>
      </c>
      <c r="E353" s="2">
        <v>15</v>
      </c>
      <c r="F353" s="2">
        <v>18.149999999999999</v>
      </c>
      <c r="G353" s="2">
        <v>23.51</v>
      </c>
    </row>
    <row r="354" spans="1:7">
      <c r="A354" s="1" t="s">
        <v>968</v>
      </c>
      <c r="B354" s="1">
        <v>2024</v>
      </c>
      <c r="C354" s="1">
        <v>290000</v>
      </c>
      <c r="D354" s="1" t="s">
        <v>63</v>
      </c>
      <c r="E354" s="1">
        <v>1091</v>
      </c>
      <c r="F354" s="1">
        <v>39.450000000000003</v>
      </c>
      <c r="G354" s="1">
        <v>46.14</v>
      </c>
    </row>
    <row r="355" spans="1:7">
      <c r="A355" s="2" t="s">
        <v>968</v>
      </c>
      <c r="B355" s="2">
        <v>2024</v>
      </c>
      <c r="C355" s="2">
        <v>291000</v>
      </c>
      <c r="D355" s="2" t="s">
        <v>656</v>
      </c>
      <c r="E355" s="2">
        <v>790</v>
      </c>
      <c r="F355" s="2">
        <v>43.88</v>
      </c>
      <c r="G355" s="2">
        <v>54.15</v>
      </c>
    </row>
    <row r="356" spans="1:7">
      <c r="A356" s="1" t="s">
        <v>968</v>
      </c>
      <c r="B356" s="1">
        <v>2024</v>
      </c>
      <c r="C356" s="1">
        <v>291021</v>
      </c>
      <c r="D356" s="1" t="s">
        <v>657</v>
      </c>
      <c r="E356" s="1">
        <v>8</v>
      </c>
      <c r="F356" s="1">
        <v>50.35</v>
      </c>
      <c r="G356" s="1">
        <v>54.65</v>
      </c>
    </row>
    <row r="357" spans="1:7">
      <c r="A357" s="2" t="s">
        <v>968</v>
      </c>
      <c r="B357" s="2">
        <v>2024</v>
      </c>
      <c r="C357" s="2">
        <v>291051</v>
      </c>
      <c r="D357" s="2" t="s">
        <v>660</v>
      </c>
      <c r="E357" s="2">
        <v>79</v>
      </c>
      <c r="F357" s="2">
        <v>57.66</v>
      </c>
      <c r="G357" s="2">
        <v>59.48</v>
      </c>
    </row>
    <row r="358" spans="1:7">
      <c r="A358" s="1" t="s">
        <v>968</v>
      </c>
      <c r="B358" s="1">
        <v>2024</v>
      </c>
      <c r="C358" s="1">
        <v>291071</v>
      </c>
      <c r="D358" s="1" t="s">
        <v>661</v>
      </c>
      <c r="E358" s="1">
        <v>35</v>
      </c>
      <c r="F358" s="1">
        <v>52.67</v>
      </c>
      <c r="G358" s="1">
        <v>54.99</v>
      </c>
    </row>
    <row r="359" spans="1:7">
      <c r="A359" s="2" t="s">
        <v>968</v>
      </c>
      <c r="B359" s="2">
        <v>2024</v>
      </c>
      <c r="C359" s="2">
        <v>291122</v>
      </c>
      <c r="D359" s="2" t="s">
        <v>662</v>
      </c>
      <c r="E359" s="2">
        <v>10</v>
      </c>
      <c r="F359" s="2">
        <v>37.71</v>
      </c>
      <c r="G359" s="2">
        <v>43.27</v>
      </c>
    </row>
    <row r="360" spans="1:7">
      <c r="A360" s="1" t="s">
        <v>968</v>
      </c>
      <c r="B360" s="1">
        <v>2024</v>
      </c>
      <c r="C360" s="1">
        <v>291123</v>
      </c>
      <c r="D360" s="1" t="s">
        <v>663</v>
      </c>
      <c r="E360" s="1">
        <v>15</v>
      </c>
      <c r="F360" s="1">
        <v>37.36</v>
      </c>
      <c r="G360" s="1">
        <v>42.61</v>
      </c>
    </row>
    <row r="361" spans="1:7">
      <c r="A361" s="2" t="s">
        <v>968</v>
      </c>
      <c r="B361" s="2">
        <v>2024</v>
      </c>
      <c r="C361" s="2">
        <v>291126</v>
      </c>
      <c r="D361" s="2" t="s">
        <v>665</v>
      </c>
      <c r="E361" s="2">
        <v>14</v>
      </c>
      <c r="F361" s="2">
        <v>34.74</v>
      </c>
      <c r="G361" s="2">
        <v>35.6</v>
      </c>
    </row>
    <row r="362" spans="1:7">
      <c r="A362" s="1" t="s">
        <v>968</v>
      </c>
      <c r="B362" s="1">
        <v>2024</v>
      </c>
      <c r="C362" s="1">
        <v>291127</v>
      </c>
      <c r="D362" s="1" t="s">
        <v>666</v>
      </c>
      <c r="E362" s="1">
        <v>6</v>
      </c>
      <c r="F362" s="1">
        <v>35.020000000000003</v>
      </c>
      <c r="G362" s="1">
        <v>42.23</v>
      </c>
    </row>
    <row r="363" spans="1:7">
      <c r="A363" s="2" t="s">
        <v>968</v>
      </c>
      <c r="B363" s="2">
        <v>2024</v>
      </c>
      <c r="C363" s="2">
        <v>291141</v>
      </c>
      <c r="D363" s="2" t="s">
        <v>668</v>
      </c>
      <c r="E363" s="2">
        <v>431</v>
      </c>
      <c r="F363" s="2">
        <v>39.71</v>
      </c>
      <c r="G363" s="2">
        <v>39.880000000000003</v>
      </c>
    </row>
    <row r="364" spans="1:7">
      <c r="A364" s="1" t="s">
        <v>968</v>
      </c>
      <c r="B364" s="1">
        <v>2024</v>
      </c>
      <c r="C364" s="1">
        <v>291151</v>
      </c>
      <c r="D364" s="1" t="s">
        <v>669</v>
      </c>
      <c r="E364" s="1">
        <v>19</v>
      </c>
      <c r="F364" s="1">
        <v>82.85</v>
      </c>
      <c r="G364" s="1">
        <v>90.1</v>
      </c>
    </row>
    <row r="365" spans="1:7">
      <c r="A365" s="2" t="s">
        <v>968</v>
      </c>
      <c r="B365" s="2">
        <v>2024</v>
      </c>
      <c r="C365" s="2">
        <v>291171</v>
      </c>
      <c r="D365" s="2" t="s">
        <v>670</v>
      </c>
      <c r="E365" s="2">
        <v>13</v>
      </c>
      <c r="F365" s="2">
        <v>54.78</v>
      </c>
      <c r="G365" s="2">
        <v>58.94</v>
      </c>
    </row>
    <row r="366" spans="1:7">
      <c r="A366" s="1" t="s">
        <v>968</v>
      </c>
      <c r="B366" s="1">
        <v>2024</v>
      </c>
      <c r="C366" s="1">
        <v>291181</v>
      </c>
      <c r="D366" s="1" t="s">
        <v>671</v>
      </c>
      <c r="E366" s="1">
        <v>6</v>
      </c>
      <c r="F366" s="1">
        <v>36.61</v>
      </c>
      <c r="G366" s="1">
        <v>39.28</v>
      </c>
    </row>
    <row r="367" spans="1:7">
      <c r="A367" s="2" t="s">
        <v>968</v>
      </c>
      <c r="B367" s="2">
        <v>2024</v>
      </c>
      <c r="C367" s="2">
        <v>291212</v>
      </c>
      <c r="D367" s="2" t="s">
        <v>673</v>
      </c>
      <c r="E367" s="2">
        <v>7</v>
      </c>
      <c r="F367" s="2">
        <v>184.27</v>
      </c>
      <c r="G367" s="2">
        <v>226.79</v>
      </c>
    </row>
    <row r="368" spans="1:7">
      <c r="A368" s="1" t="s">
        <v>968</v>
      </c>
      <c r="B368" s="1">
        <v>2024</v>
      </c>
      <c r="C368" s="1">
        <v>291213</v>
      </c>
      <c r="D368" s="1" t="s">
        <v>674</v>
      </c>
      <c r="E368" s="1">
        <v>5</v>
      </c>
      <c r="F368" s="1">
        <v>69.94</v>
      </c>
      <c r="G368" s="1">
        <v>115.01</v>
      </c>
    </row>
    <row r="369" spans="1:7">
      <c r="A369" s="2" t="s">
        <v>968</v>
      </c>
      <c r="B369" s="2">
        <v>2024</v>
      </c>
      <c r="C369" s="2">
        <v>291214</v>
      </c>
      <c r="D369" s="2" t="s">
        <v>675</v>
      </c>
      <c r="E369" s="2">
        <v>7</v>
      </c>
      <c r="F369" s="2">
        <v>78.400000000000006</v>
      </c>
      <c r="G369" s="2">
        <v>142.06</v>
      </c>
    </row>
    <row r="370" spans="1:7">
      <c r="A370" s="1" t="s">
        <v>968</v>
      </c>
      <c r="B370" s="1">
        <v>2024</v>
      </c>
      <c r="C370" s="1">
        <v>291215</v>
      </c>
      <c r="D370" s="1" t="s">
        <v>676</v>
      </c>
      <c r="E370" s="1">
        <v>17</v>
      </c>
      <c r="F370" s="1">
        <v>66.86</v>
      </c>
      <c r="G370" s="1">
        <v>78.88</v>
      </c>
    </row>
    <row r="371" spans="1:7">
      <c r="A371" s="2" t="s">
        <v>968</v>
      </c>
      <c r="B371" s="2">
        <v>2024</v>
      </c>
      <c r="C371" s="2">
        <v>291216</v>
      </c>
      <c r="D371" s="2" t="s">
        <v>677</v>
      </c>
      <c r="E371" s="2">
        <v>10</v>
      </c>
      <c r="F371" s="2">
        <v>72.239999999999995</v>
      </c>
      <c r="G371" s="2">
        <v>89.1</v>
      </c>
    </row>
    <row r="372" spans="1:7">
      <c r="A372" s="1" t="s">
        <v>968</v>
      </c>
      <c r="B372" s="1">
        <v>2024</v>
      </c>
      <c r="C372" s="1">
        <v>291217</v>
      </c>
      <c r="D372" s="1" t="s">
        <v>678</v>
      </c>
      <c r="E372" s="1">
        <v>5</v>
      </c>
      <c r="F372" s="1">
        <v>70.05</v>
      </c>
      <c r="G372" s="1">
        <v>92.48</v>
      </c>
    </row>
    <row r="373" spans="1:7">
      <c r="A373" s="2" t="s">
        <v>968</v>
      </c>
      <c r="B373" s="2">
        <v>2024</v>
      </c>
      <c r="C373" s="2">
        <v>291224</v>
      </c>
      <c r="D373" s="2" t="s">
        <v>682</v>
      </c>
      <c r="E373" s="2">
        <v>6</v>
      </c>
      <c r="F373" s="2">
        <v>78.319999999999993</v>
      </c>
      <c r="G373" s="2">
        <v>146.52000000000001</v>
      </c>
    </row>
    <row r="374" spans="1:7">
      <c r="A374" s="1" t="s">
        <v>968</v>
      </c>
      <c r="B374" s="1">
        <v>2024</v>
      </c>
      <c r="C374" s="1">
        <v>291229</v>
      </c>
      <c r="D374" s="1" t="s">
        <v>683</v>
      </c>
      <c r="E374" s="1">
        <v>46</v>
      </c>
      <c r="F374" s="1">
        <v>70.63</v>
      </c>
      <c r="G374" s="1">
        <v>81.760000000000005</v>
      </c>
    </row>
    <row r="375" spans="1:7">
      <c r="A375" s="2" t="s">
        <v>968</v>
      </c>
      <c r="B375" s="2">
        <v>2024</v>
      </c>
      <c r="C375" s="2">
        <v>291242</v>
      </c>
      <c r="D375" s="2" t="s">
        <v>685</v>
      </c>
      <c r="E375" s="2">
        <v>7</v>
      </c>
      <c r="F375" s="2">
        <v>70.11</v>
      </c>
      <c r="G375" s="2">
        <v>105.22</v>
      </c>
    </row>
    <row r="376" spans="1:7">
      <c r="A376" s="1" t="s">
        <v>968</v>
      </c>
      <c r="B376" s="1">
        <v>2024</v>
      </c>
      <c r="C376" s="1">
        <v>291249</v>
      </c>
      <c r="D376" s="1" t="s">
        <v>686</v>
      </c>
      <c r="E376" s="1">
        <v>3</v>
      </c>
      <c r="F376" s="1">
        <v>67.31</v>
      </c>
      <c r="G376" s="1">
        <v>184.53</v>
      </c>
    </row>
    <row r="377" spans="1:7">
      <c r="A377" s="2" t="s">
        <v>968</v>
      </c>
      <c r="B377" s="2">
        <v>2024</v>
      </c>
      <c r="C377" s="2">
        <v>291292</v>
      </c>
      <c r="D377" s="2" t="s">
        <v>687</v>
      </c>
      <c r="E377" s="2">
        <v>6</v>
      </c>
      <c r="F377" s="2">
        <v>42.32</v>
      </c>
      <c r="G377" s="2">
        <v>49.23</v>
      </c>
    </row>
    <row r="378" spans="1:7">
      <c r="A378" s="1" t="s">
        <v>968</v>
      </c>
      <c r="B378" s="1">
        <v>2024</v>
      </c>
      <c r="C378" s="1">
        <v>292000</v>
      </c>
      <c r="D378" s="1" t="s">
        <v>688</v>
      </c>
      <c r="E378" s="1">
        <v>295</v>
      </c>
      <c r="F378" s="1">
        <v>24.07</v>
      </c>
      <c r="G378" s="1">
        <v>25.09</v>
      </c>
    </row>
    <row r="379" spans="1:7">
      <c r="A379" s="2" t="s">
        <v>968</v>
      </c>
      <c r="B379" s="2">
        <v>2024</v>
      </c>
      <c r="C379" s="2">
        <v>292010</v>
      </c>
      <c r="D379" s="2" t="s">
        <v>689</v>
      </c>
      <c r="E379" s="2">
        <v>35</v>
      </c>
      <c r="F379" s="2">
        <v>21.54</v>
      </c>
      <c r="G379" s="2">
        <v>23.62</v>
      </c>
    </row>
    <row r="380" spans="1:7">
      <c r="A380" s="1" t="s">
        <v>968</v>
      </c>
      <c r="B380" s="1">
        <v>2024</v>
      </c>
      <c r="C380" s="1">
        <v>292031</v>
      </c>
      <c r="D380" s="1" t="s">
        <v>690</v>
      </c>
      <c r="E380" s="1">
        <v>9</v>
      </c>
      <c r="F380" s="1">
        <v>28.97</v>
      </c>
      <c r="G380" s="1">
        <v>30.42</v>
      </c>
    </row>
    <row r="381" spans="1:7">
      <c r="A381" s="2" t="s">
        <v>968</v>
      </c>
      <c r="B381" s="2">
        <v>2024</v>
      </c>
      <c r="C381" s="2">
        <v>292032</v>
      </c>
      <c r="D381" s="2" t="s">
        <v>691</v>
      </c>
      <c r="E381" s="2">
        <v>8</v>
      </c>
      <c r="F381" s="2">
        <v>31.56</v>
      </c>
      <c r="G381" s="2">
        <v>31.76</v>
      </c>
    </row>
    <row r="382" spans="1:7">
      <c r="A382" s="1" t="s">
        <v>968</v>
      </c>
      <c r="B382" s="1">
        <v>2024</v>
      </c>
      <c r="C382" s="1">
        <v>292034</v>
      </c>
      <c r="D382" s="1" t="s">
        <v>693</v>
      </c>
      <c r="E382" s="1">
        <v>43</v>
      </c>
      <c r="F382" s="1">
        <v>30.23</v>
      </c>
      <c r="G382" s="1">
        <v>28.93</v>
      </c>
    </row>
    <row r="383" spans="1:7">
      <c r="A383" s="2" t="s">
        <v>968</v>
      </c>
      <c r="B383" s="2">
        <v>2024</v>
      </c>
      <c r="C383" s="2">
        <v>292035</v>
      </c>
      <c r="D383" s="2" t="s">
        <v>694</v>
      </c>
      <c r="E383" s="2">
        <v>3</v>
      </c>
      <c r="F383" s="2">
        <v>28.1</v>
      </c>
      <c r="G383" s="2">
        <v>31.39</v>
      </c>
    </row>
    <row r="384" spans="1:7">
      <c r="A384" s="1" t="s">
        <v>968</v>
      </c>
      <c r="B384" s="1">
        <v>2024</v>
      </c>
      <c r="C384" s="1">
        <v>292042</v>
      </c>
      <c r="D384" s="1" t="s">
        <v>695</v>
      </c>
      <c r="E384" s="1">
        <v>6</v>
      </c>
      <c r="F384" s="1">
        <v>18.170000000000002</v>
      </c>
      <c r="G384" s="1">
        <v>20.45</v>
      </c>
    </row>
    <row r="385" spans="1:7">
      <c r="A385" s="2" t="s">
        <v>968</v>
      </c>
      <c r="B385" s="2">
        <v>2024</v>
      </c>
      <c r="C385" s="2">
        <v>292043</v>
      </c>
      <c r="D385" s="2" t="s">
        <v>696</v>
      </c>
      <c r="E385" s="2">
        <v>15</v>
      </c>
      <c r="F385" s="2">
        <v>22.21</v>
      </c>
      <c r="G385" s="2">
        <v>24.13</v>
      </c>
    </row>
    <row r="386" spans="1:7">
      <c r="A386" s="1" t="s">
        <v>968</v>
      </c>
      <c r="B386" s="1">
        <v>2024</v>
      </c>
      <c r="C386" s="1">
        <v>292052</v>
      </c>
      <c r="D386" s="1" t="s">
        <v>697</v>
      </c>
      <c r="E386" s="1">
        <v>20</v>
      </c>
      <c r="F386" s="1">
        <v>18.82</v>
      </c>
      <c r="G386" s="1">
        <v>18.350000000000001</v>
      </c>
    </row>
    <row r="387" spans="1:7">
      <c r="A387" s="2" t="s">
        <v>968</v>
      </c>
      <c r="B387" s="2">
        <v>2024</v>
      </c>
      <c r="C387" s="2">
        <v>292053</v>
      </c>
      <c r="D387" s="2" t="s">
        <v>698</v>
      </c>
      <c r="E387" s="2">
        <v>7</v>
      </c>
      <c r="F387" s="2">
        <v>19.54</v>
      </c>
      <c r="G387" s="2">
        <v>21.07</v>
      </c>
    </row>
    <row r="388" spans="1:7">
      <c r="A388" s="1" t="s">
        <v>968</v>
      </c>
      <c r="B388" s="1">
        <v>2024</v>
      </c>
      <c r="C388" s="1">
        <v>292055</v>
      </c>
      <c r="D388" s="1" t="s">
        <v>699</v>
      </c>
      <c r="E388" s="1">
        <v>14</v>
      </c>
      <c r="F388" s="1">
        <v>27.48</v>
      </c>
      <c r="G388" s="1">
        <v>28.11</v>
      </c>
    </row>
    <row r="389" spans="1:7">
      <c r="A389" s="2" t="s">
        <v>968</v>
      </c>
      <c r="B389" s="2">
        <v>2024</v>
      </c>
      <c r="C389" s="2">
        <v>292061</v>
      </c>
      <c r="D389" s="2" t="s">
        <v>702</v>
      </c>
      <c r="E389" s="2">
        <v>80</v>
      </c>
      <c r="F389" s="2">
        <v>25.04</v>
      </c>
      <c r="G389" s="2">
        <v>26.08</v>
      </c>
    </row>
    <row r="390" spans="1:7">
      <c r="A390" s="1" t="s">
        <v>968</v>
      </c>
      <c r="B390" s="1">
        <v>2024</v>
      </c>
      <c r="C390" s="1">
        <v>292072</v>
      </c>
      <c r="D390" s="1" t="s">
        <v>703</v>
      </c>
      <c r="E390" s="1">
        <v>10</v>
      </c>
      <c r="F390" s="1">
        <v>20.94</v>
      </c>
      <c r="G390" s="1">
        <v>21.6</v>
      </c>
    </row>
    <row r="391" spans="1:7">
      <c r="A391" s="2" t="s">
        <v>968</v>
      </c>
      <c r="B391" s="2">
        <v>2024</v>
      </c>
      <c r="C391" s="2">
        <v>299000</v>
      </c>
      <c r="D391" s="2" t="s">
        <v>707</v>
      </c>
      <c r="E391" s="2">
        <v>6</v>
      </c>
      <c r="F391" s="2">
        <v>23.98</v>
      </c>
      <c r="G391" s="2">
        <v>25.03</v>
      </c>
    </row>
    <row r="392" spans="1:7">
      <c r="A392" s="1" t="s">
        <v>968</v>
      </c>
      <c r="B392" s="1">
        <v>2024</v>
      </c>
      <c r="C392" s="1">
        <v>299091</v>
      </c>
      <c r="D392" s="1" t="s">
        <v>708</v>
      </c>
      <c r="E392" s="1">
        <v>3</v>
      </c>
      <c r="F392" s="1">
        <v>22.84</v>
      </c>
      <c r="G392" s="1">
        <v>25.19</v>
      </c>
    </row>
    <row r="393" spans="1:7">
      <c r="A393" s="2" t="s">
        <v>968</v>
      </c>
      <c r="B393" s="2">
        <v>2024</v>
      </c>
      <c r="C393" s="2">
        <v>310000</v>
      </c>
      <c r="D393" s="2" t="s">
        <v>64</v>
      </c>
      <c r="E393" s="2">
        <v>976</v>
      </c>
      <c r="F393" s="2">
        <v>17.84</v>
      </c>
      <c r="G393" s="2">
        <v>18.22</v>
      </c>
    </row>
    <row r="394" spans="1:7">
      <c r="A394" s="1" t="s">
        <v>968</v>
      </c>
      <c r="B394" s="1">
        <v>2024</v>
      </c>
      <c r="C394" s="1">
        <v>311100</v>
      </c>
      <c r="D394" s="1" t="s">
        <v>709</v>
      </c>
      <c r="E394" s="1">
        <v>898</v>
      </c>
      <c r="F394" s="1">
        <v>17.64</v>
      </c>
      <c r="G394" s="1">
        <v>17.93</v>
      </c>
    </row>
    <row r="395" spans="1:7">
      <c r="A395" s="2" t="s">
        <v>968</v>
      </c>
      <c r="B395" s="2">
        <v>2024</v>
      </c>
      <c r="C395" s="2">
        <v>311121</v>
      </c>
      <c r="D395" s="2" t="s">
        <v>710</v>
      </c>
      <c r="E395" s="2">
        <v>27</v>
      </c>
      <c r="F395" s="2">
        <v>17.13</v>
      </c>
      <c r="G395" s="2">
        <v>17.78</v>
      </c>
    </row>
    <row r="396" spans="1:7">
      <c r="A396" s="1" t="s">
        <v>968</v>
      </c>
      <c r="B396" s="1">
        <v>2024</v>
      </c>
      <c r="C396" s="1">
        <v>311122</v>
      </c>
      <c r="D396" s="1" t="s">
        <v>711</v>
      </c>
      <c r="E396" s="1">
        <v>428</v>
      </c>
      <c r="F396" s="1">
        <v>16.98</v>
      </c>
      <c r="G396" s="1">
        <v>17.53</v>
      </c>
    </row>
    <row r="397" spans="1:7">
      <c r="A397" s="2" t="s">
        <v>968</v>
      </c>
      <c r="B397" s="2">
        <v>2024</v>
      </c>
      <c r="C397" s="2">
        <v>311131</v>
      </c>
      <c r="D397" s="2" t="s">
        <v>712</v>
      </c>
      <c r="E397" s="2">
        <v>444</v>
      </c>
      <c r="F397" s="2">
        <v>18.03</v>
      </c>
      <c r="G397" s="2">
        <v>18.329999999999998</v>
      </c>
    </row>
    <row r="398" spans="1:7">
      <c r="A398" s="1" t="s">
        <v>968</v>
      </c>
      <c r="B398" s="1">
        <v>2024</v>
      </c>
      <c r="C398" s="1">
        <v>312000</v>
      </c>
      <c r="D398" s="1" t="s">
        <v>714</v>
      </c>
      <c r="E398" s="1">
        <v>5</v>
      </c>
      <c r="F398" s="1">
        <v>21.44</v>
      </c>
      <c r="G398" s="1">
        <v>23.02</v>
      </c>
    </row>
    <row r="399" spans="1:7">
      <c r="A399" s="2" t="s">
        <v>968</v>
      </c>
      <c r="B399" s="2">
        <v>2024</v>
      </c>
      <c r="C399" s="2">
        <v>319000</v>
      </c>
      <c r="D399" s="2" t="s">
        <v>717</v>
      </c>
      <c r="E399" s="2">
        <v>72</v>
      </c>
      <c r="F399" s="2">
        <v>20.75</v>
      </c>
      <c r="G399" s="2">
        <v>21.54</v>
      </c>
    </row>
    <row r="400" spans="1:7">
      <c r="A400" s="1" t="s">
        <v>968</v>
      </c>
      <c r="B400" s="1">
        <v>2024</v>
      </c>
      <c r="C400" s="1">
        <v>319092</v>
      </c>
      <c r="D400" s="1" t="s">
        <v>720</v>
      </c>
      <c r="E400" s="1">
        <v>54</v>
      </c>
      <c r="F400" s="1">
        <v>20.92</v>
      </c>
      <c r="G400" s="1">
        <v>21.93</v>
      </c>
    </row>
    <row r="401" spans="1:7">
      <c r="A401" s="2" t="s">
        <v>968</v>
      </c>
      <c r="B401" s="2">
        <v>2024</v>
      </c>
      <c r="C401" s="2">
        <v>319093</v>
      </c>
      <c r="D401" s="2" t="s">
        <v>721</v>
      </c>
      <c r="E401" s="2">
        <v>4</v>
      </c>
      <c r="F401" s="2">
        <v>19.61</v>
      </c>
      <c r="G401" s="2">
        <v>20.63</v>
      </c>
    </row>
    <row r="402" spans="1:7">
      <c r="A402" s="1" t="s">
        <v>968</v>
      </c>
      <c r="B402" s="1">
        <v>2024</v>
      </c>
      <c r="C402" s="1">
        <v>319099</v>
      </c>
      <c r="D402" s="1" t="s">
        <v>725</v>
      </c>
      <c r="E402" s="1">
        <v>5</v>
      </c>
      <c r="F402" s="1">
        <v>17.93</v>
      </c>
      <c r="G402" s="1">
        <v>20.7</v>
      </c>
    </row>
    <row r="403" spans="1:7">
      <c r="A403" s="2" t="s">
        <v>968</v>
      </c>
      <c r="B403" s="2">
        <v>2024</v>
      </c>
      <c r="C403" s="2">
        <v>330000</v>
      </c>
      <c r="D403" s="2" t="s">
        <v>76</v>
      </c>
      <c r="E403" s="2">
        <v>79</v>
      </c>
      <c r="F403" s="2">
        <v>20.78</v>
      </c>
      <c r="G403" s="2">
        <v>21.73</v>
      </c>
    </row>
    <row r="404" spans="1:7">
      <c r="A404" s="1" t="s">
        <v>968</v>
      </c>
      <c r="B404" s="1">
        <v>2024</v>
      </c>
      <c r="C404" s="1">
        <v>331000</v>
      </c>
      <c r="D404" s="1" t="s">
        <v>726</v>
      </c>
      <c r="E404" s="1">
        <v>4</v>
      </c>
      <c r="F404" s="1">
        <v>20.52</v>
      </c>
      <c r="G404" s="1">
        <v>24.11</v>
      </c>
    </row>
    <row r="405" spans="1:7">
      <c r="A405" s="2" t="s">
        <v>968</v>
      </c>
      <c r="B405" s="2">
        <v>2024</v>
      </c>
      <c r="C405" s="2">
        <v>333000</v>
      </c>
      <c r="D405" s="2" t="s">
        <v>731</v>
      </c>
      <c r="E405" s="2">
        <v>24</v>
      </c>
      <c r="F405" s="2">
        <v>23.92</v>
      </c>
      <c r="G405" s="2">
        <v>27.03</v>
      </c>
    </row>
    <row r="406" spans="1:7">
      <c r="A406" s="1" t="s">
        <v>968</v>
      </c>
      <c r="B406" s="1">
        <v>2024</v>
      </c>
      <c r="C406" s="1">
        <v>333012</v>
      </c>
      <c r="D406" s="1" t="s">
        <v>732</v>
      </c>
      <c r="E406" s="1">
        <v>10</v>
      </c>
      <c r="F406" s="1">
        <v>26.1</v>
      </c>
      <c r="G406" s="1">
        <v>26.17</v>
      </c>
    </row>
    <row r="407" spans="1:7">
      <c r="A407" s="2" t="s">
        <v>968</v>
      </c>
      <c r="B407" s="2">
        <v>2024</v>
      </c>
      <c r="C407" s="2">
        <v>333051</v>
      </c>
      <c r="D407" s="2" t="s">
        <v>734</v>
      </c>
      <c r="E407" s="2">
        <v>14</v>
      </c>
      <c r="F407" s="2">
        <v>23.47</v>
      </c>
      <c r="G407" s="2">
        <v>27.65</v>
      </c>
    </row>
    <row r="408" spans="1:7">
      <c r="A408" s="1" t="s">
        <v>968</v>
      </c>
      <c r="B408" s="1">
        <v>2024</v>
      </c>
      <c r="C408" s="1">
        <v>339000</v>
      </c>
      <c r="D408" s="1" t="s">
        <v>735</v>
      </c>
      <c r="E408" s="1">
        <v>52</v>
      </c>
      <c r="F408" s="1">
        <v>18.059999999999999</v>
      </c>
      <c r="G408" s="1">
        <v>19.149999999999999</v>
      </c>
    </row>
    <row r="409" spans="1:7">
      <c r="A409" s="2" t="s">
        <v>968</v>
      </c>
      <c r="B409" s="2">
        <v>2024</v>
      </c>
      <c r="C409" s="2">
        <v>339032</v>
      </c>
      <c r="D409" s="2" t="s">
        <v>738</v>
      </c>
      <c r="E409" s="2">
        <v>37</v>
      </c>
      <c r="F409" s="2">
        <v>18.239999999999998</v>
      </c>
      <c r="G409" s="2">
        <v>19.98</v>
      </c>
    </row>
    <row r="410" spans="1:7">
      <c r="A410" s="1" t="s">
        <v>968</v>
      </c>
      <c r="B410" s="1">
        <v>2024</v>
      </c>
      <c r="C410" s="1">
        <v>339092</v>
      </c>
      <c r="D410" s="1" t="s">
        <v>739</v>
      </c>
      <c r="E410" s="1">
        <v>14</v>
      </c>
      <c r="F410" s="1">
        <v>16.149999999999999</v>
      </c>
      <c r="G410" s="1">
        <v>16.989999999999998</v>
      </c>
    </row>
    <row r="411" spans="1:7">
      <c r="A411" s="2" t="s">
        <v>968</v>
      </c>
      <c r="B411" s="2">
        <v>2024</v>
      </c>
      <c r="C411" s="2">
        <v>350000</v>
      </c>
      <c r="D411" s="2" t="s">
        <v>60</v>
      </c>
      <c r="E411" s="2">
        <v>1381</v>
      </c>
      <c r="F411" s="2">
        <v>14.85</v>
      </c>
      <c r="G411" s="2">
        <v>15.34</v>
      </c>
    </row>
    <row r="412" spans="1:7">
      <c r="A412" s="1" t="s">
        <v>968</v>
      </c>
      <c r="B412" s="1">
        <v>2024</v>
      </c>
      <c r="C412" s="1">
        <v>351000</v>
      </c>
      <c r="D412" s="1" t="s">
        <v>742</v>
      </c>
      <c r="E412" s="1">
        <v>224</v>
      </c>
      <c r="F412" s="1">
        <v>16.84</v>
      </c>
      <c r="G412" s="1">
        <v>17.260000000000002</v>
      </c>
    </row>
    <row r="413" spans="1:7">
      <c r="A413" s="2" t="s">
        <v>968</v>
      </c>
      <c r="B413" s="2">
        <v>2024</v>
      </c>
      <c r="C413" s="2">
        <v>351012</v>
      </c>
      <c r="D413" s="2" t="s">
        <v>744</v>
      </c>
      <c r="E413" s="2">
        <v>222</v>
      </c>
      <c r="F413" s="2">
        <v>16.79</v>
      </c>
      <c r="G413" s="2">
        <v>17.25</v>
      </c>
    </row>
    <row r="414" spans="1:7">
      <c r="A414" s="1" t="s">
        <v>968</v>
      </c>
      <c r="B414" s="1">
        <v>2024</v>
      </c>
      <c r="C414" s="1">
        <v>352000</v>
      </c>
      <c r="D414" s="1" t="s">
        <v>745</v>
      </c>
      <c r="E414" s="1">
        <v>739</v>
      </c>
      <c r="F414" s="1">
        <v>14.25</v>
      </c>
      <c r="G414" s="1">
        <v>15.06</v>
      </c>
    </row>
    <row r="415" spans="1:7">
      <c r="A415" s="2" t="s">
        <v>968</v>
      </c>
      <c r="B415" s="2">
        <v>2024</v>
      </c>
      <c r="C415" s="2">
        <v>352012</v>
      </c>
      <c r="D415" s="2" t="s">
        <v>747</v>
      </c>
      <c r="E415" s="2">
        <v>128</v>
      </c>
      <c r="F415" s="2">
        <v>16.14</v>
      </c>
      <c r="G415" s="2">
        <v>16.77</v>
      </c>
    </row>
    <row r="416" spans="1:7">
      <c r="A416" s="1" t="s">
        <v>968</v>
      </c>
      <c r="B416" s="1">
        <v>2024</v>
      </c>
      <c r="C416" s="1">
        <v>352014</v>
      </c>
      <c r="D416" s="1" t="s">
        <v>748</v>
      </c>
      <c r="E416" s="1">
        <v>145</v>
      </c>
      <c r="F416" s="1">
        <v>14.8</v>
      </c>
      <c r="G416" s="1">
        <v>15.36</v>
      </c>
    </row>
    <row r="417" spans="1:7">
      <c r="A417" s="2" t="s">
        <v>968</v>
      </c>
      <c r="B417" s="2">
        <v>2024</v>
      </c>
      <c r="C417" s="2">
        <v>352021</v>
      </c>
      <c r="D417" s="2" t="s">
        <v>750</v>
      </c>
      <c r="E417" s="2">
        <v>452</v>
      </c>
      <c r="F417" s="2">
        <v>13.93</v>
      </c>
      <c r="G417" s="2">
        <v>14.49</v>
      </c>
    </row>
    <row r="418" spans="1:7">
      <c r="A418" s="1" t="s">
        <v>968</v>
      </c>
      <c r="B418" s="1">
        <v>2024</v>
      </c>
      <c r="C418" s="1">
        <v>353000</v>
      </c>
      <c r="D418" s="1" t="s">
        <v>751</v>
      </c>
      <c r="E418" s="1">
        <v>333</v>
      </c>
      <c r="F418" s="1">
        <v>14.4</v>
      </c>
      <c r="G418" s="1">
        <v>14.79</v>
      </c>
    </row>
    <row r="419" spans="1:7">
      <c r="A419" s="2" t="s">
        <v>968</v>
      </c>
      <c r="B419" s="2">
        <v>2024</v>
      </c>
      <c r="C419" s="2">
        <v>353011</v>
      </c>
      <c r="D419" s="2" t="s">
        <v>752</v>
      </c>
      <c r="E419" s="2">
        <v>58</v>
      </c>
      <c r="F419" s="2">
        <v>13.62</v>
      </c>
      <c r="G419" s="2">
        <v>14.07</v>
      </c>
    </row>
    <row r="420" spans="1:7">
      <c r="A420" s="1" t="s">
        <v>968</v>
      </c>
      <c r="B420" s="1">
        <v>2024</v>
      </c>
      <c r="C420" s="1">
        <v>353023</v>
      </c>
      <c r="D420" s="1" t="s">
        <v>753</v>
      </c>
      <c r="E420" s="1">
        <v>118</v>
      </c>
      <c r="F420" s="1">
        <v>14.86</v>
      </c>
      <c r="G420" s="1">
        <v>15.2</v>
      </c>
    </row>
    <row r="421" spans="1:7">
      <c r="A421" s="2" t="s">
        <v>968</v>
      </c>
      <c r="B421" s="2">
        <v>2024</v>
      </c>
      <c r="C421" s="2">
        <v>353031</v>
      </c>
      <c r="D421" s="2" t="s">
        <v>754</v>
      </c>
      <c r="E421" s="2">
        <v>138</v>
      </c>
      <c r="F421" s="2">
        <v>13.98</v>
      </c>
      <c r="G421" s="2">
        <v>14.54</v>
      </c>
    </row>
    <row r="422" spans="1:7">
      <c r="A422" s="1" t="s">
        <v>968</v>
      </c>
      <c r="B422" s="1">
        <v>2024</v>
      </c>
      <c r="C422" s="1">
        <v>353041</v>
      </c>
      <c r="D422" s="1" t="s">
        <v>755</v>
      </c>
      <c r="E422" s="1">
        <v>19</v>
      </c>
      <c r="F422" s="1">
        <v>15.53</v>
      </c>
      <c r="G422" s="1">
        <v>16.25</v>
      </c>
    </row>
    <row r="423" spans="1:7">
      <c r="A423" s="2" t="s">
        <v>968</v>
      </c>
      <c r="B423" s="2">
        <v>2024</v>
      </c>
      <c r="C423" s="2">
        <v>359000</v>
      </c>
      <c r="D423" s="2" t="s">
        <v>756</v>
      </c>
      <c r="E423" s="2">
        <v>84</v>
      </c>
      <c r="F423" s="2">
        <v>14.14</v>
      </c>
      <c r="G423" s="2">
        <v>14.76</v>
      </c>
    </row>
    <row r="424" spans="1:7">
      <c r="A424" s="1" t="s">
        <v>968</v>
      </c>
      <c r="B424" s="1">
        <v>2024</v>
      </c>
      <c r="C424" s="1">
        <v>359011</v>
      </c>
      <c r="D424" s="1" t="s">
        <v>757</v>
      </c>
      <c r="E424" s="1">
        <v>48</v>
      </c>
      <c r="F424" s="1">
        <v>14.06</v>
      </c>
      <c r="G424" s="1">
        <v>14.69</v>
      </c>
    </row>
    <row r="425" spans="1:7">
      <c r="A425" s="2" t="s">
        <v>968</v>
      </c>
      <c r="B425" s="2">
        <v>2024</v>
      </c>
      <c r="C425" s="2">
        <v>359021</v>
      </c>
      <c r="D425" s="2" t="s">
        <v>758</v>
      </c>
      <c r="E425" s="2">
        <v>13</v>
      </c>
      <c r="F425" s="2">
        <v>14.42</v>
      </c>
      <c r="G425" s="2">
        <v>15.18</v>
      </c>
    </row>
    <row r="426" spans="1:7">
      <c r="A426" s="1" t="s">
        <v>968</v>
      </c>
      <c r="B426" s="1">
        <v>2024</v>
      </c>
      <c r="C426" s="1">
        <v>359031</v>
      </c>
      <c r="D426" s="1" t="s">
        <v>759</v>
      </c>
      <c r="E426" s="1">
        <v>23</v>
      </c>
      <c r="F426" s="1">
        <v>14.06</v>
      </c>
      <c r="G426" s="1">
        <v>14.66</v>
      </c>
    </row>
    <row r="427" spans="1:7">
      <c r="A427" s="2" t="s">
        <v>968</v>
      </c>
      <c r="B427" s="2">
        <v>2024</v>
      </c>
      <c r="C427" s="2">
        <v>370000</v>
      </c>
      <c r="D427" s="2" t="s">
        <v>760</v>
      </c>
      <c r="E427" s="2">
        <v>290</v>
      </c>
      <c r="F427" s="2">
        <v>15.85</v>
      </c>
      <c r="G427" s="2">
        <v>16.600000000000001</v>
      </c>
    </row>
    <row r="428" spans="1:7">
      <c r="A428" s="1" t="s">
        <v>968</v>
      </c>
      <c r="B428" s="1">
        <v>2024</v>
      </c>
      <c r="C428" s="1">
        <v>371000</v>
      </c>
      <c r="D428" s="1" t="s">
        <v>761</v>
      </c>
      <c r="E428" s="1">
        <v>9</v>
      </c>
      <c r="F428" s="1">
        <v>17.02</v>
      </c>
      <c r="G428" s="1">
        <v>19.45</v>
      </c>
    </row>
    <row r="429" spans="1:7">
      <c r="A429" s="2" t="s">
        <v>968</v>
      </c>
      <c r="B429" s="2">
        <v>2024</v>
      </c>
      <c r="C429" s="2">
        <v>371011</v>
      </c>
      <c r="D429" s="2" t="s">
        <v>762</v>
      </c>
      <c r="E429" s="2">
        <v>8</v>
      </c>
      <c r="F429" s="2">
        <v>16.86</v>
      </c>
      <c r="G429" s="2">
        <v>19.43</v>
      </c>
    </row>
    <row r="430" spans="1:7">
      <c r="A430" s="1" t="s">
        <v>968</v>
      </c>
      <c r="B430" s="1">
        <v>2024</v>
      </c>
      <c r="C430" s="1">
        <v>372000</v>
      </c>
      <c r="D430" s="1" t="s">
        <v>764</v>
      </c>
      <c r="E430" s="1">
        <v>235</v>
      </c>
      <c r="F430" s="1">
        <v>15.58</v>
      </c>
      <c r="G430" s="1">
        <v>16.010000000000002</v>
      </c>
    </row>
    <row r="431" spans="1:7">
      <c r="A431" s="2" t="s">
        <v>968</v>
      </c>
      <c r="B431" s="2">
        <v>2024</v>
      </c>
      <c r="C431" s="2">
        <v>372011</v>
      </c>
      <c r="D431" s="2" t="s">
        <v>765</v>
      </c>
      <c r="E431" s="2">
        <v>162</v>
      </c>
      <c r="F431" s="2">
        <v>15.35</v>
      </c>
      <c r="G431" s="2">
        <v>15.94</v>
      </c>
    </row>
    <row r="432" spans="1:7">
      <c r="A432" s="1" t="s">
        <v>968</v>
      </c>
      <c r="B432" s="1">
        <v>2024</v>
      </c>
      <c r="C432" s="1">
        <v>372012</v>
      </c>
      <c r="D432" s="1" t="s">
        <v>766</v>
      </c>
      <c r="E432" s="1">
        <v>73</v>
      </c>
      <c r="F432" s="1">
        <v>15.75</v>
      </c>
      <c r="G432" s="1">
        <v>16.18</v>
      </c>
    </row>
    <row r="433" spans="1:7">
      <c r="A433" s="2" t="s">
        <v>968</v>
      </c>
      <c r="B433" s="2">
        <v>2024</v>
      </c>
      <c r="C433" s="2">
        <v>373000</v>
      </c>
      <c r="D433" s="2" t="s">
        <v>768</v>
      </c>
      <c r="E433" s="2">
        <v>46</v>
      </c>
      <c r="F433" s="2">
        <v>15.75</v>
      </c>
      <c r="G433" s="2">
        <v>19.079999999999998</v>
      </c>
    </row>
    <row r="434" spans="1:7">
      <c r="A434" s="1" t="s">
        <v>968</v>
      </c>
      <c r="B434" s="1">
        <v>2024</v>
      </c>
      <c r="C434" s="1">
        <v>373011</v>
      </c>
      <c r="D434" s="1" t="s">
        <v>769</v>
      </c>
      <c r="E434" s="1">
        <v>38</v>
      </c>
      <c r="F434" s="1">
        <v>15.37</v>
      </c>
      <c r="G434" s="1">
        <v>16.649999999999999</v>
      </c>
    </row>
    <row r="435" spans="1:7">
      <c r="A435" s="2" t="s">
        <v>968</v>
      </c>
      <c r="B435" s="2">
        <v>2024</v>
      </c>
      <c r="C435" s="2">
        <v>390000</v>
      </c>
      <c r="D435" s="2" t="s">
        <v>74</v>
      </c>
      <c r="E435" s="2">
        <v>453</v>
      </c>
      <c r="F435" s="2">
        <v>16.989999999999998</v>
      </c>
      <c r="G435" s="2">
        <v>17.55</v>
      </c>
    </row>
    <row r="436" spans="1:7">
      <c r="A436" s="1" t="s">
        <v>968</v>
      </c>
      <c r="B436" s="1">
        <v>2024</v>
      </c>
      <c r="C436" s="1">
        <v>391000</v>
      </c>
      <c r="D436" s="1" t="s">
        <v>771</v>
      </c>
      <c r="E436" s="1">
        <v>128</v>
      </c>
      <c r="F436" s="1">
        <v>18.829999999999998</v>
      </c>
      <c r="G436" s="1">
        <v>20.07</v>
      </c>
    </row>
    <row r="437" spans="1:7">
      <c r="A437" s="2" t="s">
        <v>968</v>
      </c>
      <c r="B437" s="2">
        <v>2024</v>
      </c>
      <c r="C437" s="2">
        <v>391022</v>
      </c>
      <c r="D437" s="2" t="s">
        <v>774</v>
      </c>
      <c r="E437" s="2">
        <v>127</v>
      </c>
      <c r="F437" s="2">
        <v>18.79</v>
      </c>
      <c r="G437" s="2">
        <v>20.11</v>
      </c>
    </row>
    <row r="438" spans="1:7">
      <c r="A438" s="1" t="s">
        <v>968</v>
      </c>
      <c r="B438" s="1">
        <v>2024</v>
      </c>
      <c r="C438" s="1">
        <v>393000</v>
      </c>
      <c r="D438" s="1" t="s">
        <v>777</v>
      </c>
      <c r="E438" s="1">
        <v>58</v>
      </c>
      <c r="F438" s="1">
        <v>14.13</v>
      </c>
      <c r="G438" s="1">
        <v>14.71</v>
      </c>
    </row>
    <row r="439" spans="1:7">
      <c r="A439" s="2" t="s">
        <v>968</v>
      </c>
      <c r="B439" s="2">
        <v>2024</v>
      </c>
      <c r="C439" s="2">
        <v>393091</v>
      </c>
      <c r="D439" s="2" t="s">
        <v>779</v>
      </c>
      <c r="E439" s="2">
        <v>50</v>
      </c>
      <c r="F439" s="2">
        <v>14.05</v>
      </c>
      <c r="G439" s="2">
        <v>14.96</v>
      </c>
    </row>
    <row r="440" spans="1:7">
      <c r="A440" s="1" t="s">
        <v>968</v>
      </c>
      <c r="B440" s="1">
        <v>2024</v>
      </c>
      <c r="C440" s="1">
        <v>395000</v>
      </c>
      <c r="D440" s="1" t="s">
        <v>781</v>
      </c>
      <c r="E440" s="1">
        <v>139</v>
      </c>
      <c r="F440" s="1">
        <v>17.3</v>
      </c>
      <c r="G440" s="1">
        <v>18.38</v>
      </c>
    </row>
    <row r="441" spans="1:7">
      <c r="A441" s="2" t="s">
        <v>968</v>
      </c>
      <c r="B441" s="2">
        <v>2024</v>
      </c>
      <c r="C441" s="2">
        <v>395012</v>
      </c>
      <c r="D441" s="2" t="s">
        <v>782</v>
      </c>
      <c r="E441" s="2">
        <v>139</v>
      </c>
      <c r="F441" s="2">
        <v>17.3</v>
      </c>
      <c r="G441" s="2">
        <v>18.38</v>
      </c>
    </row>
    <row r="442" spans="1:7">
      <c r="A442" s="1" t="s">
        <v>968</v>
      </c>
      <c r="B442" s="1">
        <v>2024</v>
      </c>
      <c r="C442" s="1">
        <v>399000</v>
      </c>
      <c r="D442" s="1" t="s">
        <v>788</v>
      </c>
      <c r="E442" s="1">
        <v>74</v>
      </c>
      <c r="F442" s="1">
        <v>14.87</v>
      </c>
      <c r="G442" s="1">
        <v>16.260000000000002</v>
      </c>
    </row>
    <row r="443" spans="1:7">
      <c r="A443" s="2" t="s">
        <v>968</v>
      </c>
      <c r="B443" s="2">
        <v>2024</v>
      </c>
      <c r="C443" s="2">
        <v>399011</v>
      </c>
      <c r="D443" s="2" t="s">
        <v>789</v>
      </c>
      <c r="E443" s="2">
        <v>43</v>
      </c>
      <c r="F443" s="2">
        <v>14.62</v>
      </c>
      <c r="G443" s="2">
        <v>15.41</v>
      </c>
    </row>
    <row r="444" spans="1:7">
      <c r="A444" s="1" t="s">
        <v>968</v>
      </c>
      <c r="B444" s="1">
        <v>2024</v>
      </c>
      <c r="C444" s="1">
        <v>399032</v>
      </c>
      <c r="D444" s="1" t="s">
        <v>791</v>
      </c>
      <c r="E444" s="1">
        <v>27</v>
      </c>
      <c r="F444" s="1">
        <v>16.809999999999999</v>
      </c>
      <c r="G444" s="1">
        <v>17.239999999999998</v>
      </c>
    </row>
    <row r="445" spans="1:7">
      <c r="A445" s="2" t="s">
        <v>968</v>
      </c>
      <c r="B445" s="2">
        <v>2024</v>
      </c>
      <c r="C445" s="2">
        <v>410000</v>
      </c>
      <c r="D445" s="2" t="s">
        <v>75</v>
      </c>
      <c r="E445" s="2">
        <v>1347</v>
      </c>
      <c r="F445" s="2">
        <v>15.9</v>
      </c>
      <c r="G445" s="2">
        <v>16.489999999999998</v>
      </c>
    </row>
    <row r="446" spans="1:7">
      <c r="A446" s="1" t="s">
        <v>968</v>
      </c>
      <c r="B446" s="1">
        <v>2024</v>
      </c>
      <c r="C446" s="1">
        <v>411000</v>
      </c>
      <c r="D446" s="1" t="s">
        <v>793</v>
      </c>
      <c r="E446" s="1">
        <v>310</v>
      </c>
      <c r="F446" s="1">
        <v>17.989999999999998</v>
      </c>
      <c r="G446" s="1">
        <v>19.149999999999999</v>
      </c>
    </row>
    <row r="447" spans="1:7">
      <c r="A447" s="2" t="s">
        <v>968</v>
      </c>
      <c r="B447" s="2">
        <v>2024</v>
      </c>
      <c r="C447" s="2">
        <v>411011</v>
      </c>
      <c r="D447" s="2" t="s">
        <v>794</v>
      </c>
      <c r="E447" s="2">
        <v>309</v>
      </c>
      <c r="F447" s="2">
        <v>17.97</v>
      </c>
      <c r="G447" s="2">
        <v>19.11</v>
      </c>
    </row>
    <row r="448" spans="1:7">
      <c r="A448" s="1" t="s">
        <v>968</v>
      </c>
      <c r="B448" s="1">
        <v>2024</v>
      </c>
      <c r="C448" s="1">
        <v>412000</v>
      </c>
      <c r="D448" s="1" t="s">
        <v>796</v>
      </c>
      <c r="E448" s="1">
        <v>1005</v>
      </c>
      <c r="F448" s="1">
        <v>15.48</v>
      </c>
      <c r="G448" s="1">
        <v>15.5</v>
      </c>
    </row>
    <row r="449" spans="1:7">
      <c r="A449" s="2" t="s">
        <v>968</v>
      </c>
      <c r="B449" s="2">
        <v>2024</v>
      </c>
      <c r="C449" s="2">
        <v>412011</v>
      </c>
      <c r="D449" s="2" t="s">
        <v>797</v>
      </c>
      <c r="E449" s="2">
        <v>353</v>
      </c>
      <c r="F449" s="2">
        <v>14.35</v>
      </c>
      <c r="G449" s="2">
        <v>14.76</v>
      </c>
    </row>
    <row r="450" spans="1:7">
      <c r="A450" s="1" t="s">
        <v>968</v>
      </c>
      <c r="B450" s="1">
        <v>2024</v>
      </c>
      <c r="C450" s="1">
        <v>412021</v>
      </c>
      <c r="D450" s="1" t="s">
        <v>798</v>
      </c>
      <c r="E450" s="1">
        <v>60</v>
      </c>
      <c r="F450" s="1">
        <v>17.399999999999999</v>
      </c>
      <c r="G450" s="1">
        <v>19.670000000000002</v>
      </c>
    </row>
    <row r="451" spans="1:7">
      <c r="A451" s="2" t="s">
        <v>968</v>
      </c>
      <c r="B451" s="2">
        <v>2024</v>
      </c>
      <c r="C451" s="2">
        <v>412031</v>
      </c>
      <c r="D451" s="2" t="s">
        <v>800</v>
      </c>
      <c r="E451" s="2">
        <v>575</v>
      </c>
      <c r="F451" s="2">
        <v>15.36</v>
      </c>
      <c r="G451" s="2">
        <v>15.44</v>
      </c>
    </row>
    <row r="452" spans="1:7">
      <c r="A452" s="1" t="s">
        <v>968</v>
      </c>
      <c r="B452" s="1">
        <v>2024</v>
      </c>
      <c r="C452" s="1">
        <v>413000</v>
      </c>
      <c r="D452" s="1" t="s">
        <v>801</v>
      </c>
      <c r="E452" s="1">
        <v>11</v>
      </c>
      <c r="F452" s="1">
        <v>18.82</v>
      </c>
      <c r="G452" s="1">
        <v>21.08</v>
      </c>
    </row>
    <row r="453" spans="1:7">
      <c r="A453" s="2" t="s">
        <v>968</v>
      </c>
      <c r="B453" s="2">
        <v>2024</v>
      </c>
      <c r="C453" s="2">
        <v>414000</v>
      </c>
      <c r="D453" s="2" t="s">
        <v>806</v>
      </c>
      <c r="E453" s="2">
        <v>22</v>
      </c>
      <c r="F453" s="2">
        <v>19.850000000000001</v>
      </c>
      <c r="G453" s="2">
        <v>21.93</v>
      </c>
    </row>
    <row r="454" spans="1:7">
      <c r="A454" s="1" t="s">
        <v>968</v>
      </c>
      <c r="B454" s="1">
        <v>2024</v>
      </c>
      <c r="C454" s="1">
        <v>414012</v>
      </c>
      <c r="D454" s="1" t="s">
        <v>806</v>
      </c>
      <c r="E454" s="1">
        <v>22</v>
      </c>
      <c r="F454" s="1">
        <v>19.850000000000001</v>
      </c>
      <c r="G454" s="1">
        <v>21.93</v>
      </c>
    </row>
    <row r="455" spans="1:7">
      <c r="A455" s="2" t="s">
        <v>968</v>
      </c>
      <c r="B455" s="2">
        <v>2024</v>
      </c>
      <c r="C455" s="2">
        <v>430000</v>
      </c>
      <c r="D455" s="2" t="s">
        <v>73</v>
      </c>
      <c r="E455" s="2">
        <v>303</v>
      </c>
      <c r="F455" s="2">
        <v>17.38</v>
      </c>
      <c r="G455" s="2">
        <v>18.23</v>
      </c>
    </row>
    <row r="456" spans="1:7">
      <c r="A456" s="1" t="s">
        <v>968</v>
      </c>
      <c r="B456" s="1">
        <v>2024</v>
      </c>
      <c r="C456" s="1">
        <v>431000</v>
      </c>
      <c r="D456" s="1" t="s">
        <v>812</v>
      </c>
      <c r="E456" s="1">
        <v>33</v>
      </c>
      <c r="F456" s="1">
        <v>24</v>
      </c>
      <c r="G456" s="1">
        <v>25.78</v>
      </c>
    </row>
    <row r="457" spans="1:7">
      <c r="A457" s="2" t="s">
        <v>968</v>
      </c>
      <c r="B457" s="2">
        <v>2024</v>
      </c>
      <c r="C457" s="2">
        <v>431011</v>
      </c>
      <c r="D457" s="2" t="s">
        <v>813</v>
      </c>
      <c r="E457" s="2">
        <v>33</v>
      </c>
      <c r="F457" s="2">
        <v>24</v>
      </c>
      <c r="G457" s="2">
        <v>25.78</v>
      </c>
    </row>
    <row r="458" spans="1:7">
      <c r="A458" s="1" t="s">
        <v>968</v>
      </c>
      <c r="B458" s="1">
        <v>2024</v>
      </c>
      <c r="C458" s="1">
        <v>433000</v>
      </c>
      <c r="D458" s="1" t="s">
        <v>816</v>
      </c>
      <c r="E458" s="1">
        <v>15</v>
      </c>
      <c r="F458" s="1">
        <v>20.58</v>
      </c>
      <c r="G458" s="1">
        <v>21.51</v>
      </c>
    </row>
    <row r="459" spans="1:7">
      <c r="A459" s="2" t="s">
        <v>968</v>
      </c>
      <c r="B459" s="2">
        <v>2024</v>
      </c>
      <c r="C459" s="2">
        <v>433031</v>
      </c>
      <c r="D459" s="2" t="s">
        <v>819</v>
      </c>
      <c r="E459" s="2">
        <v>8</v>
      </c>
      <c r="F459" s="2">
        <v>20.170000000000002</v>
      </c>
      <c r="G459" s="2">
        <v>22.96</v>
      </c>
    </row>
    <row r="460" spans="1:7">
      <c r="A460" s="1" t="s">
        <v>968</v>
      </c>
      <c r="B460" s="1">
        <v>2024</v>
      </c>
      <c r="C460" s="1">
        <v>434000</v>
      </c>
      <c r="D460" s="1" t="s">
        <v>822</v>
      </c>
      <c r="E460" s="1">
        <v>83</v>
      </c>
      <c r="F460" s="1">
        <v>15.72</v>
      </c>
      <c r="G460" s="1">
        <v>16.32</v>
      </c>
    </row>
    <row r="461" spans="1:7">
      <c r="A461" s="2" t="s">
        <v>968</v>
      </c>
      <c r="B461" s="2">
        <v>2024</v>
      </c>
      <c r="C461" s="2">
        <v>434051</v>
      </c>
      <c r="D461" s="2" t="s">
        <v>824</v>
      </c>
      <c r="E461" s="2">
        <v>10</v>
      </c>
      <c r="F461" s="2">
        <v>17.600000000000001</v>
      </c>
      <c r="G461" s="2">
        <v>19.96</v>
      </c>
    </row>
    <row r="462" spans="1:7">
      <c r="A462" s="1" t="s">
        <v>968</v>
      </c>
      <c r="B462" s="1">
        <v>2024</v>
      </c>
      <c r="C462" s="1">
        <v>434171</v>
      </c>
      <c r="D462" s="1" t="s">
        <v>831</v>
      </c>
      <c r="E462" s="1">
        <v>41</v>
      </c>
      <c r="F462" s="1">
        <v>15.53</v>
      </c>
      <c r="G462" s="1">
        <v>16.23</v>
      </c>
    </row>
    <row r="463" spans="1:7">
      <c r="A463" s="2" t="s">
        <v>968</v>
      </c>
      <c r="B463" s="2">
        <v>2024</v>
      </c>
      <c r="C463" s="2">
        <v>435000</v>
      </c>
      <c r="D463" s="2" t="s">
        <v>833</v>
      </c>
      <c r="E463" s="2">
        <v>14</v>
      </c>
      <c r="F463" s="2">
        <v>13</v>
      </c>
      <c r="G463" s="2">
        <v>16.21</v>
      </c>
    </row>
    <row r="464" spans="1:7">
      <c r="A464" s="1" t="s">
        <v>968</v>
      </c>
      <c r="B464" s="1">
        <v>2024</v>
      </c>
      <c r="C464" s="1">
        <v>435071</v>
      </c>
      <c r="D464" s="1" t="s">
        <v>838</v>
      </c>
      <c r="E464" s="1">
        <v>8</v>
      </c>
      <c r="F464" s="1">
        <v>13</v>
      </c>
      <c r="G464" s="1">
        <v>13</v>
      </c>
    </row>
    <row r="465" spans="1:7">
      <c r="A465" s="2" t="s">
        <v>968</v>
      </c>
      <c r="B465" s="2">
        <v>2024</v>
      </c>
      <c r="C465" s="2">
        <v>436000</v>
      </c>
      <c r="D465" s="2" t="s">
        <v>839</v>
      </c>
      <c r="E465" s="2">
        <v>118</v>
      </c>
      <c r="F465" s="2">
        <v>17.89</v>
      </c>
      <c r="G465" s="2">
        <v>18.95</v>
      </c>
    </row>
    <row r="466" spans="1:7">
      <c r="A466" s="1" t="s">
        <v>968</v>
      </c>
      <c r="B466" s="1">
        <v>2024</v>
      </c>
      <c r="C466" s="1">
        <v>436011</v>
      </c>
      <c r="D466" s="1" t="s">
        <v>840</v>
      </c>
      <c r="E466" s="1">
        <v>34</v>
      </c>
      <c r="F466" s="1">
        <v>19.690000000000001</v>
      </c>
      <c r="G466" s="1">
        <v>20.91</v>
      </c>
    </row>
    <row r="467" spans="1:7">
      <c r="A467" s="2" t="s">
        <v>968</v>
      </c>
      <c r="B467" s="2">
        <v>2024</v>
      </c>
      <c r="C467" s="2">
        <v>436013</v>
      </c>
      <c r="D467" s="2" t="s">
        <v>842</v>
      </c>
      <c r="E467" s="2">
        <v>71</v>
      </c>
      <c r="F467" s="2">
        <v>17.27</v>
      </c>
      <c r="G467" s="2">
        <v>18.25</v>
      </c>
    </row>
    <row r="468" spans="1:7">
      <c r="A468" s="1" t="s">
        <v>968</v>
      </c>
      <c r="B468" s="1">
        <v>2024</v>
      </c>
      <c r="C468" s="1">
        <v>436014</v>
      </c>
      <c r="D468" s="1" t="s">
        <v>843</v>
      </c>
      <c r="E468" s="1">
        <v>13</v>
      </c>
      <c r="F468" s="1">
        <v>17.600000000000001</v>
      </c>
      <c r="G468" s="1">
        <v>17.63</v>
      </c>
    </row>
    <row r="469" spans="1:7">
      <c r="A469" s="2" t="s">
        <v>968</v>
      </c>
      <c r="B469" s="2">
        <v>2024</v>
      </c>
      <c r="C469" s="2">
        <v>439000</v>
      </c>
      <c r="D469" s="2" t="s">
        <v>844</v>
      </c>
      <c r="E469" s="2">
        <v>37</v>
      </c>
      <c r="F469" s="2">
        <v>10.85</v>
      </c>
      <c r="G469" s="2">
        <v>13.22</v>
      </c>
    </row>
    <row r="470" spans="1:7">
      <c r="A470" s="1" t="s">
        <v>968</v>
      </c>
      <c r="B470" s="1">
        <v>2024</v>
      </c>
      <c r="C470" s="1">
        <v>439061</v>
      </c>
      <c r="D470" s="1" t="s">
        <v>847</v>
      </c>
      <c r="E470" s="1">
        <v>36</v>
      </c>
      <c r="F470" s="1">
        <v>10.85</v>
      </c>
      <c r="G470" s="1">
        <v>13.05</v>
      </c>
    </row>
    <row r="471" spans="1:7">
      <c r="A471" s="2" t="s">
        <v>968</v>
      </c>
      <c r="B471" s="2">
        <v>2024</v>
      </c>
      <c r="C471" s="2">
        <v>470000</v>
      </c>
      <c r="D471" s="2" t="s">
        <v>53</v>
      </c>
      <c r="E471" s="2">
        <v>61</v>
      </c>
      <c r="F471" s="2">
        <v>24.6</v>
      </c>
      <c r="G471" s="2">
        <v>26.26</v>
      </c>
    </row>
    <row r="472" spans="1:7">
      <c r="A472" s="1" t="s">
        <v>968</v>
      </c>
      <c r="B472" s="1">
        <v>2024</v>
      </c>
      <c r="C472" s="1">
        <v>471000</v>
      </c>
      <c r="D472" s="1" t="s">
        <v>851</v>
      </c>
      <c r="E472" s="1">
        <v>5</v>
      </c>
      <c r="F472" s="1">
        <v>31.44</v>
      </c>
      <c r="G472" s="1">
        <v>33.729999999999997</v>
      </c>
    </row>
    <row r="473" spans="1:7">
      <c r="A473" s="2" t="s">
        <v>968</v>
      </c>
      <c r="B473" s="2">
        <v>2024</v>
      </c>
      <c r="C473" s="2">
        <v>471011</v>
      </c>
      <c r="D473" s="2" t="s">
        <v>852</v>
      </c>
      <c r="E473" s="2">
        <v>5</v>
      </c>
      <c r="F473" s="2">
        <v>31.44</v>
      </c>
      <c r="G473" s="2">
        <v>33.729999999999997</v>
      </c>
    </row>
    <row r="474" spans="1:7">
      <c r="A474" s="1" t="s">
        <v>968</v>
      </c>
      <c r="B474" s="1">
        <v>2024</v>
      </c>
      <c r="C474" s="1">
        <v>472000</v>
      </c>
      <c r="D474" s="1" t="s">
        <v>853</v>
      </c>
      <c r="E474" s="1">
        <v>41</v>
      </c>
      <c r="F474" s="1">
        <v>24.92</v>
      </c>
      <c r="G474" s="1">
        <v>26.14</v>
      </c>
    </row>
    <row r="475" spans="1:7">
      <c r="A475" s="2" t="s">
        <v>968</v>
      </c>
      <c r="B475" s="2">
        <v>2024</v>
      </c>
      <c r="C475" s="2">
        <v>472061</v>
      </c>
      <c r="D475" s="2" t="s">
        <v>856</v>
      </c>
      <c r="E475" s="2">
        <v>7</v>
      </c>
      <c r="F475" s="2">
        <v>21.98</v>
      </c>
      <c r="G475" s="2">
        <v>22.73</v>
      </c>
    </row>
    <row r="476" spans="1:7">
      <c r="A476" s="1" t="s">
        <v>968</v>
      </c>
      <c r="B476" s="1">
        <v>2024</v>
      </c>
      <c r="C476" s="1">
        <v>472073</v>
      </c>
      <c r="D476" s="1" t="s">
        <v>857</v>
      </c>
      <c r="E476" s="1">
        <v>14</v>
      </c>
      <c r="F476" s="1">
        <v>24.32</v>
      </c>
      <c r="G476" s="1">
        <v>26.09</v>
      </c>
    </row>
    <row r="477" spans="1:7">
      <c r="A477" s="2" t="s">
        <v>968</v>
      </c>
      <c r="B477" s="2">
        <v>2024</v>
      </c>
      <c r="C477" s="2">
        <v>474000</v>
      </c>
      <c r="D477" s="2" t="s">
        <v>861</v>
      </c>
      <c r="E477" s="2">
        <v>11</v>
      </c>
      <c r="F477" s="2">
        <v>22.16</v>
      </c>
      <c r="G477" s="2">
        <v>23.14</v>
      </c>
    </row>
    <row r="478" spans="1:7">
      <c r="A478" s="1" t="s">
        <v>968</v>
      </c>
      <c r="B478" s="1">
        <v>2024</v>
      </c>
      <c r="C478" s="1">
        <v>474051</v>
      </c>
      <c r="D478" s="1" t="s">
        <v>863</v>
      </c>
      <c r="E478" s="1">
        <v>10</v>
      </c>
      <c r="F478" s="1">
        <v>21.37</v>
      </c>
      <c r="G478" s="1">
        <v>22.1</v>
      </c>
    </row>
    <row r="479" spans="1:7">
      <c r="A479" s="2" t="s">
        <v>968</v>
      </c>
      <c r="B479" s="2">
        <v>2024</v>
      </c>
      <c r="C479" s="2">
        <v>475000</v>
      </c>
      <c r="D479" s="2" t="s">
        <v>955</v>
      </c>
      <c r="E479" s="2">
        <v>4</v>
      </c>
      <c r="F479" s="2">
        <v>23.94</v>
      </c>
      <c r="G479" s="2">
        <v>26.62</v>
      </c>
    </row>
    <row r="480" spans="1:7">
      <c r="A480" s="1" t="s">
        <v>968</v>
      </c>
      <c r="B480" s="1">
        <v>2024</v>
      </c>
      <c r="C480" s="1">
        <v>490000</v>
      </c>
      <c r="D480" s="1" t="s">
        <v>66</v>
      </c>
      <c r="E480" s="1">
        <v>331</v>
      </c>
      <c r="F480" s="1">
        <v>22.85</v>
      </c>
      <c r="G480" s="1">
        <v>24.23</v>
      </c>
    </row>
    <row r="481" spans="1:7">
      <c r="A481" s="2" t="s">
        <v>968</v>
      </c>
      <c r="B481" s="2">
        <v>2024</v>
      </c>
      <c r="C481" s="2">
        <v>491000</v>
      </c>
      <c r="D481" s="2" t="s">
        <v>864</v>
      </c>
      <c r="E481" s="2">
        <v>12</v>
      </c>
      <c r="F481" s="2">
        <v>31.23</v>
      </c>
      <c r="G481" s="2">
        <v>34.33</v>
      </c>
    </row>
    <row r="482" spans="1:7">
      <c r="A482" s="1" t="s">
        <v>968</v>
      </c>
      <c r="B482" s="1">
        <v>2024</v>
      </c>
      <c r="C482" s="1">
        <v>491011</v>
      </c>
      <c r="D482" s="1" t="s">
        <v>865</v>
      </c>
      <c r="E482" s="1">
        <v>12</v>
      </c>
      <c r="F482" s="1">
        <v>31.23</v>
      </c>
      <c r="G482" s="1">
        <v>34.33</v>
      </c>
    </row>
    <row r="483" spans="1:7">
      <c r="A483" s="2" t="s">
        <v>968</v>
      </c>
      <c r="B483" s="2">
        <v>2024</v>
      </c>
      <c r="C483" s="2">
        <v>492000</v>
      </c>
      <c r="D483" s="2" t="s">
        <v>866</v>
      </c>
      <c r="E483" s="2">
        <v>4</v>
      </c>
      <c r="F483" s="2">
        <v>26.2</v>
      </c>
      <c r="G483" s="2">
        <v>28.11</v>
      </c>
    </row>
    <row r="484" spans="1:7">
      <c r="A484" s="1" t="s">
        <v>968</v>
      </c>
      <c r="B484" s="1">
        <v>2024</v>
      </c>
      <c r="C484" s="1">
        <v>493000</v>
      </c>
      <c r="D484" s="1" t="s">
        <v>871</v>
      </c>
      <c r="E484" s="1">
        <v>112</v>
      </c>
      <c r="F484" s="1">
        <v>19.579999999999998</v>
      </c>
      <c r="G484" s="1">
        <v>20.88</v>
      </c>
    </row>
    <row r="485" spans="1:7">
      <c r="A485" s="2" t="s">
        <v>968</v>
      </c>
      <c r="B485" s="2">
        <v>2024</v>
      </c>
      <c r="C485" s="2">
        <v>493023</v>
      </c>
      <c r="D485" s="2" t="s">
        <v>874</v>
      </c>
      <c r="E485" s="2">
        <v>28</v>
      </c>
      <c r="F485" s="2">
        <v>18.02</v>
      </c>
      <c r="G485" s="2">
        <v>19.53</v>
      </c>
    </row>
    <row r="486" spans="1:7">
      <c r="A486" s="1" t="s">
        <v>968</v>
      </c>
      <c r="B486" s="1">
        <v>2024</v>
      </c>
      <c r="C486" s="1">
        <v>493031</v>
      </c>
      <c r="D486" s="1" t="s">
        <v>875</v>
      </c>
      <c r="E486" s="1">
        <v>14</v>
      </c>
      <c r="F486" s="1">
        <v>24.47</v>
      </c>
      <c r="G486" s="1">
        <v>25.37</v>
      </c>
    </row>
    <row r="487" spans="1:7">
      <c r="A487" s="2" t="s">
        <v>968</v>
      </c>
      <c r="B487" s="2">
        <v>2024</v>
      </c>
      <c r="C487" s="2">
        <v>493042</v>
      </c>
      <c r="D487" s="2" t="s">
        <v>876</v>
      </c>
      <c r="E487" s="2">
        <v>10</v>
      </c>
      <c r="F487" s="2">
        <v>24.49</v>
      </c>
      <c r="G487" s="2">
        <v>26.06</v>
      </c>
    </row>
    <row r="488" spans="1:7">
      <c r="A488" s="1" t="s">
        <v>968</v>
      </c>
      <c r="B488" s="1">
        <v>2024</v>
      </c>
      <c r="C488" s="1">
        <v>499000</v>
      </c>
      <c r="D488" s="1" t="s">
        <v>879</v>
      </c>
      <c r="E488" s="1">
        <v>203</v>
      </c>
      <c r="F488" s="1">
        <v>23.88</v>
      </c>
      <c r="G488" s="1">
        <v>25.4</v>
      </c>
    </row>
    <row r="489" spans="1:7">
      <c r="A489" s="2" t="s">
        <v>968</v>
      </c>
      <c r="B489" s="2">
        <v>2024</v>
      </c>
      <c r="C489" s="2">
        <v>499021</v>
      </c>
      <c r="D489" s="2" t="s">
        <v>881</v>
      </c>
      <c r="E489" s="2">
        <v>13</v>
      </c>
      <c r="F489" s="2">
        <v>29.22</v>
      </c>
      <c r="G489" s="2">
        <v>31.14</v>
      </c>
    </row>
    <row r="490" spans="1:7">
      <c r="A490" s="1" t="s">
        <v>968</v>
      </c>
      <c r="B490" s="1">
        <v>2024</v>
      </c>
      <c r="C490" s="1">
        <v>499041</v>
      </c>
      <c r="D490" s="1" t="s">
        <v>882</v>
      </c>
      <c r="E490" s="1">
        <v>11</v>
      </c>
      <c r="F490" s="1">
        <v>26.92</v>
      </c>
      <c r="G490" s="1">
        <v>32.08</v>
      </c>
    </row>
    <row r="491" spans="1:7">
      <c r="A491" s="2" t="s">
        <v>968</v>
      </c>
      <c r="B491" s="2">
        <v>2024</v>
      </c>
      <c r="C491" s="2">
        <v>499043</v>
      </c>
      <c r="D491" s="2" t="s">
        <v>883</v>
      </c>
      <c r="E491" s="2">
        <v>94</v>
      </c>
      <c r="F491" s="2">
        <v>23.38</v>
      </c>
      <c r="G491" s="2">
        <v>24.61</v>
      </c>
    </row>
    <row r="492" spans="1:7">
      <c r="A492" s="1" t="s">
        <v>968</v>
      </c>
      <c r="B492" s="1">
        <v>2024</v>
      </c>
      <c r="C492" s="1">
        <v>499071</v>
      </c>
      <c r="D492" s="1" t="s">
        <v>887</v>
      </c>
      <c r="E492" s="1">
        <v>78</v>
      </c>
      <c r="F492" s="1">
        <v>22.91</v>
      </c>
      <c r="G492" s="1">
        <v>23.96</v>
      </c>
    </row>
    <row r="493" spans="1:7">
      <c r="A493" s="2" t="s">
        <v>968</v>
      </c>
      <c r="B493" s="2">
        <v>2024</v>
      </c>
      <c r="C493" s="2">
        <v>510000</v>
      </c>
      <c r="D493" s="2" t="s">
        <v>69</v>
      </c>
      <c r="E493" s="2">
        <v>83</v>
      </c>
      <c r="F493" s="2">
        <v>20.38</v>
      </c>
      <c r="G493" s="2">
        <v>22.17</v>
      </c>
    </row>
    <row r="494" spans="1:7">
      <c r="A494" s="1" t="s">
        <v>968</v>
      </c>
      <c r="B494" s="1">
        <v>2024</v>
      </c>
      <c r="C494" s="1">
        <v>511000</v>
      </c>
      <c r="D494" s="1" t="s">
        <v>889</v>
      </c>
      <c r="E494" s="1">
        <v>10</v>
      </c>
      <c r="F494" s="1">
        <v>27.12</v>
      </c>
      <c r="G494" s="1">
        <v>31.38</v>
      </c>
    </row>
    <row r="495" spans="1:7">
      <c r="A495" s="2" t="s">
        <v>968</v>
      </c>
      <c r="B495" s="2">
        <v>2024</v>
      </c>
      <c r="C495" s="2">
        <v>511011</v>
      </c>
      <c r="D495" s="2" t="s">
        <v>890</v>
      </c>
      <c r="E495" s="2">
        <v>10</v>
      </c>
      <c r="F495" s="2">
        <v>27.12</v>
      </c>
      <c r="G495" s="2">
        <v>31.38</v>
      </c>
    </row>
    <row r="496" spans="1:7">
      <c r="A496" s="1" t="s">
        <v>968</v>
      </c>
      <c r="B496" s="1">
        <v>2024</v>
      </c>
      <c r="C496" s="1">
        <v>512000</v>
      </c>
      <c r="D496" s="1" t="s">
        <v>891</v>
      </c>
      <c r="E496" s="1">
        <v>20</v>
      </c>
      <c r="F496" s="1">
        <v>19.149999999999999</v>
      </c>
      <c r="G496" s="1">
        <v>19.57</v>
      </c>
    </row>
    <row r="497" spans="1:7">
      <c r="A497" s="2" t="s">
        <v>968</v>
      </c>
      <c r="B497" s="2">
        <v>2024</v>
      </c>
      <c r="C497" s="2">
        <v>514000</v>
      </c>
      <c r="D497" s="2" t="s">
        <v>899</v>
      </c>
      <c r="E497" s="2">
        <v>14</v>
      </c>
      <c r="F497" s="2">
        <v>24.42</v>
      </c>
      <c r="G497" s="2">
        <v>25.39</v>
      </c>
    </row>
    <row r="498" spans="1:7">
      <c r="A498" s="1" t="s">
        <v>968</v>
      </c>
      <c r="B498" s="1">
        <v>2024</v>
      </c>
      <c r="C498" s="1">
        <v>514041</v>
      </c>
      <c r="D498" s="1" t="s">
        <v>902</v>
      </c>
      <c r="E498" s="1">
        <v>3</v>
      </c>
      <c r="F498" s="1">
        <v>24.07</v>
      </c>
      <c r="G498" s="1">
        <v>26.73</v>
      </c>
    </row>
    <row r="499" spans="1:7">
      <c r="A499" s="2" t="s">
        <v>968</v>
      </c>
      <c r="B499" s="2">
        <v>2024</v>
      </c>
      <c r="C499" s="2">
        <v>514121</v>
      </c>
      <c r="D499" s="2" t="s">
        <v>905</v>
      </c>
      <c r="E499" s="2">
        <v>10</v>
      </c>
      <c r="F499" s="2">
        <v>23.66</v>
      </c>
      <c r="G499" s="2">
        <v>24.52</v>
      </c>
    </row>
    <row r="500" spans="1:7">
      <c r="A500" s="1" t="s">
        <v>968</v>
      </c>
      <c r="B500" s="1">
        <v>2024</v>
      </c>
      <c r="C500" s="1">
        <v>516000</v>
      </c>
      <c r="D500" s="1" t="s">
        <v>910</v>
      </c>
      <c r="E500" s="1">
        <v>8</v>
      </c>
      <c r="F500" s="1">
        <v>15.46</v>
      </c>
      <c r="G500" s="1">
        <v>16.149999999999999</v>
      </c>
    </row>
    <row r="501" spans="1:7">
      <c r="A501" s="2" t="s">
        <v>968</v>
      </c>
      <c r="B501" s="2">
        <v>2024</v>
      </c>
      <c r="C501" s="2">
        <v>516011</v>
      </c>
      <c r="D501" s="2" t="s">
        <v>911</v>
      </c>
      <c r="E501" s="2">
        <v>8</v>
      </c>
      <c r="F501" s="2">
        <v>15.46</v>
      </c>
      <c r="G501" s="2">
        <v>16.149999999999999</v>
      </c>
    </row>
    <row r="502" spans="1:7">
      <c r="A502" s="1" t="s">
        <v>968</v>
      </c>
      <c r="B502" s="1">
        <v>2024</v>
      </c>
      <c r="C502" s="1">
        <v>518000</v>
      </c>
      <c r="D502" s="1" t="s">
        <v>913</v>
      </c>
      <c r="E502" s="1">
        <v>14</v>
      </c>
      <c r="F502" s="1">
        <v>19.239999999999998</v>
      </c>
      <c r="G502" s="1">
        <v>21.67</v>
      </c>
    </row>
    <row r="503" spans="1:7">
      <c r="A503" s="2" t="s">
        <v>968</v>
      </c>
      <c r="B503" s="2">
        <v>2024</v>
      </c>
      <c r="C503" s="2">
        <v>519000</v>
      </c>
      <c r="D503" s="2" t="s">
        <v>917</v>
      </c>
      <c r="E503" s="2">
        <v>10</v>
      </c>
      <c r="F503" s="2">
        <v>21.45</v>
      </c>
      <c r="G503" s="2">
        <v>22.5</v>
      </c>
    </row>
    <row r="504" spans="1:7">
      <c r="A504" s="1" t="s">
        <v>968</v>
      </c>
      <c r="B504" s="1">
        <v>2024</v>
      </c>
      <c r="C504" s="1">
        <v>530000</v>
      </c>
      <c r="D504" s="1" t="s">
        <v>67</v>
      </c>
      <c r="E504" s="1">
        <v>435</v>
      </c>
      <c r="F504" s="1">
        <v>19.579999999999998</v>
      </c>
      <c r="G504" s="1">
        <v>21.44</v>
      </c>
    </row>
    <row r="505" spans="1:7">
      <c r="A505" s="2" t="s">
        <v>968</v>
      </c>
      <c r="B505" s="2">
        <v>2024</v>
      </c>
      <c r="C505" s="2">
        <v>533000</v>
      </c>
      <c r="D505" s="2" t="s">
        <v>931</v>
      </c>
      <c r="E505" s="2">
        <v>159</v>
      </c>
      <c r="F505" s="2">
        <v>22.56</v>
      </c>
      <c r="G505" s="2">
        <v>22.65</v>
      </c>
    </row>
    <row r="506" spans="1:7">
      <c r="A506" s="1" t="s">
        <v>968</v>
      </c>
      <c r="B506" s="1">
        <v>2024</v>
      </c>
      <c r="C506" s="1">
        <v>533032</v>
      </c>
      <c r="D506" s="1" t="s">
        <v>933</v>
      </c>
      <c r="E506" s="1">
        <v>16</v>
      </c>
      <c r="F506" s="1">
        <v>23.99</v>
      </c>
      <c r="G506" s="1">
        <v>25.92</v>
      </c>
    </row>
    <row r="507" spans="1:7">
      <c r="A507" s="2" t="s">
        <v>968</v>
      </c>
      <c r="B507" s="2">
        <v>2024</v>
      </c>
      <c r="C507" s="2">
        <v>533033</v>
      </c>
      <c r="D507" s="2" t="s">
        <v>934</v>
      </c>
      <c r="E507" s="2">
        <v>48</v>
      </c>
      <c r="F507" s="2">
        <v>16.12</v>
      </c>
      <c r="G507" s="2">
        <v>16.920000000000002</v>
      </c>
    </row>
    <row r="508" spans="1:7">
      <c r="A508" s="1" t="s">
        <v>968</v>
      </c>
      <c r="B508" s="1">
        <v>2024</v>
      </c>
      <c r="C508" s="1">
        <v>533051</v>
      </c>
      <c r="D508" s="1" t="s">
        <v>935</v>
      </c>
      <c r="E508" s="1">
        <v>86</v>
      </c>
      <c r="F508" s="1">
        <v>27.85</v>
      </c>
      <c r="G508" s="1">
        <v>25.91</v>
      </c>
    </row>
    <row r="509" spans="1:7">
      <c r="A509" s="2" t="s">
        <v>968</v>
      </c>
      <c r="B509" s="2">
        <v>2024</v>
      </c>
      <c r="C509" s="2">
        <v>537000</v>
      </c>
      <c r="D509" s="2" t="s">
        <v>941</v>
      </c>
      <c r="E509" s="2">
        <v>222</v>
      </c>
      <c r="F509" s="2">
        <v>17.61</v>
      </c>
      <c r="G509" s="2">
        <v>17.61</v>
      </c>
    </row>
    <row r="510" spans="1:7">
      <c r="A510" s="1" t="s">
        <v>968</v>
      </c>
      <c r="B510" s="1">
        <v>2024</v>
      </c>
      <c r="C510" s="1">
        <v>537062</v>
      </c>
      <c r="D510" s="1" t="s">
        <v>944</v>
      </c>
      <c r="E510" s="1">
        <v>9</v>
      </c>
      <c r="F510" s="1">
        <v>20.11</v>
      </c>
      <c r="G510" s="1">
        <v>19.850000000000001</v>
      </c>
    </row>
    <row r="511" spans="1:7">
      <c r="A511" s="2" t="s">
        <v>968</v>
      </c>
      <c r="B511" s="2">
        <v>2024</v>
      </c>
      <c r="C511" s="2">
        <v>537064</v>
      </c>
      <c r="D511" s="2" t="s">
        <v>945</v>
      </c>
      <c r="E511" s="2">
        <v>8</v>
      </c>
      <c r="F511" s="2">
        <v>12.39</v>
      </c>
      <c r="G511" s="2">
        <v>14.18</v>
      </c>
    </row>
    <row r="512" spans="1:7">
      <c r="A512" s="1" t="s">
        <v>968</v>
      </c>
      <c r="B512" s="1">
        <v>2024</v>
      </c>
      <c r="C512" s="1">
        <v>537065</v>
      </c>
      <c r="D512" s="1" t="s">
        <v>946</v>
      </c>
      <c r="E512" s="1">
        <v>104</v>
      </c>
      <c r="F512" s="1">
        <v>13.83</v>
      </c>
      <c r="G512" s="1">
        <v>14.87</v>
      </c>
    </row>
    <row r="513" spans="1:7">
      <c r="A513" s="2" t="s">
        <v>968</v>
      </c>
      <c r="B513" s="2">
        <v>2024</v>
      </c>
      <c r="C513" s="2">
        <v>910000</v>
      </c>
      <c r="D513" s="2" t="s">
        <v>948</v>
      </c>
      <c r="E513" s="2">
        <v>54</v>
      </c>
      <c r="F513" s="2">
        <v>20.04</v>
      </c>
      <c r="G513" s="2">
        <v>21.14</v>
      </c>
    </row>
    <row r="514" spans="1:7">
      <c r="A514" s="1" t="s">
        <v>968</v>
      </c>
      <c r="B514" s="1">
        <v>2024</v>
      </c>
      <c r="C514" s="1">
        <v>911000</v>
      </c>
      <c r="D514" s="1" t="s">
        <v>948</v>
      </c>
      <c r="E514" s="1">
        <v>54</v>
      </c>
      <c r="F514" s="1">
        <v>20.04</v>
      </c>
      <c r="G514" s="1">
        <v>21.14</v>
      </c>
    </row>
    <row r="515" spans="1:7">
      <c r="A515" s="2" t="s">
        <v>968</v>
      </c>
      <c r="B515" s="2">
        <v>2024</v>
      </c>
      <c r="C515" s="2">
        <v>911111</v>
      </c>
      <c r="D515" s="2" t="s">
        <v>948</v>
      </c>
      <c r="E515" s="2">
        <v>54</v>
      </c>
      <c r="F515" s="2">
        <v>20.04</v>
      </c>
      <c r="G515" s="2">
        <v>21.14</v>
      </c>
    </row>
    <row r="516" spans="1:7">
      <c r="A516" s="1" t="s">
        <v>970</v>
      </c>
      <c r="B516" s="1">
        <v>2024</v>
      </c>
      <c r="C516" s="1">
        <v>0</v>
      </c>
      <c r="D516" s="1" t="s">
        <v>969</v>
      </c>
      <c r="E516" s="1">
        <v>12718</v>
      </c>
      <c r="F516" s="1">
        <v>18.57</v>
      </c>
      <c r="G516" s="1">
        <v>21.04</v>
      </c>
    </row>
    <row r="517" spans="1:7">
      <c r="A517" s="2" t="s">
        <v>970</v>
      </c>
      <c r="B517" s="2">
        <v>2024</v>
      </c>
      <c r="C517" s="2">
        <v>110000</v>
      </c>
      <c r="D517" s="2" t="s">
        <v>71</v>
      </c>
      <c r="E517" s="2">
        <v>171</v>
      </c>
      <c r="F517" s="2">
        <v>30.6</v>
      </c>
      <c r="G517" s="2">
        <v>36.659999999999997</v>
      </c>
    </row>
    <row r="518" spans="1:7">
      <c r="A518" s="1" t="s">
        <v>970</v>
      </c>
      <c r="B518" s="1">
        <v>2024</v>
      </c>
      <c r="C518" s="1">
        <v>111000</v>
      </c>
      <c r="D518" s="1" t="s">
        <v>434</v>
      </c>
      <c r="E518" s="1">
        <v>20</v>
      </c>
      <c r="F518" s="1">
        <v>28.47</v>
      </c>
      <c r="G518" s="1">
        <v>39.020000000000003</v>
      </c>
    </row>
    <row r="519" spans="1:7">
      <c r="A519" s="2" t="s">
        <v>970</v>
      </c>
      <c r="B519" s="2">
        <v>2024</v>
      </c>
      <c r="C519" s="2">
        <v>111021</v>
      </c>
      <c r="D519" s="2" t="s">
        <v>436</v>
      </c>
      <c r="E519" s="2">
        <v>18</v>
      </c>
      <c r="F519" s="2">
        <v>24.2</v>
      </c>
      <c r="G519" s="2">
        <v>37.479999999999997</v>
      </c>
    </row>
    <row r="520" spans="1:7">
      <c r="A520" s="1" t="s">
        <v>970</v>
      </c>
      <c r="B520" s="1">
        <v>2024</v>
      </c>
      <c r="C520" s="1">
        <v>112000</v>
      </c>
      <c r="D520" s="1" t="s">
        <v>437</v>
      </c>
      <c r="E520" s="1">
        <v>5</v>
      </c>
      <c r="F520" s="1">
        <v>38.78</v>
      </c>
      <c r="G520" s="1">
        <v>41.49</v>
      </c>
    </row>
    <row r="521" spans="1:7">
      <c r="A521" s="2" t="s">
        <v>970</v>
      </c>
      <c r="B521" s="2">
        <v>2024</v>
      </c>
      <c r="C521" s="2">
        <v>113000</v>
      </c>
      <c r="D521" s="2" t="s">
        <v>443</v>
      </c>
      <c r="E521" s="2">
        <v>47</v>
      </c>
      <c r="F521" s="2">
        <v>49.18</v>
      </c>
      <c r="G521" s="2">
        <v>48.7</v>
      </c>
    </row>
    <row r="522" spans="1:7">
      <c r="A522" s="1" t="s">
        <v>970</v>
      </c>
      <c r="B522" s="1">
        <v>2024</v>
      </c>
      <c r="C522" s="1">
        <v>113013</v>
      </c>
      <c r="D522" s="1" t="s">
        <v>445</v>
      </c>
      <c r="E522" s="1">
        <v>6</v>
      </c>
      <c r="F522" s="1">
        <v>24.42</v>
      </c>
      <c r="G522" s="1">
        <v>27.85</v>
      </c>
    </row>
    <row r="523" spans="1:7">
      <c r="A523" s="2" t="s">
        <v>970</v>
      </c>
      <c r="B523" s="2">
        <v>2024</v>
      </c>
      <c r="C523" s="2">
        <v>113031</v>
      </c>
      <c r="D523" s="2" t="s">
        <v>447</v>
      </c>
      <c r="E523" s="2">
        <v>13</v>
      </c>
      <c r="F523" s="2">
        <v>46.86</v>
      </c>
      <c r="G523" s="2">
        <v>48.74</v>
      </c>
    </row>
    <row r="524" spans="1:7">
      <c r="A524" s="1" t="s">
        <v>970</v>
      </c>
      <c r="B524" s="1">
        <v>2024</v>
      </c>
      <c r="C524" s="1">
        <v>113071</v>
      </c>
      <c r="D524" s="1" t="s">
        <v>450</v>
      </c>
      <c r="E524" s="1">
        <v>18</v>
      </c>
      <c r="F524" s="1">
        <v>43.32</v>
      </c>
      <c r="G524" s="1">
        <v>55.5</v>
      </c>
    </row>
    <row r="525" spans="1:7">
      <c r="A525" s="2" t="s">
        <v>970</v>
      </c>
      <c r="B525" s="2">
        <v>2024</v>
      </c>
      <c r="C525" s="2">
        <v>119000</v>
      </c>
      <c r="D525" s="2" t="s">
        <v>454</v>
      </c>
      <c r="E525" s="2">
        <v>100</v>
      </c>
      <c r="F525" s="2">
        <v>26.6</v>
      </c>
      <c r="G525" s="2">
        <v>30.32</v>
      </c>
    </row>
    <row r="526" spans="1:7">
      <c r="A526" s="1" t="s">
        <v>970</v>
      </c>
      <c r="B526" s="1">
        <v>2024</v>
      </c>
      <c r="C526" s="1">
        <v>119033</v>
      </c>
      <c r="D526" s="1" t="s">
        <v>458</v>
      </c>
      <c r="E526" s="1">
        <v>14</v>
      </c>
      <c r="F526" s="1">
        <v>27.6</v>
      </c>
      <c r="G526" s="1">
        <v>35.33</v>
      </c>
    </row>
    <row r="527" spans="1:7">
      <c r="A527" s="2" t="s">
        <v>970</v>
      </c>
      <c r="B527" s="2">
        <v>2024</v>
      </c>
      <c r="C527" s="2">
        <v>119051</v>
      </c>
      <c r="D527" s="2" t="s">
        <v>461</v>
      </c>
      <c r="E527" s="2">
        <v>13</v>
      </c>
      <c r="F527" s="2">
        <v>23.31</v>
      </c>
      <c r="G527" s="2">
        <v>24.92</v>
      </c>
    </row>
    <row r="528" spans="1:7">
      <c r="A528" s="1" t="s">
        <v>970</v>
      </c>
      <c r="B528" s="1">
        <v>2024</v>
      </c>
      <c r="C528" s="1">
        <v>119081</v>
      </c>
      <c r="D528" s="1" t="s">
        <v>958</v>
      </c>
      <c r="E528" s="1">
        <v>18</v>
      </c>
      <c r="F528" s="1">
        <v>20.74</v>
      </c>
      <c r="G528" s="1">
        <v>22.27</v>
      </c>
    </row>
    <row r="529" spans="1:7">
      <c r="A529" s="2" t="s">
        <v>970</v>
      </c>
      <c r="B529" s="2">
        <v>2024</v>
      </c>
      <c r="C529" s="2">
        <v>119111</v>
      </c>
      <c r="D529" s="2" t="s">
        <v>463</v>
      </c>
      <c r="E529" s="2">
        <v>8</v>
      </c>
      <c r="F529" s="2">
        <v>37.75</v>
      </c>
      <c r="G529" s="2">
        <v>45.08</v>
      </c>
    </row>
    <row r="530" spans="1:7">
      <c r="A530" s="1" t="s">
        <v>970</v>
      </c>
      <c r="B530" s="1">
        <v>2024</v>
      </c>
      <c r="C530" s="1">
        <v>119151</v>
      </c>
      <c r="D530" s="1" t="s">
        <v>466</v>
      </c>
      <c r="E530" s="1">
        <v>6</v>
      </c>
      <c r="F530" s="1">
        <v>34.25</v>
      </c>
      <c r="G530" s="1">
        <v>37.25</v>
      </c>
    </row>
    <row r="531" spans="1:7">
      <c r="A531" s="2" t="s">
        <v>970</v>
      </c>
      <c r="B531" s="2">
        <v>2024</v>
      </c>
      <c r="C531" s="2">
        <v>130000</v>
      </c>
      <c r="D531" s="2" t="s">
        <v>47</v>
      </c>
      <c r="E531" s="2">
        <v>215</v>
      </c>
      <c r="F531" s="2">
        <v>21.51</v>
      </c>
      <c r="G531" s="2">
        <v>25.26</v>
      </c>
    </row>
    <row r="532" spans="1:7">
      <c r="A532" s="1" t="s">
        <v>970</v>
      </c>
      <c r="B532" s="1">
        <v>2024</v>
      </c>
      <c r="C532" s="1">
        <v>131000</v>
      </c>
      <c r="D532" s="1" t="s">
        <v>467</v>
      </c>
      <c r="E532" s="1">
        <v>178</v>
      </c>
      <c r="F532" s="1">
        <v>19.5</v>
      </c>
      <c r="G532" s="1">
        <v>24.78</v>
      </c>
    </row>
    <row r="533" spans="1:7">
      <c r="A533" s="2" t="s">
        <v>970</v>
      </c>
      <c r="B533" s="2">
        <v>2024</v>
      </c>
      <c r="C533" s="2">
        <v>131020</v>
      </c>
      <c r="D533" s="2" t="s">
        <v>468</v>
      </c>
      <c r="E533" s="2">
        <v>6</v>
      </c>
      <c r="F533" s="2">
        <v>23.03</v>
      </c>
      <c r="G533" s="2">
        <v>25.64</v>
      </c>
    </row>
    <row r="534" spans="1:7">
      <c r="A534" s="1" t="s">
        <v>970</v>
      </c>
      <c r="B534" s="1">
        <v>2024</v>
      </c>
      <c r="C534" s="1">
        <v>131041</v>
      </c>
      <c r="D534" s="1" t="s">
        <v>470</v>
      </c>
      <c r="E534" s="1">
        <v>3</v>
      </c>
      <c r="F534" s="1">
        <v>32.020000000000003</v>
      </c>
      <c r="G534" s="1">
        <v>37.5</v>
      </c>
    </row>
    <row r="535" spans="1:7">
      <c r="A535" s="2" t="s">
        <v>970</v>
      </c>
      <c r="B535" s="2">
        <v>2024</v>
      </c>
      <c r="C535" s="2">
        <v>131071</v>
      </c>
      <c r="D535" s="2" t="s">
        <v>472</v>
      </c>
      <c r="E535" s="2">
        <v>36</v>
      </c>
      <c r="F535" s="2">
        <v>18.059999999999999</v>
      </c>
      <c r="G535" s="2">
        <v>21.29</v>
      </c>
    </row>
    <row r="536" spans="1:7">
      <c r="A536" s="1" t="s">
        <v>970</v>
      </c>
      <c r="B536" s="1">
        <v>2024</v>
      </c>
      <c r="C536" s="1">
        <v>131082</v>
      </c>
      <c r="D536" s="1" t="s">
        <v>475</v>
      </c>
      <c r="E536" s="1">
        <v>35</v>
      </c>
      <c r="F536" s="1">
        <v>38.049999999999997</v>
      </c>
      <c r="G536" s="1">
        <v>40.270000000000003</v>
      </c>
    </row>
    <row r="537" spans="1:7">
      <c r="A537" s="2" t="s">
        <v>970</v>
      </c>
      <c r="B537" s="2">
        <v>2024</v>
      </c>
      <c r="C537" s="2">
        <v>131111</v>
      </c>
      <c r="D537" s="2" t="s">
        <v>476</v>
      </c>
      <c r="E537" s="2">
        <v>36</v>
      </c>
      <c r="F537" s="2">
        <v>19.03</v>
      </c>
      <c r="G537" s="2">
        <v>19.88</v>
      </c>
    </row>
    <row r="538" spans="1:7">
      <c r="A538" s="1" t="s">
        <v>970</v>
      </c>
      <c r="B538" s="1">
        <v>2024</v>
      </c>
      <c r="C538" s="1">
        <v>131121</v>
      </c>
      <c r="D538" s="1" t="s">
        <v>477</v>
      </c>
      <c r="E538" s="1">
        <v>14</v>
      </c>
      <c r="F538" s="1">
        <v>17.399999999999999</v>
      </c>
      <c r="G538" s="1">
        <v>19.579999999999998</v>
      </c>
    </row>
    <row r="539" spans="1:7">
      <c r="A539" s="2" t="s">
        <v>970</v>
      </c>
      <c r="B539" s="2">
        <v>2024</v>
      </c>
      <c r="C539" s="2">
        <v>131151</v>
      </c>
      <c r="D539" s="2" t="s">
        <v>480</v>
      </c>
      <c r="E539" s="2">
        <v>26</v>
      </c>
      <c r="F539" s="2">
        <v>15.16</v>
      </c>
      <c r="G539" s="2">
        <v>17.29</v>
      </c>
    </row>
    <row r="540" spans="1:7">
      <c r="A540" s="1" t="s">
        <v>970</v>
      </c>
      <c r="B540" s="1">
        <v>2024</v>
      </c>
      <c r="C540" s="1">
        <v>131161</v>
      </c>
      <c r="D540" s="1" t="s">
        <v>481</v>
      </c>
      <c r="E540" s="1">
        <v>6</v>
      </c>
      <c r="F540" s="1">
        <v>22.58</v>
      </c>
      <c r="G540" s="1">
        <v>24.54</v>
      </c>
    </row>
    <row r="541" spans="1:7">
      <c r="A541" s="2" t="s">
        <v>970</v>
      </c>
      <c r="B541" s="2">
        <v>2024</v>
      </c>
      <c r="C541" s="2">
        <v>131199</v>
      </c>
      <c r="D541" s="2" t="s">
        <v>482</v>
      </c>
      <c r="E541" s="2">
        <v>9</v>
      </c>
      <c r="F541" s="2">
        <v>22.98</v>
      </c>
      <c r="G541" s="2">
        <v>22.93</v>
      </c>
    </row>
    <row r="542" spans="1:7">
      <c r="A542" s="1" t="s">
        <v>970</v>
      </c>
      <c r="B542" s="1">
        <v>2024</v>
      </c>
      <c r="C542" s="1">
        <v>132000</v>
      </c>
      <c r="D542" s="1" t="s">
        <v>483</v>
      </c>
      <c r="E542" s="1">
        <v>37</v>
      </c>
      <c r="F542" s="1">
        <v>25.92</v>
      </c>
      <c r="G542" s="1">
        <v>27.59</v>
      </c>
    </row>
    <row r="543" spans="1:7">
      <c r="A543" s="2" t="s">
        <v>970</v>
      </c>
      <c r="B543" s="2">
        <v>2024</v>
      </c>
      <c r="C543" s="2">
        <v>132011</v>
      </c>
      <c r="D543" s="2" t="s">
        <v>484</v>
      </c>
      <c r="E543" s="2">
        <v>15</v>
      </c>
      <c r="F543" s="2">
        <v>29.85</v>
      </c>
      <c r="G543" s="2">
        <v>32.31</v>
      </c>
    </row>
    <row r="544" spans="1:7">
      <c r="A544" s="1" t="s">
        <v>970</v>
      </c>
      <c r="B544" s="1">
        <v>2024</v>
      </c>
      <c r="C544" s="1">
        <v>150000</v>
      </c>
      <c r="D544" s="1" t="s">
        <v>51</v>
      </c>
      <c r="E544" s="1">
        <v>63</v>
      </c>
      <c r="F544" s="1">
        <v>19.52</v>
      </c>
      <c r="G544" s="1">
        <v>24.75</v>
      </c>
    </row>
    <row r="545" spans="1:7">
      <c r="A545" s="2" t="s">
        <v>970</v>
      </c>
      <c r="B545" s="2">
        <v>2024</v>
      </c>
      <c r="C545" s="2">
        <v>151200</v>
      </c>
      <c r="D545" s="2" t="s">
        <v>494</v>
      </c>
      <c r="E545" s="2">
        <v>62</v>
      </c>
      <c r="F545" s="2">
        <v>19.510000000000002</v>
      </c>
      <c r="G545" s="2">
        <v>24.73</v>
      </c>
    </row>
    <row r="546" spans="1:7">
      <c r="A546" s="1" t="s">
        <v>970</v>
      </c>
      <c r="B546" s="1">
        <v>2024</v>
      </c>
      <c r="C546" s="1">
        <v>151232</v>
      </c>
      <c r="D546" s="1" t="s">
        <v>499</v>
      </c>
      <c r="E546" s="1">
        <v>49</v>
      </c>
      <c r="F546" s="1">
        <v>19.48</v>
      </c>
      <c r="G546" s="1">
        <v>22.95</v>
      </c>
    </row>
    <row r="547" spans="1:7">
      <c r="A547" s="2" t="s">
        <v>970</v>
      </c>
      <c r="B547" s="2">
        <v>2024</v>
      </c>
      <c r="C547" s="2">
        <v>151252</v>
      </c>
      <c r="D547" s="2" t="s">
        <v>505</v>
      </c>
      <c r="E547" s="2">
        <v>3</v>
      </c>
      <c r="F547" s="2">
        <v>34.630000000000003</v>
      </c>
      <c r="G547" s="2">
        <v>40.9</v>
      </c>
    </row>
    <row r="548" spans="1:7">
      <c r="A548" s="1" t="s">
        <v>970</v>
      </c>
      <c r="B548" s="1">
        <v>2024</v>
      </c>
      <c r="C548" s="1">
        <v>170000</v>
      </c>
      <c r="D548" s="1" t="s">
        <v>41</v>
      </c>
      <c r="E548" s="1">
        <v>322</v>
      </c>
      <c r="F548" s="1">
        <v>34.28</v>
      </c>
      <c r="G548" s="1">
        <v>36.28</v>
      </c>
    </row>
    <row r="549" spans="1:7">
      <c r="A549" s="2" t="s">
        <v>970</v>
      </c>
      <c r="B549" s="2">
        <v>2024</v>
      </c>
      <c r="C549" s="2">
        <v>171000</v>
      </c>
      <c r="D549" s="2" t="s">
        <v>514</v>
      </c>
      <c r="E549" s="2">
        <v>56</v>
      </c>
      <c r="F549" s="2">
        <v>36.43</v>
      </c>
      <c r="G549" s="2">
        <v>40.61</v>
      </c>
    </row>
    <row r="550" spans="1:7">
      <c r="A550" s="1" t="s">
        <v>970</v>
      </c>
      <c r="B550" s="1">
        <v>2024</v>
      </c>
      <c r="C550" s="1">
        <v>171022</v>
      </c>
      <c r="D550" s="1" t="s">
        <v>516</v>
      </c>
      <c r="E550" s="1">
        <v>56</v>
      </c>
      <c r="F550" s="1">
        <v>36.43</v>
      </c>
      <c r="G550" s="1">
        <v>40.61</v>
      </c>
    </row>
    <row r="551" spans="1:7">
      <c r="A551" s="2" t="s">
        <v>970</v>
      </c>
      <c r="B551" s="2">
        <v>2024</v>
      </c>
      <c r="C551" s="2">
        <v>172000</v>
      </c>
      <c r="D551" s="2" t="s">
        <v>517</v>
      </c>
      <c r="E551" s="2">
        <v>108</v>
      </c>
      <c r="F551" s="2">
        <v>43</v>
      </c>
      <c r="G551" s="2">
        <v>44.77</v>
      </c>
    </row>
    <row r="552" spans="1:7">
      <c r="A552" s="1" t="s">
        <v>970</v>
      </c>
      <c r="B552" s="1">
        <v>2024</v>
      </c>
      <c r="C552" s="1">
        <v>172051</v>
      </c>
      <c r="D552" s="1" t="s">
        <v>521</v>
      </c>
      <c r="E552" s="1">
        <v>75</v>
      </c>
      <c r="F552" s="1">
        <v>44.49</v>
      </c>
      <c r="G552" s="1">
        <v>47.29</v>
      </c>
    </row>
    <row r="553" spans="1:7">
      <c r="A553" s="2" t="s">
        <v>970</v>
      </c>
      <c r="B553" s="2">
        <v>2024</v>
      </c>
      <c r="C553" s="2">
        <v>172071</v>
      </c>
      <c r="D553" s="2" t="s">
        <v>523</v>
      </c>
      <c r="E553" s="2">
        <v>14</v>
      </c>
      <c r="F553" s="2">
        <v>35.71</v>
      </c>
      <c r="G553" s="2">
        <v>39.92</v>
      </c>
    </row>
    <row r="554" spans="1:7">
      <c r="A554" s="1" t="s">
        <v>970</v>
      </c>
      <c r="B554" s="1">
        <v>2024</v>
      </c>
      <c r="C554" s="1">
        <v>172112</v>
      </c>
      <c r="D554" s="1" t="s">
        <v>527</v>
      </c>
      <c r="E554" s="1">
        <v>6</v>
      </c>
      <c r="F554" s="1">
        <v>34.049999999999997</v>
      </c>
      <c r="G554" s="1">
        <v>35.6</v>
      </c>
    </row>
    <row r="555" spans="1:7">
      <c r="A555" s="2" t="s">
        <v>970</v>
      </c>
      <c r="B555" s="2">
        <v>2024</v>
      </c>
      <c r="C555" s="2">
        <v>172141</v>
      </c>
      <c r="D555" s="2" t="s">
        <v>529</v>
      </c>
      <c r="E555" s="2">
        <v>12</v>
      </c>
      <c r="F555" s="2">
        <v>37.58</v>
      </c>
      <c r="G555" s="2">
        <v>39.58</v>
      </c>
    </row>
    <row r="556" spans="1:7">
      <c r="A556" s="1" t="s">
        <v>970</v>
      </c>
      <c r="B556" s="1">
        <v>2024</v>
      </c>
      <c r="C556" s="1">
        <v>173000</v>
      </c>
      <c r="D556" s="1" t="s">
        <v>533</v>
      </c>
      <c r="E556" s="1">
        <v>158</v>
      </c>
      <c r="F556" s="1">
        <v>27.71</v>
      </c>
      <c r="G556" s="1">
        <v>28.9</v>
      </c>
    </row>
    <row r="557" spans="1:7">
      <c r="A557" s="2" t="s">
        <v>970</v>
      </c>
      <c r="B557" s="2">
        <v>2024</v>
      </c>
      <c r="C557" s="2">
        <v>173013</v>
      </c>
      <c r="D557" s="2" t="s">
        <v>536</v>
      </c>
      <c r="E557" s="2">
        <v>10</v>
      </c>
      <c r="F557" s="2">
        <v>26.65</v>
      </c>
      <c r="G557" s="2">
        <v>28.41</v>
      </c>
    </row>
    <row r="558" spans="1:7">
      <c r="A558" s="1" t="s">
        <v>970</v>
      </c>
      <c r="B558" s="1">
        <v>2024</v>
      </c>
      <c r="C558" s="1">
        <v>173022</v>
      </c>
      <c r="D558" s="1" t="s">
        <v>537</v>
      </c>
      <c r="E558" s="1">
        <v>90</v>
      </c>
      <c r="F558" s="1">
        <v>29.44</v>
      </c>
      <c r="G558" s="1">
        <v>31.4</v>
      </c>
    </row>
    <row r="559" spans="1:7">
      <c r="A559" s="2" t="s">
        <v>970</v>
      </c>
      <c r="B559" s="2">
        <v>2024</v>
      </c>
      <c r="C559" s="2">
        <v>173023</v>
      </c>
      <c r="D559" s="2" t="s">
        <v>538</v>
      </c>
      <c r="E559" s="2">
        <v>5</v>
      </c>
      <c r="F559" s="2">
        <v>23.09</v>
      </c>
      <c r="G559" s="2">
        <v>25.02</v>
      </c>
    </row>
    <row r="560" spans="1:7">
      <c r="A560" s="1" t="s">
        <v>970</v>
      </c>
      <c r="B560" s="1">
        <v>2024</v>
      </c>
      <c r="C560" s="1">
        <v>173026</v>
      </c>
      <c r="D560" s="1" t="s">
        <v>541</v>
      </c>
      <c r="E560" s="1">
        <v>27</v>
      </c>
      <c r="F560" s="1">
        <v>23.6</v>
      </c>
      <c r="G560" s="1">
        <v>24.7</v>
      </c>
    </row>
    <row r="561" spans="1:7">
      <c r="A561" s="2" t="s">
        <v>970</v>
      </c>
      <c r="B561" s="2">
        <v>2024</v>
      </c>
      <c r="C561" s="2">
        <v>190000</v>
      </c>
      <c r="D561" s="2" t="s">
        <v>70</v>
      </c>
      <c r="E561" s="2">
        <v>57</v>
      </c>
      <c r="F561" s="2">
        <v>25.42</v>
      </c>
      <c r="G561" s="2">
        <v>27.82</v>
      </c>
    </row>
    <row r="562" spans="1:7">
      <c r="A562" s="1" t="s">
        <v>970</v>
      </c>
      <c r="B562" s="1">
        <v>2024</v>
      </c>
      <c r="C562" s="1">
        <v>191000</v>
      </c>
      <c r="D562" s="1" t="s">
        <v>544</v>
      </c>
      <c r="E562" s="1">
        <v>9</v>
      </c>
      <c r="F562" s="1">
        <v>25.16</v>
      </c>
      <c r="G562" s="1">
        <v>27.55</v>
      </c>
    </row>
    <row r="563" spans="1:7">
      <c r="A563" s="2" t="s">
        <v>970</v>
      </c>
      <c r="B563" s="2">
        <v>2024</v>
      </c>
      <c r="C563" s="2">
        <v>192000</v>
      </c>
      <c r="D563" s="2" t="s">
        <v>550</v>
      </c>
      <c r="E563" s="2">
        <v>7</v>
      </c>
      <c r="F563" s="2">
        <v>25.16</v>
      </c>
      <c r="G563" s="2">
        <v>25.6</v>
      </c>
    </row>
    <row r="564" spans="1:7">
      <c r="A564" s="1" t="s">
        <v>970</v>
      </c>
      <c r="B564" s="1">
        <v>2024</v>
      </c>
      <c r="C564" s="1">
        <v>192041</v>
      </c>
      <c r="D564" s="1" t="s">
        <v>552</v>
      </c>
      <c r="E564" s="1">
        <v>3</v>
      </c>
      <c r="F564" s="1">
        <v>24.87</v>
      </c>
      <c r="G564" s="1">
        <v>25.24</v>
      </c>
    </row>
    <row r="565" spans="1:7">
      <c r="A565" s="2" t="s">
        <v>970</v>
      </c>
      <c r="B565" s="2">
        <v>2024</v>
      </c>
      <c r="C565" s="2">
        <v>193000</v>
      </c>
      <c r="D565" s="2" t="s">
        <v>554</v>
      </c>
      <c r="E565" s="2">
        <v>15</v>
      </c>
      <c r="F565" s="2">
        <v>35.090000000000003</v>
      </c>
      <c r="G565" s="2">
        <v>37.380000000000003</v>
      </c>
    </row>
    <row r="566" spans="1:7">
      <c r="A566" s="1" t="s">
        <v>970</v>
      </c>
      <c r="B566" s="1">
        <v>2024</v>
      </c>
      <c r="C566" s="1">
        <v>194000</v>
      </c>
      <c r="D566" s="1" t="s">
        <v>560</v>
      </c>
      <c r="E566" s="1">
        <v>23</v>
      </c>
      <c r="F566" s="1">
        <v>20.86</v>
      </c>
      <c r="G566" s="1">
        <v>21.57</v>
      </c>
    </row>
    <row r="567" spans="1:7">
      <c r="A567" s="2" t="s">
        <v>970</v>
      </c>
      <c r="B567" s="2">
        <v>2024</v>
      </c>
      <c r="C567" s="2">
        <v>195000</v>
      </c>
      <c r="D567" s="2" t="s">
        <v>565</v>
      </c>
      <c r="E567" s="2">
        <v>3</v>
      </c>
      <c r="F567" s="2">
        <v>28.86</v>
      </c>
      <c r="G567" s="2">
        <v>33.200000000000003</v>
      </c>
    </row>
    <row r="568" spans="1:7">
      <c r="A568" s="1" t="s">
        <v>970</v>
      </c>
      <c r="B568" s="1">
        <v>2024</v>
      </c>
      <c r="C568" s="1">
        <v>195011</v>
      </c>
      <c r="D568" s="1" t="s">
        <v>566</v>
      </c>
      <c r="E568" s="1">
        <v>3</v>
      </c>
      <c r="F568" s="1">
        <v>28.86</v>
      </c>
      <c r="G568" s="1">
        <v>33.200000000000003</v>
      </c>
    </row>
    <row r="569" spans="1:7">
      <c r="A569" s="2" t="s">
        <v>970</v>
      </c>
      <c r="B569" s="2">
        <v>2024</v>
      </c>
      <c r="C569" s="2">
        <v>210000</v>
      </c>
      <c r="D569" s="2" t="s">
        <v>49</v>
      </c>
      <c r="E569" s="2">
        <v>386</v>
      </c>
      <c r="F569" s="2">
        <v>21.69</v>
      </c>
      <c r="G569" s="2">
        <v>24.15</v>
      </c>
    </row>
    <row r="570" spans="1:7">
      <c r="A570" s="1" t="s">
        <v>970</v>
      </c>
      <c r="B570" s="1">
        <v>2024</v>
      </c>
      <c r="C570" s="1">
        <v>211000</v>
      </c>
      <c r="D570" s="1" t="s">
        <v>567</v>
      </c>
      <c r="E570" s="1">
        <v>386</v>
      </c>
      <c r="F570" s="1">
        <v>21.69</v>
      </c>
      <c r="G570" s="1">
        <v>24.15</v>
      </c>
    </row>
    <row r="571" spans="1:7">
      <c r="A571" s="2" t="s">
        <v>970</v>
      </c>
      <c r="B571" s="2">
        <v>2024</v>
      </c>
      <c r="C571" s="2">
        <v>211011</v>
      </c>
      <c r="D571" s="2" t="s">
        <v>568</v>
      </c>
      <c r="E571" s="2">
        <v>48</v>
      </c>
      <c r="F571" s="2">
        <v>23.19</v>
      </c>
      <c r="G571" s="2">
        <v>24.2</v>
      </c>
    </row>
    <row r="572" spans="1:7">
      <c r="A572" s="1" t="s">
        <v>970</v>
      </c>
      <c r="B572" s="1">
        <v>2024</v>
      </c>
      <c r="C572" s="1">
        <v>211012</v>
      </c>
      <c r="D572" s="1" t="s">
        <v>569</v>
      </c>
      <c r="E572" s="1">
        <v>11</v>
      </c>
      <c r="F572" s="1">
        <v>23.19</v>
      </c>
      <c r="G572" s="1">
        <v>26.39</v>
      </c>
    </row>
    <row r="573" spans="1:7">
      <c r="A573" s="2" t="s">
        <v>970</v>
      </c>
      <c r="B573" s="2">
        <v>2024</v>
      </c>
      <c r="C573" s="2">
        <v>211014</v>
      </c>
      <c r="D573" s="2" t="s">
        <v>571</v>
      </c>
      <c r="E573" s="2">
        <v>57</v>
      </c>
      <c r="F573" s="2">
        <v>31.09</v>
      </c>
      <c r="G573" s="2">
        <v>32.119999999999997</v>
      </c>
    </row>
    <row r="574" spans="1:7">
      <c r="A574" s="1" t="s">
        <v>970</v>
      </c>
      <c r="B574" s="1">
        <v>2024</v>
      </c>
      <c r="C574" s="1">
        <v>211021</v>
      </c>
      <c r="D574" s="1" t="s">
        <v>573</v>
      </c>
      <c r="E574" s="1">
        <v>30</v>
      </c>
      <c r="F574" s="1">
        <v>28.68</v>
      </c>
      <c r="G574" s="1">
        <v>27.7</v>
      </c>
    </row>
    <row r="575" spans="1:7">
      <c r="A575" s="2" t="s">
        <v>970</v>
      </c>
      <c r="B575" s="2">
        <v>2024</v>
      </c>
      <c r="C575" s="2">
        <v>211023</v>
      </c>
      <c r="D575" s="2" t="s">
        <v>575</v>
      </c>
      <c r="E575" s="2">
        <v>31</v>
      </c>
      <c r="F575" s="2">
        <v>34.229999999999997</v>
      </c>
      <c r="G575" s="2">
        <v>32.94</v>
      </c>
    </row>
    <row r="576" spans="1:7">
      <c r="A576" s="1" t="s">
        <v>970</v>
      </c>
      <c r="B576" s="1">
        <v>2024</v>
      </c>
      <c r="C576" s="1">
        <v>211093</v>
      </c>
      <c r="D576" s="1" t="s">
        <v>578</v>
      </c>
      <c r="E576" s="1">
        <v>191</v>
      </c>
      <c r="F576" s="1">
        <v>18.48</v>
      </c>
      <c r="G576" s="1">
        <v>19.43</v>
      </c>
    </row>
    <row r="577" spans="1:7">
      <c r="A577" s="2" t="s">
        <v>970</v>
      </c>
      <c r="B577" s="2">
        <v>2024</v>
      </c>
      <c r="C577" s="2">
        <v>230000</v>
      </c>
      <c r="D577" s="2" t="s">
        <v>68</v>
      </c>
      <c r="E577" s="2">
        <v>32</v>
      </c>
      <c r="F577" s="2">
        <v>28.31</v>
      </c>
      <c r="G577" s="2">
        <v>31.34</v>
      </c>
    </row>
    <row r="578" spans="1:7">
      <c r="A578" s="1" t="s">
        <v>970</v>
      </c>
      <c r="B578" s="1">
        <v>2024</v>
      </c>
      <c r="C578" s="1">
        <v>231000</v>
      </c>
      <c r="D578" s="1" t="s">
        <v>581</v>
      </c>
      <c r="E578" s="1">
        <v>8</v>
      </c>
      <c r="F578" s="1">
        <v>37.81</v>
      </c>
      <c r="G578" s="1">
        <v>38.78</v>
      </c>
    </row>
    <row r="579" spans="1:7">
      <c r="A579" s="2" t="s">
        <v>970</v>
      </c>
      <c r="B579" s="2">
        <v>2024</v>
      </c>
      <c r="C579" s="2">
        <v>231011</v>
      </c>
      <c r="D579" s="2" t="s">
        <v>582</v>
      </c>
      <c r="E579" s="2">
        <v>8</v>
      </c>
      <c r="F579" s="2">
        <v>37.81</v>
      </c>
      <c r="G579" s="2">
        <v>38.78</v>
      </c>
    </row>
    <row r="580" spans="1:7">
      <c r="A580" s="1" t="s">
        <v>970</v>
      </c>
      <c r="B580" s="1">
        <v>2024</v>
      </c>
      <c r="C580" s="1">
        <v>250000</v>
      </c>
      <c r="D580" s="1" t="s">
        <v>55</v>
      </c>
      <c r="E580" s="1">
        <v>638</v>
      </c>
      <c r="F580" s="1">
        <v>20.64</v>
      </c>
      <c r="G580" s="1">
        <v>21.8</v>
      </c>
    </row>
    <row r="581" spans="1:7">
      <c r="A581" s="2" t="s">
        <v>970</v>
      </c>
      <c r="B581" s="2">
        <v>2024</v>
      </c>
      <c r="C581" s="2">
        <v>251000</v>
      </c>
      <c r="D581" s="2" t="s">
        <v>587</v>
      </c>
      <c r="E581" s="2">
        <v>71</v>
      </c>
      <c r="F581" s="2">
        <v>26.33</v>
      </c>
      <c r="G581" s="2">
        <v>27.27</v>
      </c>
    </row>
    <row r="582" spans="1:7">
      <c r="A582" s="1" t="s">
        <v>970</v>
      </c>
      <c r="B582" s="1">
        <v>2024</v>
      </c>
      <c r="C582" s="1">
        <v>252000</v>
      </c>
      <c r="D582" s="1" t="s">
        <v>603</v>
      </c>
      <c r="E582" s="1">
        <v>215</v>
      </c>
      <c r="F582" s="1">
        <v>23.28</v>
      </c>
      <c r="G582" s="1">
        <v>23.94</v>
      </c>
    </row>
    <row r="583" spans="1:7">
      <c r="A583" s="2" t="s">
        <v>970</v>
      </c>
      <c r="B583" s="2">
        <v>2024</v>
      </c>
      <c r="C583" s="2">
        <v>252011</v>
      </c>
      <c r="D583" s="2" t="s">
        <v>604</v>
      </c>
      <c r="E583" s="2">
        <v>85</v>
      </c>
      <c r="F583" s="2">
        <v>21.61</v>
      </c>
      <c r="G583" s="2">
        <v>22.65</v>
      </c>
    </row>
    <row r="584" spans="1:7">
      <c r="A584" s="1" t="s">
        <v>970</v>
      </c>
      <c r="B584" s="1">
        <v>2024</v>
      </c>
      <c r="C584" s="1">
        <v>252021</v>
      </c>
      <c r="D584" s="1" t="s">
        <v>606</v>
      </c>
      <c r="E584" s="1">
        <v>57</v>
      </c>
      <c r="F584" s="1">
        <v>24.16</v>
      </c>
      <c r="G584" s="1">
        <v>24.86</v>
      </c>
    </row>
    <row r="585" spans="1:7">
      <c r="A585" s="2" t="s">
        <v>970</v>
      </c>
      <c r="B585" s="2">
        <v>2024</v>
      </c>
      <c r="C585" s="2">
        <v>252031</v>
      </c>
      <c r="D585" s="2" t="s">
        <v>609</v>
      </c>
      <c r="E585" s="2">
        <v>11</v>
      </c>
      <c r="F585" s="2">
        <v>23.69</v>
      </c>
      <c r="G585" s="2">
        <v>24.38</v>
      </c>
    </row>
    <row r="586" spans="1:7">
      <c r="A586" s="1" t="s">
        <v>970</v>
      </c>
      <c r="B586" s="1">
        <v>2024</v>
      </c>
      <c r="C586" s="1">
        <v>252052</v>
      </c>
      <c r="D586" s="1" t="s">
        <v>612</v>
      </c>
      <c r="E586" s="1">
        <v>9</v>
      </c>
      <c r="F586" s="1">
        <v>22.03</v>
      </c>
      <c r="G586" s="1">
        <v>23.97</v>
      </c>
    </row>
    <row r="587" spans="1:7">
      <c r="A587" s="2" t="s">
        <v>970</v>
      </c>
      <c r="B587" s="2">
        <v>2024</v>
      </c>
      <c r="C587" s="2">
        <v>252057</v>
      </c>
      <c r="D587" s="2" t="s">
        <v>613</v>
      </c>
      <c r="E587" s="2">
        <v>4</v>
      </c>
      <c r="F587" s="2">
        <v>22.37</v>
      </c>
      <c r="G587" s="2">
        <v>24.14</v>
      </c>
    </row>
    <row r="588" spans="1:7">
      <c r="A588" s="1" t="s">
        <v>970</v>
      </c>
      <c r="B588" s="1">
        <v>2024</v>
      </c>
      <c r="C588" s="1">
        <v>252058</v>
      </c>
      <c r="D588" s="1" t="s">
        <v>614</v>
      </c>
      <c r="E588" s="1">
        <v>33</v>
      </c>
      <c r="F588" s="1">
        <v>23.92</v>
      </c>
      <c r="G588" s="1">
        <v>24.98</v>
      </c>
    </row>
    <row r="589" spans="1:7">
      <c r="A589" s="2" t="s">
        <v>970</v>
      </c>
      <c r="B589" s="2">
        <v>2024</v>
      </c>
      <c r="C589" s="2">
        <v>253000</v>
      </c>
      <c r="D589" s="2" t="s">
        <v>616</v>
      </c>
      <c r="E589" s="2">
        <v>123</v>
      </c>
      <c r="F589" s="2">
        <v>20.77</v>
      </c>
      <c r="G589" s="2">
        <v>21.37</v>
      </c>
    </row>
    <row r="590" spans="1:7">
      <c r="A590" s="1" t="s">
        <v>970</v>
      </c>
      <c r="B590" s="1">
        <v>2024</v>
      </c>
      <c r="C590" s="1">
        <v>253021</v>
      </c>
      <c r="D590" s="1" t="s">
        <v>618</v>
      </c>
      <c r="E590" s="1">
        <v>33</v>
      </c>
      <c r="F590" s="1">
        <v>17.05</v>
      </c>
      <c r="G590" s="1">
        <v>18.440000000000001</v>
      </c>
    </row>
    <row r="591" spans="1:7">
      <c r="A591" s="2" t="s">
        <v>970</v>
      </c>
      <c r="B591" s="2">
        <v>2024</v>
      </c>
      <c r="C591" s="2">
        <v>253031</v>
      </c>
      <c r="D591" s="2" t="s">
        <v>619</v>
      </c>
      <c r="E591" s="2">
        <v>78</v>
      </c>
      <c r="F591" s="2">
        <v>21.98</v>
      </c>
      <c r="G591" s="2">
        <v>22.64</v>
      </c>
    </row>
    <row r="592" spans="1:7">
      <c r="A592" s="1" t="s">
        <v>970</v>
      </c>
      <c r="B592" s="1">
        <v>2024</v>
      </c>
      <c r="C592" s="1">
        <v>253099</v>
      </c>
      <c r="D592" s="1" t="s">
        <v>621</v>
      </c>
      <c r="E592" s="1">
        <v>11</v>
      </c>
      <c r="F592" s="1">
        <v>19.059999999999999</v>
      </c>
      <c r="G592" s="1">
        <v>20.91</v>
      </c>
    </row>
    <row r="593" spans="1:7">
      <c r="A593" s="2" t="s">
        <v>970</v>
      </c>
      <c r="B593" s="2">
        <v>2024</v>
      </c>
      <c r="C593" s="2">
        <v>259000</v>
      </c>
      <c r="D593" s="2" t="s">
        <v>626</v>
      </c>
      <c r="E593" s="2">
        <v>225</v>
      </c>
      <c r="F593" s="2">
        <v>17.96</v>
      </c>
      <c r="G593" s="2">
        <v>18.329999999999998</v>
      </c>
    </row>
    <row r="594" spans="1:7">
      <c r="A594" s="1" t="s">
        <v>970</v>
      </c>
      <c r="B594" s="1">
        <v>2024</v>
      </c>
      <c r="C594" s="1">
        <v>259031</v>
      </c>
      <c r="D594" s="1" t="s">
        <v>627</v>
      </c>
      <c r="E594" s="1">
        <v>4</v>
      </c>
      <c r="F594" s="1">
        <v>17.84</v>
      </c>
      <c r="G594" s="1">
        <v>19.670000000000002</v>
      </c>
    </row>
    <row r="595" spans="1:7">
      <c r="A595" s="2" t="s">
        <v>970</v>
      </c>
      <c r="B595" s="2">
        <v>2024</v>
      </c>
      <c r="C595" s="2">
        <v>259045</v>
      </c>
      <c r="D595" s="2" t="s">
        <v>629</v>
      </c>
      <c r="E595" s="2">
        <v>217</v>
      </c>
      <c r="F595" s="2">
        <v>17.93</v>
      </c>
      <c r="G595" s="2">
        <v>18.22</v>
      </c>
    </row>
    <row r="596" spans="1:7">
      <c r="A596" s="1" t="s">
        <v>970</v>
      </c>
      <c r="B596" s="1">
        <v>2024</v>
      </c>
      <c r="C596" s="1">
        <v>270000</v>
      </c>
      <c r="D596" s="1" t="s">
        <v>91</v>
      </c>
      <c r="E596" s="1">
        <v>203</v>
      </c>
      <c r="F596" s="1">
        <v>19.91</v>
      </c>
      <c r="G596" s="1">
        <v>22.58</v>
      </c>
    </row>
    <row r="597" spans="1:7">
      <c r="A597" s="2" t="s">
        <v>970</v>
      </c>
      <c r="B597" s="2">
        <v>2024</v>
      </c>
      <c r="C597" s="2">
        <v>271000</v>
      </c>
      <c r="D597" s="2" t="s">
        <v>631</v>
      </c>
      <c r="E597" s="2">
        <v>7</v>
      </c>
      <c r="F597" s="2">
        <v>20.85</v>
      </c>
      <c r="G597" s="2">
        <v>23.79</v>
      </c>
    </row>
    <row r="598" spans="1:7">
      <c r="A598" s="1" t="s">
        <v>970</v>
      </c>
      <c r="B598" s="1">
        <v>2024</v>
      </c>
      <c r="C598" s="1">
        <v>272000</v>
      </c>
      <c r="D598" s="1" t="s">
        <v>639</v>
      </c>
      <c r="E598" s="1">
        <v>145</v>
      </c>
      <c r="F598" s="1">
        <v>17.96</v>
      </c>
      <c r="G598" s="1">
        <v>18.649999999999999</v>
      </c>
    </row>
    <row r="599" spans="1:7">
      <c r="A599" s="2" t="s">
        <v>970</v>
      </c>
      <c r="B599" s="2">
        <v>2024</v>
      </c>
      <c r="C599" s="2">
        <v>272022</v>
      </c>
      <c r="D599" s="2" t="s">
        <v>642</v>
      </c>
      <c r="E599" s="2">
        <v>118</v>
      </c>
      <c r="F599" s="2">
        <v>18.760000000000002</v>
      </c>
      <c r="G599" s="2">
        <v>19.32</v>
      </c>
    </row>
    <row r="600" spans="1:7">
      <c r="A600" s="1" t="s">
        <v>970</v>
      </c>
      <c r="B600" s="1">
        <v>2024</v>
      </c>
      <c r="C600" s="1">
        <v>273000</v>
      </c>
      <c r="D600" s="1" t="s">
        <v>646</v>
      </c>
      <c r="E600" s="1">
        <v>47</v>
      </c>
      <c r="F600" s="1">
        <v>29.44</v>
      </c>
      <c r="G600" s="1">
        <v>34.43</v>
      </c>
    </row>
    <row r="601" spans="1:7">
      <c r="A601" s="2" t="s">
        <v>970</v>
      </c>
      <c r="B601" s="2">
        <v>2024</v>
      </c>
      <c r="C601" s="2">
        <v>273031</v>
      </c>
      <c r="D601" s="2" t="s">
        <v>647</v>
      </c>
      <c r="E601" s="2">
        <v>19</v>
      </c>
      <c r="F601" s="2">
        <v>36.31</v>
      </c>
      <c r="G601" s="2">
        <v>43.86</v>
      </c>
    </row>
    <row r="602" spans="1:7">
      <c r="A602" s="1" t="s">
        <v>970</v>
      </c>
      <c r="B602" s="1">
        <v>2024</v>
      </c>
      <c r="C602" s="1">
        <v>274000</v>
      </c>
      <c r="D602" s="1" t="s">
        <v>653</v>
      </c>
      <c r="E602" s="1">
        <v>3</v>
      </c>
      <c r="F602" s="1">
        <v>22.81</v>
      </c>
      <c r="G602" s="1">
        <v>25.36</v>
      </c>
    </row>
    <row r="603" spans="1:7">
      <c r="A603" s="2" t="s">
        <v>970</v>
      </c>
      <c r="B603" s="2">
        <v>2024</v>
      </c>
      <c r="C603" s="2">
        <v>290000</v>
      </c>
      <c r="D603" s="2" t="s">
        <v>63</v>
      </c>
      <c r="E603" s="2">
        <v>1009</v>
      </c>
      <c r="F603" s="2">
        <v>31.22</v>
      </c>
      <c r="G603" s="2">
        <v>32.9</v>
      </c>
    </row>
    <row r="604" spans="1:7">
      <c r="A604" s="1" t="s">
        <v>970</v>
      </c>
      <c r="B604" s="1">
        <v>2024</v>
      </c>
      <c r="C604" s="1">
        <v>291000</v>
      </c>
      <c r="D604" s="1" t="s">
        <v>656</v>
      </c>
      <c r="E604" s="1">
        <v>597</v>
      </c>
      <c r="F604" s="1">
        <v>36.31</v>
      </c>
      <c r="G604" s="1">
        <v>38.979999999999997</v>
      </c>
    </row>
    <row r="605" spans="1:7">
      <c r="A605" s="2" t="s">
        <v>970</v>
      </c>
      <c r="B605" s="2">
        <v>2024</v>
      </c>
      <c r="C605" s="2">
        <v>291031</v>
      </c>
      <c r="D605" s="2" t="s">
        <v>658</v>
      </c>
      <c r="E605" s="2">
        <v>7</v>
      </c>
      <c r="F605" s="2">
        <v>32.4</v>
      </c>
      <c r="G605" s="2">
        <v>34.840000000000003</v>
      </c>
    </row>
    <row r="606" spans="1:7">
      <c r="A606" s="1" t="s">
        <v>970</v>
      </c>
      <c r="B606" s="1">
        <v>2024</v>
      </c>
      <c r="C606" s="1">
        <v>291051</v>
      </c>
      <c r="D606" s="1" t="s">
        <v>660</v>
      </c>
      <c r="E606" s="1">
        <v>7</v>
      </c>
      <c r="F606" s="1">
        <v>43.99</v>
      </c>
      <c r="G606" s="1">
        <v>50.69</v>
      </c>
    </row>
    <row r="607" spans="1:7">
      <c r="A607" s="2" t="s">
        <v>970</v>
      </c>
      <c r="B607" s="2">
        <v>2024</v>
      </c>
      <c r="C607" s="2">
        <v>291071</v>
      </c>
      <c r="D607" s="2" t="s">
        <v>661</v>
      </c>
      <c r="E607" s="2">
        <v>10</v>
      </c>
      <c r="F607" s="2">
        <v>53.16</v>
      </c>
      <c r="G607" s="2">
        <v>55.11</v>
      </c>
    </row>
    <row r="608" spans="1:7">
      <c r="A608" s="1" t="s">
        <v>970</v>
      </c>
      <c r="B608" s="1">
        <v>2024</v>
      </c>
      <c r="C608" s="1">
        <v>291122</v>
      </c>
      <c r="D608" s="1" t="s">
        <v>662</v>
      </c>
      <c r="E608" s="1">
        <v>35</v>
      </c>
      <c r="F608" s="1">
        <v>38.630000000000003</v>
      </c>
      <c r="G608" s="1">
        <v>38.89</v>
      </c>
    </row>
    <row r="609" spans="1:7">
      <c r="A609" s="2" t="s">
        <v>970</v>
      </c>
      <c r="B609" s="2">
        <v>2024</v>
      </c>
      <c r="C609" s="2">
        <v>291123</v>
      </c>
      <c r="D609" s="2" t="s">
        <v>663</v>
      </c>
      <c r="E609" s="2">
        <v>52</v>
      </c>
      <c r="F609" s="2">
        <v>39.53</v>
      </c>
      <c r="G609" s="2">
        <v>41.92</v>
      </c>
    </row>
    <row r="610" spans="1:7">
      <c r="A610" s="1" t="s">
        <v>970</v>
      </c>
      <c r="B610" s="1">
        <v>2024</v>
      </c>
      <c r="C610" s="1">
        <v>291126</v>
      </c>
      <c r="D610" s="1" t="s">
        <v>665</v>
      </c>
      <c r="E610" s="1">
        <v>10</v>
      </c>
      <c r="F610" s="1">
        <v>31.42</v>
      </c>
      <c r="G610" s="1">
        <v>33.409999999999997</v>
      </c>
    </row>
    <row r="611" spans="1:7">
      <c r="A611" s="2" t="s">
        <v>970</v>
      </c>
      <c r="B611" s="2">
        <v>2024</v>
      </c>
      <c r="C611" s="2">
        <v>291127</v>
      </c>
      <c r="D611" s="2" t="s">
        <v>666</v>
      </c>
      <c r="E611" s="2">
        <v>29</v>
      </c>
      <c r="F611" s="2">
        <v>43.64</v>
      </c>
      <c r="G611" s="2">
        <v>45.59</v>
      </c>
    </row>
    <row r="612" spans="1:7">
      <c r="A612" s="1" t="s">
        <v>970</v>
      </c>
      <c r="B612" s="1">
        <v>2024</v>
      </c>
      <c r="C612" s="1">
        <v>291141</v>
      </c>
      <c r="D612" s="1" t="s">
        <v>668</v>
      </c>
      <c r="E612" s="1">
        <v>298</v>
      </c>
      <c r="F612" s="1">
        <v>33.299999999999997</v>
      </c>
      <c r="G612" s="1">
        <v>35.33</v>
      </c>
    </row>
    <row r="613" spans="1:7">
      <c r="A613" s="2" t="s">
        <v>970</v>
      </c>
      <c r="B613" s="2">
        <v>2024</v>
      </c>
      <c r="C613" s="2">
        <v>291223</v>
      </c>
      <c r="D613" s="2" t="s">
        <v>681</v>
      </c>
      <c r="E613" s="2">
        <v>4</v>
      </c>
      <c r="F613" s="2">
        <v>58.71</v>
      </c>
      <c r="G613" s="2">
        <v>63.39</v>
      </c>
    </row>
    <row r="614" spans="1:7">
      <c r="A614" s="1" t="s">
        <v>970</v>
      </c>
      <c r="B614" s="1">
        <v>2024</v>
      </c>
      <c r="C614" s="1">
        <v>292000</v>
      </c>
      <c r="D614" s="1" t="s">
        <v>688</v>
      </c>
      <c r="E614" s="1">
        <v>405</v>
      </c>
      <c r="F614" s="1">
        <v>25.47</v>
      </c>
      <c r="G614" s="1">
        <v>24.08</v>
      </c>
    </row>
    <row r="615" spans="1:7">
      <c r="A615" s="2" t="s">
        <v>970</v>
      </c>
      <c r="B615" s="2">
        <v>2024</v>
      </c>
      <c r="C615" s="2">
        <v>292010</v>
      </c>
      <c r="D615" s="2" t="s">
        <v>689</v>
      </c>
      <c r="E615" s="2">
        <v>44</v>
      </c>
      <c r="F615" s="2">
        <v>24.85</v>
      </c>
      <c r="G615" s="2">
        <v>25.65</v>
      </c>
    </row>
    <row r="616" spans="1:7">
      <c r="A616" s="1" t="s">
        <v>970</v>
      </c>
      <c r="B616" s="1">
        <v>2024</v>
      </c>
      <c r="C616" s="1">
        <v>292032</v>
      </c>
      <c r="D616" s="1" t="s">
        <v>691</v>
      </c>
      <c r="E616" s="1">
        <v>9</v>
      </c>
      <c r="F616" s="1">
        <v>25.06</v>
      </c>
      <c r="G616" s="1">
        <v>26.78</v>
      </c>
    </row>
    <row r="617" spans="1:7">
      <c r="A617" s="2" t="s">
        <v>970</v>
      </c>
      <c r="B617" s="2">
        <v>2024</v>
      </c>
      <c r="C617" s="2">
        <v>292034</v>
      </c>
      <c r="D617" s="2" t="s">
        <v>693</v>
      </c>
      <c r="E617" s="2">
        <v>32</v>
      </c>
      <c r="F617" s="2">
        <v>25.33</v>
      </c>
      <c r="G617" s="2">
        <v>26.18</v>
      </c>
    </row>
    <row r="618" spans="1:7">
      <c r="A618" s="1" t="s">
        <v>970</v>
      </c>
      <c r="B618" s="1">
        <v>2024</v>
      </c>
      <c r="C618" s="1">
        <v>292042</v>
      </c>
      <c r="D618" s="1" t="s">
        <v>695</v>
      </c>
      <c r="E618" s="1">
        <v>24</v>
      </c>
      <c r="F618" s="1">
        <v>15.98</v>
      </c>
      <c r="G618" s="1">
        <v>18.170000000000002</v>
      </c>
    </row>
    <row r="619" spans="1:7">
      <c r="A619" s="2" t="s">
        <v>970</v>
      </c>
      <c r="B619" s="2">
        <v>2024</v>
      </c>
      <c r="C619" s="2">
        <v>292043</v>
      </c>
      <c r="D619" s="2" t="s">
        <v>696</v>
      </c>
      <c r="E619" s="2">
        <v>14</v>
      </c>
      <c r="F619" s="2">
        <v>21.87</v>
      </c>
      <c r="G619" s="2">
        <v>22.69</v>
      </c>
    </row>
    <row r="620" spans="1:7">
      <c r="A620" s="1" t="s">
        <v>970</v>
      </c>
      <c r="B620" s="1">
        <v>2024</v>
      </c>
      <c r="C620" s="1">
        <v>292052</v>
      </c>
      <c r="D620" s="1" t="s">
        <v>697</v>
      </c>
      <c r="E620" s="1">
        <v>33</v>
      </c>
      <c r="F620" s="1">
        <v>13.94</v>
      </c>
      <c r="G620" s="1">
        <v>16.07</v>
      </c>
    </row>
    <row r="621" spans="1:7">
      <c r="A621" s="2" t="s">
        <v>970</v>
      </c>
      <c r="B621" s="2">
        <v>2024</v>
      </c>
      <c r="C621" s="2">
        <v>292055</v>
      </c>
      <c r="D621" s="2" t="s">
        <v>699</v>
      </c>
      <c r="E621" s="2">
        <v>12</v>
      </c>
      <c r="F621" s="2">
        <v>23.5</v>
      </c>
      <c r="G621" s="2">
        <v>24.15</v>
      </c>
    </row>
    <row r="622" spans="1:7">
      <c r="A622" s="1" t="s">
        <v>970</v>
      </c>
      <c r="B622" s="1">
        <v>2024</v>
      </c>
      <c r="C622" s="1">
        <v>292061</v>
      </c>
      <c r="D622" s="1" t="s">
        <v>702</v>
      </c>
      <c r="E622" s="1">
        <v>218</v>
      </c>
      <c r="F622" s="1">
        <v>25.9</v>
      </c>
      <c r="G622" s="1">
        <v>25.25</v>
      </c>
    </row>
    <row r="623" spans="1:7">
      <c r="A623" s="2" t="s">
        <v>970</v>
      </c>
      <c r="B623" s="2">
        <v>2024</v>
      </c>
      <c r="C623" s="2">
        <v>292099</v>
      </c>
      <c r="D623" s="2" t="s">
        <v>706</v>
      </c>
      <c r="E623" s="2">
        <v>6</v>
      </c>
      <c r="F623" s="2">
        <v>23.99</v>
      </c>
      <c r="G623" s="2">
        <v>25.1</v>
      </c>
    </row>
    <row r="624" spans="1:7">
      <c r="A624" s="1" t="s">
        <v>970</v>
      </c>
      <c r="B624" s="1">
        <v>2024</v>
      </c>
      <c r="C624" s="1">
        <v>299000</v>
      </c>
      <c r="D624" s="1" t="s">
        <v>707</v>
      </c>
      <c r="E624" s="1">
        <v>7</v>
      </c>
      <c r="F624" s="1">
        <v>23.6</v>
      </c>
      <c r="G624" s="1">
        <v>25.04</v>
      </c>
    </row>
    <row r="625" spans="1:7">
      <c r="A625" s="2" t="s">
        <v>970</v>
      </c>
      <c r="B625" s="2">
        <v>2024</v>
      </c>
      <c r="C625" s="2">
        <v>299091</v>
      </c>
      <c r="D625" s="2" t="s">
        <v>708</v>
      </c>
      <c r="E625" s="2">
        <v>7</v>
      </c>
      <c r="F625" s="2">
        <v>23.6</v>
      </c>
      <c r="G625" s="2">
        <v>25.04</v>
      </c>
    </row>
    <row r="626" spans="1:7">
      <c r="A626" s="1" t="s">
        <v>970</v>
      </c>
      <c r="B626" s="1">
        <v>2024</v>
      </c>
      <c r="C626" s="1">
        <v>310000</v>
      </c>
      <c r="D626" s="1" t="s">
        <v>64</v>
      </c>
      <c r="E626" s="1">
        <v>1082</v>
      </c>
      <c r="F626" s="1">
        <v>18.32</v>
      </c>
      <c r="G626" s="1">
        <v>19.690000000000001</v>
      </c>
    </row>
    <row r="627" spans="1:7">
      <c r="A627" s="2" t="s">
        <v>970</v>
      </c>
      <c r="B627" s="2">
        <v>2024</v>
      </c>
      <c r="C627" s="2">
        <v>311100</v>
      </c>
      <c r="D627" s="2" t="s">
        <v>709</v>
      </c>
      <c r="E627" s="2">
        <v>940</v>
      </c>
      <c r="F627" s="2">
        <v>17.7</v>
      </c>
      <c r="G627" s="2">
        <v>18.14</v>
      </c>
    </row>
    <row r="628" spans="1:7">
      <c r="A628" s="1" t="s">
        <v>970</v>
      </c>
      <c r="B628" s="1">
        <v>2024</v>
      </c>
      <c r="C628" s="1">
        <v>311121</v>
      </c>
      <c r="D628" s="1" t="s">
        <v>710</v>
      </c>
      <c r="E628" s="1">
        <v>54</v>
      </c>
      <c r="F628" s="1">
        <v>14.74</v>
      </c>
      <c r="G628" s="1">
        <v>16.25</v>
      </c>
    </row>
    <row r="629" spans="1:7">
      <c r="A629" s="2" t="s">
        <v>970</v>
      </c>
      <c r="B629" s="2">
        <v>2024</v>
      </c>
      <c r="C629" s="2">
        <v>311122</v>
      </c>
      <c r="D629" s="2" t="s">
        <v>711</v>
      </c>
      <c r="E629" s="2">
        <v>295</v>
      </c>
      <c r="F629" s="2">
        <v>17.14</v>
      </c>
      <c r="G629" s="2">
        <v>18.04</v>
      </c>
    </row>
    <row r="630" spans="1:7">
      <c r="A630" s="1" t="s">
        <v>970</v>
      </c>
      <c r="B630" s="1">
        <v>2024</v>
      </c>
      <c r="C630" s="1">
        <v>311131</v>
      </c>
      <c r="D630" s="1" t="s">
        <v>712</v>
      </c>
      <c r="E630" s="1">
        <v>589</v>
      </c>
      <c r="F630" s="1">
        <v>18.18</v>
      </c>
      <c r="G630" s="1">
        <v>18.350000000000001</v>
      </c>
    </row>
    <row r="631" spans="1:7">
      <c r="A631" s="2" t="s">
        <v>970</v>
      </c>
      <c r="B631" s="2">
        <v>2024</v>
      </c>
      <c r="C631" s="2">
        <v>319000</v>
      </c>
      <c r="D631" s="2" t="s">
        <v>717</v>
      </c>
      <c r="E631" s="2">
        <v>136</v>
      </c>
      <c r="F631" s="2">
        <v>28.13</v>
      </c>
      <c r="G631" s="2">
        <v>30.23</v>
      </c>
    </row>
    <row r="632" spans="1:7">
      <c r="A632" s="1" t="s">
        <v>970</v>
      </c>
      <c r="B632" s="1">
        <v>2024</v>
      </c>
      <c r="C632" s="1">
        <v>319011</v>
      </c>
      <c r="D632" s="1" t="s">
        <v>718</v>
      </c>
      <c r="E632" s="1">
        <v>3</v>
      </c>
      <c r="F632" s="1">
        <v>15.03</v>
      </c>
      <c r="G632" s="1">
        <v>16.34</v>
      </c>
    </row>
    <row r="633" spans="1:7">
      <c r="A633" s="2" t="s">
        <v>970</v>
      </c>
      <c r="B633" s="2">
        <v>2024</v>
      </c>
      <c r="C633" s="2">
        <v>319092</v>
      </c>
      <c r="D633" s="2" t="s">
        <v>720</v>
      </c>
      <c r="E633" s="2">
        <v>32</v>
      </c>
      <c r="F633" s="2">
        <v>17.96</v>
      </c>
      <c r="G633" s="2">
        <v>18.75</v>
      </c>
    </row>
    <row r="634" spans="1:7">
      <c r="A634" s="1" t="s">
        <v>970</v>
      </c>
      <c r="B634" s="1">
        <v>2024</v>
      </c>
      <c r="C634" s="1">
        <v>319093</v>
      </c>
      <c r="D634" s="1" t="s">
        <v>721</v>
      </c>
      <c r="E634" s="1">
        <v>3</v>
      </c>
      <c r="F634" s="1">
        <v>18.190000000000001</v>
      </c>
      <c r="G634" s="1">
        <v>18.690000000000001</v>
      </c>
    </row>
    <row r="635" spans="1:7">
      <c r="A635" s="2" t="s">
        <v>970</v>
      </c>
      <c r="B635" s="2">
        <v>2024</v>
      </c>
      <c r="C635" s="2">
        <v>319097</v>
      </c>
      <c r="D635" s="2" t="s">
        <v>724</v>
      </c>
      <c r="E635" s="2">
        <v>8</v>
      </c>
      <c r="F635" s="2">
        <v>18.18</v>
      </c>
      <c r="G635" s="2">
        <v>19.29</v>
      </c>
    </row>
    <row r="636" spans="1:7">
      <c r="A636" s="1" t="s">
        <v>970</v>
      </c>
      <c r="B636" s="1">
        <v>2024</v>
      </c>
      <c r="C636" s="1">
        <v>330000</v>
      </c>
      <c r="D636" s="1" t="s">
        <v>76</v>
      </c>
      <c r="E636" s="1">
        <v>188</v>
      </c>
      <c r="F636" s="1">
        <v>23.57</v>
      </c>
      <c r="G636" s="1">
        <v>22.79</v>
      </c>
    </row>
    <row r="637" spans="1:7">
      <c r="A637" s="2" t="s">
        <v>970</v>
      </c>
      <c r="B637" s="2">
        <v>2024</v>
      </c>
      <c r="C637" s="2">
        <v>333000</v>
      </c>
      <c r="D637" s="2" t="s">
        <v>731</v>
      </c>
      <c r="E637" s="2">
        <v>118</v>
      </c>
      <c r="F637" s="2">
        <v>28.87</v>
      </c>
      <c r="G637" s="2">
        <v>27.04</v>
      </c>
    </row>
    <row r="638" spans="1:7">
      <c r="A638" s="1" t="s">
        <v>970</v>
      </c>
      <c r="B638" s="1">
        <v>2024</v>
      </c>
      <c r="C638" s="1">
        <v>333012</v>
      </c>
      <c r="D638" s="1" t="s">
        <v>732</v>
      </c>
      <c r="E638" s="1">
        <v>14</v>
      </c>
      <c r="F638" s="1">
        <v>24.1</v>
      </c>
      <c r="G638" s="1">
        <v>24.02</v>
      </c>
    </row>
    <row r="639" spans="1:7">
      <c r="A639" s="2" t="s">
        <v>970</v>
      </c>
      <c r="B639" s="2">
        <v>2024</v>
      </c>
      <c r="C639" s="2">
        <v>333051</v>
      </c>
      <c r="D639" s="2" t="s">
        <v>734</v>
      </c>
      <c r="E639" s="2">
        <v>88</v>
      </c>
      <c r="F639" s="2">
        <v>29.71</v>
      </c>
      <c r="G639" s="2">
        <v>29.64</v>
      </c>
    </row>
    <row r="640" spans="1:7">
      <c r="A640" s="1" t="s">
        <v>970</v>
      </c>
      <c r="B640" s="1">
        <v>2024</v>
      </c>
      <c r="C640" s="1">
        <v>339000</v>
      </c>
      <c r="D640" s="1" t="s">
        <v>735</v>
      </c>
      <c r="E640" s="1">
        <v>66</v>
      </c>
      <c r="F640" s="1">
        <v>14.7</v>
      </c>
      <c r="G640" s="1">
        <v>15.3</v>
      </c>
    </row>
    <row r="641" spans="1:7">
      <c r="A641" s="2" t="s">
        <v>970</v>
      </c>
      <c r="B641" s="2">
        <v>2024</v>
      </c>
      <c r="C641" s="2">
        <v>339032</v>
      </c>
      <c r="D641" s="2" t="s">
        <v>738</v>
      </c>
      <c r="E641" s="2">
        <v>16</v>
      </c>
      <c r="F641" s="2">
        <v>16.559999999999999</v>
      </c>
      <c r="G641" s="2">
        <v>16.96</v>
      </c>
    </row>
    <row r="642" spans="1:7">
      <c r="A642" s="1" t="s">
        <v>970</v>
      </c>
      <c r="B642" s="1">
        <v>2024</v>
      </c>
      <c r="C642" s="1">
        <v>339092</v>
      </c>
      <c r="D642" s="1" t="s">
        <v>739</v>
      </c>
      <c r="E642" s="1">
        <v>39</v>
      </c>
      <c r="F642" s="1">
        <v>12.65</v>
      </c>
      <c r="G642" s="1">
        <v>13.91</v>
      </c>
    </row>
    <row r="643" spans="1:7">
      <c r="A643" s="2" t="s">
        <v>970</v>
      </c>
      <c r="B643" s="2">
        <v>2024</v>
      </c>
      <c r="C643" s="2">
        <v>339094</v>
      </c>
      <c r="D643" s="2" t="s">
        <v>740</v>
      </c>
      <c r="E643" s="2">
        <v>7</v>
      </c>
      <c r="F643" s="2">
        <v>15.36</v>
      </c>
      <c r="G643" s="2">
        <v>16.61</v>
      </c>
    </row>
    <row r="644" spans="1:7">
      <c r="A644" s="1" t="s">
        <v>970</v>
      </c>
      <c r="B644" s="1">
        <v>2024</v>
      </c>
      <c r="C644" s="1">
        <v>350000</v>
      </c>
      <c r="D644" s="1" t="s">
        <v>60</v>
      </c>
      <c r="E644" s="1">
        <v>2330</v>
      </c>
      <c r="F644" s="1">
        <v>15</v>
      </c>
      <c r="G644" s="1">
        <v>15.68</v>
      </c>
    </row>
    <row r="645" spans="1:7">
      <c r="A645" s="2" t="s">
        <v>970</v>
      </c>
      <c r="B645" s="2">
        <v>2024</v>
      </c>
      <c r="C645" s="2">
        <v>351000</v>
      </c>
      <c r="D645" s="2" t="s">
        <v>742</v>
      </c>
      <c r="E645" s="2">
        <v>306</v>
      </c>
      <c r="F645" s="2">
        <v>18.71</v>
      </c>
      <c r="G645" s="2">
        <v>19.670000000000002</v>
      </c>
    </row>
    <row r="646" spans="1:7">
      <c r="A646" s="1" t="s">
        <v>970</v>
      </c>
      <c r="B646" s="1">
        <v>2024</v>
      </c>
      <c r="C646" s="1">
        <v>351011</v>
      </c>
      <c r="D646" s="1" t="s">
        <v>743</v>
      </c>
      <c r="E646" s="1">
        <v>13</v>
      </c>
      <c r="F646" s="1">
        <v>18.88</v>
      </c>
      <c r="G646" s="1">
        <v>20.7</v>
      </c>
    </row>
    <row r="647" spans="1:7">
      <c r="A647" s="2" t="s">
        <v>970</v>
      </c>
      <c r="B647" s="2">
        <v>2024</v>
      </c>
      <c r="C647" s="2">
        <v>351012</v>
      </c>
      <c r="D647" s="2" t="s">
        <v>744</v>
      </c>
      <c r="E647" s="2">
        <v>293</v>
      </c>
      <c r="F647" s="2">
        <v>18.68</v>
      </c>
      <c r="G647" s="2">
        <v>19.62</v>
      </c>
    </row>
    <row r="648" spans="1:7">
      <c r="A648" s="1" t="s">
        <v>970</v>
      </c>
      <c r="B648" s="1">
        <v>2024</v>
      </c>
      <c r="C648" s="1">
        <v>352000</v>
      </c>
      <c r="D648" s="1" t="s">
        <v>745</v>
      </c>
      <c r="E648" s="1">
        <v>916</v>
      </c>
      <c r="F648" s="1">
        <v>14.92</v>
      </c>
      <c r="G648" s="1">
        <v>15.32</v>
      </c>
    </row>
    <row r="649" spans="1:7">
      <c r="A649" s="2" t="s">
        <v>970</v>
      </c>
      <c r="B649" s="2">
        <v>2024</v>
      </c>
      <c r="C649" s="2">
        <v>352012</v>
      </c>
      <c r="D649" s="2" t="s">
        <v>747</v>
      </c>
      <c r="E649" s="2">
        <v>108</v>
      </c>
      <c r="F649" s="2">
        <v>16.61</v>
      </c>
      <c r="G649" s="2">
        <v>16.940000000000001</v>
      </c>
    </row>
    <row r="650" spans="1:7">
      <c r="A650" s="1" t="s">
        <v>970</v>
      </c>
      <c r="B650" s="1">
        <v>2024</v>
      </c>
      <c r="C650" s="1">
        <v>352014</v>
      </c>
      <c r="D650" s="1" t="s">
        <v>748</v>
      </c>
      <c r="E650" s="1">
        <v>403</v>
      </c>
      <c r="F650" s="1">
        <v>13.02</v>
      </c>
      <c r="G650" s="1">
        <v>14.73</v>
      </c>
    </row>
    <row r="651" spans="1:7">
      <c r="A651" s="2" t="s">
        <v>970</v>
      </c>
      <c r="B651" s="2">
        <v>2024</v>
      </c>
      <c r="C651" s="2">
        <v>352021</v>
      </c>
      <c r="D651" s="2" t="s">
        <v>750</v>
      </c>
      <c r="E651" s="2">
        <v>321</v>
      </c>
      <c r="F651" s="2">
        <v>14.55</v>
      </c>
      <c r="G651" s="2">
        <v>15.54</v>
      </c>
    </row>
    <row r="652" spans="1:7">
      <c r="A652" s="1" t="s">
        <v>970</v>
      </c>
      <c r="B652" s="1">
        <v>2024</v>
      </c>
      <c r="C652" s="1">
        <v>353000</v>
      </c>
      <c r="D652" s="1" t="s">
        <v>751</v>
      </c>
      <c r="E652" s="1">
        <v>1074</v>
      </c>
      <c r="F652" s="1">
        <v>14.96</v>
      </c>
      <c r="G652" s="1">
        <v>14.86</v>
      </c>
    </row>
    <row r="653" spans="1:7">
      <c r="A653" s="2" t="s">
        <v>970</v>
      </c>
      <c r="B653" s="2">
        <v>2024</v>
      </c>
      <c r="C653" s="2">
        <v>353011</v>
      </c>
      <c r="D653" s="2" t="s">
        <v>752</v>
      </c>
      <c r="E653" s="2">
        <v>100</v>
      </c>
      <c r="F653" s="2">
        <v>13.08</v>
      </c>
      <c r="G653" s="2">
        <v>13.67</v>
      </c>
    </row>
    <row r="654" spans="1:7">
      <c r="A654" s="1" t="s">
        <v>970</v>
      </c>
      <c r="B654" s="1">
        <v>2024</v>
      </c>
      <c r="C654" s="1">
        <v>353023</v>
      </c>
      <c r="D654" s="1" t="s">
        <v>753</v>
      </c>
      <c r="E654" s="1">
        <v>620</v>
      </c>
      <c r="F654" s="1">
        <v>14.82</v>
      </c>
      <c r="G654" s="1">
        <v>14.93</v>
      </c>
    </row>
    <row r="655" spans="1:7">
      <c r="A655" s="2" t="s">
        <v>970</v>
      </c>
      <c r="B655" s="2">
        <v>2024</v>
      </c>
      <c r="C655" s="2">
        <v>353031</v>
      </c>
      <c r="D655" s="2" t="s">
        <v>754</v>
      </c>
      <c r="E655" s="2">
        <v>342</v>
      </c>
      <c r="F655" s="2">
        <v>15.05</v>
      </c>
      <c r="G655" s="2">
        <v>15.05</v>
      </c>
    </row>
    <row r="656" spans="1:7">
      <c r="A656" s="1" t="s">
        <v>970</v>
      </c>
      <c r="B656" s="1">
        <v>2024</v>
      </c>
      <c r="C656" s="1">
        <v>353041</v>
      </c>
      <c r="D656" s="1" t="s">
        <v>755</v>
      </c>
      <c r="E656" s="1">
        <v>12</v>
      </c>
      <c r="F656" s="1">
        <v>15.31</v>
      </c>
      <c r="G656" s="1">
        <v>15.76</v>
      </c>
    </row>
    <row r="657" spans="1:7">
      <c r="A657" s="2" t="s">
        <v>970</v>
      </c>
      <c r="B657" s="2">
        <v>2024</v>
      </c>
      <c r="C657" s="2">
        <v>359000</v>
      </c>
      <c r="D657" s="2" t="s">
        <v>756</v>
      </c>
      <c r="E657" s="2">
        <v>34</v>
      </c>
      <c r="F657" s="2">
        <v>14.84</v>
      </c>
      <c r="G657" s="2">
        <v>15.17</v>
      </c>
    </row>
    <row r="658" spans="1:7">
      <c r="A658" s="1" t="s">
        <v>970</v>
      </c>
      <c r="B658" s="1">
        <v>2024</v>
      </c>
      <c r="C658" s="1">
        <v>359011</v>
      </c>
      <c r="D658" s="1" t="s">
        <v>757</v>
      </c>
      <c r="E658" s="1">
        <v>14</v>
      </c>
      <c r="F658" s="1">
        <v>14.38</v>
      </c>
      <c r="G658" s="1">
        <v>15.22</v>
      </c>
    </row>
    <row r="659" spans="1:7">
      <c r="A659" s="2" t="s">
        <v>970</v>
      </c>
      <c r="B659" s="2">
        <v>2024</v>
      </c>
      <c r="C659" s="2">
        <v>359021</v>
      </c>
      <c r="D659" s="2" t="s">
        <v>758</v>
      </c>
      <c r="E659" s="2">
        <v>7</v>
      </c>
      <c r="F659" s="2">
        <v>14.01</v>
      </c>
      <c r="G659" s="2">
        <v>14.94</v>
      </c>
    </row>
    <row r="660" spans="1:7">
      <c r="A660" s="1" t="s">
        <v>970</v>
      </c>
      <c r="B660" s="1">
        <v>2024</v>
      </c>
      <c r="C660" s="1">
        <v>359031</v>
      </c>
      <c r="D660" s="1" t="s">
        <v>759</v>
      </c>
      <c r="E660" s="1">
        <v>13</v>
      </c>
      <c r="F660" s="1">
        <v>15.07</v>
      </c>
      <c r="G660" s="1">
        <v>15.24</v>
      </c>
    </row>
    <row r="661" spans="1:7">
      <c r="A661" s="2" t="s">
        <v>970</v>
      </c>
      <c r="B661" s="2">
        <v>2024</v>
      </c>
      <c r="C661" s="2">
        <v>370000</v>
      </c>
      <c r="D661" s="2" t="s">
        <v>760</v>
      </c>
      <c r="E661" s="2">
        <v>625</v>
      </c>
      <c r="F661" s="2">
        <v>17.649999999999999</v>
      </c>
      <c r="G661" s="2">
        <v>18.2</v>
      </c>
    </row>
    <row r="662" spans="1:7">
      <c r="A662" s="1" t="s">
        <v>970</v>
      </c>
      <c r="B662" s="1">
        <v>2024</v>
      </c>
      <c r="C662" s="1">
        <v>371000</v>
      </c>
      <c r="D662" s="1" t="s">
        <v>761</v>
      </c>
      <c r="E662" s="1">
        <v>4</v>
      </c>
      <c r="F662" s="1">
        <v>18.670000000000002</v>
      </c>
      <c r="G662" s="1">
        <v>20.82</v>
      </c>
    </row>
    <row r="663" spans="1:7">
      <c r="A663" s="2" t="s">
        <v>970</v>
      </c>
      <c r="B663" s="2">
        <v>2024</v>
      </c>
      <c r="C663" s="2">
        <v>372000</v>
      </c>
      <c r="D663" s="2" t="s">
        <v>764</v>
      </c>
      <c r="E663" s="2">
        <v>501</v>
      </c>
      <c r="F663" s="2">
        <v>17.010000000000002</v>
      </c>
      <c r="G663" s="2">
        <v>18.399999999999999</v>
      </c>
    </row>
    <row r="664" spans="1:7">
      <c r="A664" s="1" t="s">
        <v>970</v>
      </c>
      <c r="B664" s="1">
        <v>2024</v>
      </c>
      <c r="C664" s="1">
        <v>372011</v>
      </c>
      <c r="D664" s="1" t="s">
        <v>765</v>
      </c>
      <c r="E664" s="1">
        <v>161</v>
      </c>
      <c r="F664" s="1">
        <v>15.15</v>
      </c>
      <c r="G664" s="1">
        <v>17.04</v>
      </c>
    </row>
    <row r="665" spans="1:7">
      <c r="A665" s="2" t="s">
        <v>970</v>
      </c>
      <c r="B665" s="2">
        <v>2024</v>
      </c>
      <c r="C665" s="2">
        <v>372012</v>
      </c>
      <c r="D665" s="2" t="s">
        <v>766</v>
      </c>
      <c r="E665" s="2">
        <v>340</v>
      </c>
      <c r="F665" s="2">
        <v>20.190000000000001</v>
      </c>
      <c r="G665" s="2">
        <v>19.04</v>
      </c>
    </row>
    <row r="666" spans="1:7">
      <c r="A666" s="1" t="s">
        <v>970</v>
      </c>
      <c r="B666" s="1">
        <v>2024</v>
      </c>
      <c r="C666" s="1">
        <v>373000</v>
      </c>
      <c r="D666" s="1" t="s">
        <v>768</v>
      </c>
      <c r="E666" s="1">
        <v>120</v>
      </c>
      <c r="F666" s="1">
        <v>17.420000000000002</v>
      </c>
      <c r="G666" s="1">
        <v>17.29</v>
      </c>
    </row>
    <row r="667" spans="1:7">
      <c r="A667" s="2" t="s">
        <v>970</v>
      </c>
      <c r="B667" s="2">
        <v>2024</v>
      </c>
      <c r="C667" s="2">
        <v>373011</v>
      </c>
      <c r="D667" s="2" t="s">
        <v>769</v>
      </c>
      <c r="E667" s="2">
        <v>120</v>
      </c>
      <c r="F667" s="2">
        <v>17.420000000000002</v>
      </c>
      <c r="G667" s="2">
        <v>17.29</v>
      </c>
    </row>
    <row r="668" spans="1:7">
      <c r="A668" s="1" t="s">
        <v>970</v>
      </c>
      <c r="B668" s="1">
        <v>2024</v>
      </c>
      <c r="C668" s="1">
        <v>390000</v>
      </c>
      <c r="D668" s="1" t="s">
        <v>74</v>
      </c>
      <c r="E668" s="1">
        <v>327</v>
      </c>
      <c r="F668" s="1">
        <v>18.14</v>
      </c>
      <c r="G668" s="1">
        <v>17.22</v>
      </c>
    </row>
    <row r="669" spans="1:7">
      <c r="A669" s="2" t="s">
        <v>970</v>
      </c>
      <c r="B669" s="2">
        <v>2024</v>
      </c>
      <c r="C669" s="2">
        <v>391000</v>
      </c>
      <c r="D669" s="2" t="s">
        <v>771</v>
      </c>
      <c r="E669" s="2">
        <v>27</v>
      </c>
      <c r="F669" s="2">
        <v>18.170000000000002</v>
      </c>
      <c r="G669" s="2">
        <v>18.559999999999999</v>
      </c>
    </row>
    <row r="670" spans="1:7">
      <c r="A670" s="1" t="s">
        <v>970</v>
      </c>
      <c r="B670" s="1">
        <v>2024</v>
      </c>
      <c r="C670" s="1">
        <v>391013</v>
      </c>
      <c r="D670" s="1" t="s">
        <v>772</v>
      </c>
      <c r="E670" s="1">
        <v>22</v>
      </c>
      <c r="F670" s="1">
        <v>18.16</v>
      </c>
      <c r="G670" s="1">
        <v>18.78</v>
      </c>
    </row>
    <row r="671" spans="1:7">
      <c r="A671" s="2" t="s">
        <v>970</v>
      </c>
      <c r="B671" s="2">
        <v>2024</v>
      </c>
      <c r="C671" s="2">
        <v>393000</v>
      </c>
      <c r="D671" s="2" t="s">
        <v>777</v>
      </c>
      <c r="E671" s="2">
        <v>154</v>
      </c>
      <c r="F671" s="2">
        <v>18</v>
      </c>
      <c r="G671" s="2">
        <v>16.8</v>
      </c>
    </row>
    <row r="672" spans="1:7">
      <c r="A672" s="1" t="s">
        <v>970</v>
      </c>
      <c r="B672" s="1">
        <v>2024</v>
      </c>
      <c r="C672" s="1">
        <v>393091</v>
      </c>
      <c r="D672" s="1" t="s">
        <v>779</v>
      </c>
      <c r="E672" s="1">
        <v>138</v>
      </c>
      <c r="F672" s="1">
        <v>17.41</v>
      </c>
      <c r="G672" s="1">
        <v>17</v>
      </c>
    </row>
    <row r="673" spans="1:7">
      <c r="A673" s="2" t="s">
        <v>970</v>
      </c>
      <c r="B673" s="2">
        <v>2024</v>
      </c>
      <c r="C673" s="2">
        <v>399000</v>
      </c>
      <c r="D673" s="2" t="s">
        <v>788</v>
      </c>
      <c r="E673" s="2">
        <v>129</v>
      </c>
      <c r="F673" s="2">
        <v>16.690000000000001</v>
      </c>
      <c r="G673" s="2">
        <v>17.440000000000001</v>
      </c>
    </row>
    <row r="674" spans="1:7">
      <c r="A674" s="1" t="s">
        <v>970</v>
      </c>
      <c r="B674" s="1">
        <v>2024</v>
      </c>
      <c r="C674" s="1">
        <v>399011</v>
      </c>
      <c r="D674" s="1" t="s">
        <v>789</v>
      </c>
      <c r="E674" s="1">
        <v>65</v>
      </c>
      <c r="F674" s="1">
        <v>17.25</v>
      </c>
      <c r="G674" s="1">
        <v>17.57</v>
      </c>
    </row>
    <row r="675" spans="1:7">
      <c r="A675" s="2" t="s">
        <v>970</v>
      </c>
      <c r="B675" s="2">
        <v>2024</v>
      </c>
      <c r="C675" s="2">
        <v>399031</v>
      </c>
      <c r="D675" s="2" t="s">
        <v>790</v>
      </c>
      <c r="E675" s="2">
        <v>30</v>
      </c>
      <c r="F675" s="2">
        <v>15.29</v>
      </c>
      <c r="G675" s="2">
        <v>16.45</v>
      </c>
    </row>
    <row r="676" spans="1:7">
      <c r="A676" s="1" t="s">
        <v>970</v>
      </c>
      <c r="B676" s="1">
        <v>2024</v>
      </c>
      <c r="C676" s="1">
        <v>399032</v>
      </c>
      <c r="D676" s="1" t="s">
        <v>791</v>
      </c>
      <c r="E676" s="1">
        <v>32</v>
      </c>
      <c r="F676" s="1">
        <v>16.010000000000002</v>
      </c>
      <c r="G676" s="1">
        <v>17.899999999999999</v>
      </c>
    </row>
    <row r="677" spans="1:7">
      <c r="A677" s="2" t="s">
        <v>970</v>
      </c>
      <c r="B677" s="2">
        <v>2024</v>
      </c>
      <c r="C677" s="2">
        <v>410000</v>
      </c>
      <c r="D677" s="2" t="s">
        <v>75</v>
      </c>
      <c r="E677" s="2">
        <v>1850</v>
      </c>
      <c r="F677" s="2">
        <v>15.63</v>
      </c>
      <c r="G677" s="2">
        <v>16.98</v>
      </c>
    </row>
    <row r="678" spans="1:7">
      <c r="A678" s="1" t="s">
        <v>970</v>
      </c>
      <c r="B678" s="1">
        <v>2024</v>
      </c>
      <c r="C678" s="1">
        <v>411000</v>
      </c>
      <c r="D678" s="1" t="s">
        <v>793</v>
      </c>
      <c r="E678" s="1">
        <v>436</v>
      </c>
      <c r="F678" s="1">
        <v>18.27</v>
      </c>
      <c r="G678" s="1">
        <v>19.059999999999999</v>
      </c>
    </row>
    <row r="679" spans="1:7">
      <c r="A679" s="2" t="s">
        <v>970</v>
      </c>
      <c r="B679" s="2">
        <v>2024</v>
      </c>
      <c r="C679" s="2">
        <v>411011</v>
      </c>
      <c r="D679" s="2" t="s">
        <v>794</v>
      </c>
      <c r="E679" s="2">
        <v>436</v>
      </c>
      <c r="F679" s="2">
        <v>18.27</v>
      </c>
      <c r="G679" s="2">
        <v>19.059999999999999</v>
      </c>
    </row>
    <row r="680" spans="1:7">
      <c r="A680" s="1" t="s">
        <v>970</v>
      </c>
      <c r="B680" s="1">
        <v>2024</v>
      </c>
      <c r="C680" s="1">
        <v>412000</v>
      </c>
      <c r="D680" s="1" t="s">
        <v>796</v>
      </c>
      <c r="E680" s="1">
        <v>1355</v>
      </c>
      <c r="F680" s="1">
        <v>14.71</v>
      </c>
      <c r="G680" s="1">
        <v>15.8</v>
      </c>
    </row>
    <row r="681" spans="1:7">
      <c r="A681" s="2" t="s">
        <v>970</v>
      </c>
      <c r="B681" s="2">
        <v>2024</v>
      </c>
      <c r="C681" s="2">
        <v>412011</v>
      </c>
      <c r="D681" s="2" t="s">
        <v>797</v>
      </c>
      <c r="E681" s="2">
        <v>384</v>
      </c>
      <c r="F681" s="2">
        <v>14.34</v>
      </c>
      <c r="G681" s="2">
        <v>15.5</v>
      </c>
    </row>
    <row r="682" spans="1:7">
      <c r="A682" s="1" t="s">
        <v>970</v>
      </c>
      <c r="B682" s="1">
        <v>2024</v>
      </c>
      <c r="C682" s="1">
        <v>412012</v>
      </c>
      <c r="D682" s="1" t="s">
        <v>959</v>
      </c>
      <c r="E682" s="1">
        <v>3</v>
      </c>
      <c r="F682" s="1">
        <v>14.43</v>
      </c>
      <c r="G682" s="1">
        <v>15.38</v>
      </c>
    </row>
    <row r="683" spans="1:7">
      <c r="A683" s="2" t="s">
        <v>970</v>
      </c>
      <c r="B683" s="2">
        <v>2024</v>
      </c>
      <c r="C683" s="2">
        <v>412021</v>
      </c>
      <c r="D683" s="2" t="s">
        <v>798</v>
      </c>
      <c r="E683" s="2">
        <v>49</v>
      </c>
      <c r="F683" s="2">
        <v>16.29</v>
      </c>
      <c r="G683" s="2">
        <v>16.809999999999999</v>
      </c>
    </row>
    <row r="684" spans="1:7">
      <c r="A684" s="1" t="s">
        <v>970</v>
      </c>
      <c r="B684" s="1">
        <v>2024</v>
      </c>
      <c r="C684" s="1">
        <v>412022</v>
      </c>
      <c r="D684" s="1" t="s">
        <v>799</v>
      </c>
      <c r="E684" s="1">
        <v>158</v>
      </c>
      <c r="F684" s="1">
        <v>15.18</v>
      </c>
      <c r="G684" s="1">
        <v>17.149999999999999</v>
      </c>
    </row>
    <row r="685" spans="1:7">
      <c r="A685" s="2" t="s">
        <v>970</v>
      </c>
      <c r="B685" s="2">
        <v>2024</v>
      </c>
      <c r="C685" s="2">
        <v>412031</v>
      </c>
      <c r="D685" s="2" t="s">
        <v>800</v>
      </c>
      <c r="E685" s="2">
        <v>760</v>
      </c>
      <c r="F685" s="2">
        <v>14.63</v>
      </c>
      <c r="G685" s="2">
        <v>15.6</v>
      </c>
    </row>
    <row r="686" spans="1:7">
      <c r="A686" s="1" t="s">
        <v>970</v>
      </c>
      <c r="B686" s="1">
        <v>2024</v>
      </c>
      <c r="C686" s="1">
        <v>414000</v>
      </c>
      <c r="D686" s="1" t="s">
        <v>806</v>
      </c>
      <c r="E686" s="1">
        <v>53</v>
      </c>
      <c r="F686" s="1">
        <v>27.36</v>
      </c>
      <c r="G686" s="1">
        <v>28.51</v>
      </c>
    </row>
    <row r="687" spans="1:7">
      <c r="A687" s="2" t="s">
        <v>970</v>
      </c>
      <c r="B687" s="2">
        <v>2024</v>
      </c>
      <c r="C687" s="2">
        <v>414012</v>
      </c>
      <c r="D687" s="2" t="s">
        <v>806</v>
      </c>
      <c r="E687" s="2">
        <v>51</v>
      </c>
      <c r="F687" s="2">
        <v>26.75</v>
      </c>
      <c r="G687" s="2">
        <v>28.45</v>
      </c>
    </row>
    <row r="688" spans="1:7">
      <c r="A688" s="1" t="s">
        <v>970</v>
      </c>
      <c r="B688" s="1">
        <v>2024</v>
      </c>
      <c r="C688" s="1">
        <v>430000</v>
      </c>
      <c r="D688" s="1" t="s">
        <v>73</v>
      </c>
      <c r="E688" s="1">
        <v>525</v>
      </c>
      <c r="F688" s="1">
        <v>18.77</v>
      </c>
      <c r="G688" s="1">
        <v>19.38</v>
      </c>
    </row>
    <row r="689" spans="1:7">
      <c r="A689" s="2" t="s">
        <v>970</v>
      </c>
      <c r="B689" s="2">
        <v>2024</v>
      </c>
      <c r="C689" s="2">
        <v>431000</v>
      </c>
      <c r="D689" s="2" t="s">
        <v>812</v>
      </c>
      <c r="E689" s="2">
        <v>3</v>
      </c>
      <c r="F689" s="2">
        <v>19.73</v>
      </c>
      <c r="G689" s="2">
        <v>21.77</v>
      </c>
    </row>
    <row r="690" spans="1:7">
      <c r="A690" s="1" t="s">
        <v>970</v>
      </c>
      <c r="B690" s="1">
        <v>2024</v>
      </c>
      <c r="C690" s="1">
        <v>431011</v>
      </c>
      <c r="D690" s="1" t="s">
        <v>813</v>
      </c>
      <c r="E690" s="1">
        <v>3</v>
      </c>
      <c r="F690" s="1">
        <v>19.73</v>
      </c>
      <c r="G690" s="1">
        <v>21.77</v>
      </c>
    </row>
    <row r="691" spans="1:7">
      <c r="A691" s="2" t="s">
        <v>970</v>
      </c>
      <c r="B691" s="2">
        <v>2024</v>
      </c>
      <c r="C691" s="2">
        <v>433000</v>
      </c>
      <c r="D691" s="2" t="s">
        <v>816</v>
      </c>
      <c r="E691" s="2">
        <v>59</v>
      </c>
      <c r="F691" s="2">
        <v>21.45</v>
      </c>
      <c r="G691" s="2">
        <v>23.49</v>
      </c>
    </row>
    <row r="692" spans="1:7">
      <c r="A692" s="1" t="s">
        <v>970</v>
      </c>
      <c r="B692" s="1">
        <v>2024</v>
      </c>
      <c r="C692" s="1">
        <v>433031</v>
      </c>
      <c r="D692" s="1" t="s">
        <v>819</v>
      </c>
      <c r="E692" s="1">
        <v>38</v>
      </c>
      <c r="F692" s="1">
        <v>21.63</v>
      </c>
      <c r="G692" s="1">
        <v>25.51</v>
      </c>
    </row>
    <row r="693" spans="1:7">
      <c r="A693" s="2" t="s">
        <v>970</v>
      </c>
      <c r="B693" s="2">
        <v>2024</v>
      </c>
      <c r="C693" s="2">
        <v>434000</v>
      </c>
      <c r="D693" s="2" t="s">
        <v>822</v>
      </c>
      <c r="E693" s="2">
        <v>234</v>
      </c>
      <c r="F693" s="2">
        <v>17.12</v>
      </c>
      <c r="G693" s="2">
        <v>18.22</v>
      </c>
    </row>
    <row r="694" spans="1:7">
      <c r="A694" s="1" t="s">
        <v>970</v>
      </c>
      <c r="B694" s="1">
        <v>2024</v>
      </c>
      <c r="C694" s="1">
        <v>434051</v>
      </c>
      <c r="D694" s="1" t="s">
        <v>824</v>
      </c>
      <c r="E694" s="1">
        <v>106</v>
      </c>
      <c r="F694" s="1">
        <v>19.170000000000002</v>
      </c>
      <c r="G694" s="1">
        <v>20.11</v>
      </c>
    </row>
    <row r="695" spans="1:7">
      <c r="A695" s="2" t="s">
        <v>970</v>
      </c>
      <c r="B695" s="2">
        <v>2024</v>
      </c>
      <c r="C695" s="2">
        <v>434081</v>
      </c>
      <c r="D695" s="2" t="s">
        <v>826</v>
      </c>
      <c r="E695" s="2">
        <v>40</v>
      </c>
      <c r="F695" s="2">
        <v>14.78</v>
      </c>
      <c r="G695" s="2">
        <v>15.32</v>
      </c>
    </row>
    <row r="696" spans="1:7">
      <c r="A696" s="1" t="s">
        <v>970</v>
      </c>
      <c r="B696" s="1">
        <v>2024</v>
      </c>
      <c r="C696" s="1">
        <v>434171</v>
      </c>
      <c r="D696" s="1" t="s">
        <v>831</v>
      </c>
      <c r="E696" s="1">
        <v>61</v>
      </c>
      <c r="F696" s="1">
        <v>15.51</v>
      </c>
      <c r="G696" s="1">
        <v>16.09</v>
      </c>
    </row>
    <row r="697" spans="1:7">
      <c r="A697" s="2" t="s">
        <v>970</v>
      </c>
      <c r="B697" s="2">
        <v>2024</v>
      </c>
      <c r="C697" s="2">
        <v>435000</v>
      </c>
      <c r="D697" s="2" t="s">
        <v>833</v>
      </c>
      <c r="E697" s="2">
        <v>84</v>
      </c>
      <c r="F697" s="2">
        <v>20.25</v>
      </c>
      <c r="G697" s="2">
        <v>20.57</v>
      </c>
    </row>
    <row r="698" spans="1:7">
      <c r="A698" s="1" t="s">
        <v>970</v>
      </c>
      <c r="B698" s="1">
        <v>2024</v>
      </c>
      <c r="C698" s="1">
        <v>435032</v>
      </c>
      <c r="D698" s="1" t="s">
        <v>836</v>
      </c>
      <c r="E698" s="1">
        <v>54</v>
      </c>
      <c r="F698" s="1">
        <v>20.34</v>
      </c>
      <c r="G698" s="1">
        <v>21.24</v>
      </c>
    </row>
    <row r="699" spans="1:7">
      <c r="A699" s="2" t="s">
        <v>970</v>
      </c>
      <c r="B699" s="2">
        <v>2024</v>
      </c>
      <c r="C699" s="2">
        <v>435071</v>
      </c>
      <c r="D699" s="2" t="s">
        <v>838</v>
      </c>
      <c r="E699" s="2">
        <v>13</v>
      </c>
      <c r="F699" s="2">
        <v>18.16</v>
      </c>
      <c r="G699" s="2">
        <v>18.71</v>
      </c>
    </row>
    <row r="700" spans="1:7">
      <c r="A700" s="1" t="s">
        <v>970</v>
      </c>
      <c r="B700" s="1">
        <v>2024</v>
      </c>
      <c r="C700" s="1">
        <v>436000</v>
      </c>
      <c r="D700" s="1" t="s">
        <v>839</v>
      </c>
      <c r="E700" s="1">
        <v>95</v>
      </c>
      <c r="F700" s="1">
        <v>18.52</v>
      </c>
      <c r="G700" s="1">
        <v>19.350000000000001</v>
      </c>
    </row>
    <row r="701" spans="1:7">
      <c r="A701" s="2" t="s">
        <v>970</v>
      </c>
      <c r="B701" s="2">
        <v>2024</v>
      </c>
      <c r="C701" s="2">
        <v>436013</v>
      </c>
      <c r="D701" s="2" t="s">
        <v>842</v>
      </c>
      <c r="E701" s="2">
        <v>42</v>
      </c>
      <c r="F701" s="2">
        <v>17.96</v>
      </c>
      <c r="G701" s="2">
        <v>18.63</v>
      </c>
    </row>
    <row r="702" spans="1:7">
      <c r="A702" s="1" t="s">
        <v>970</v>
      </c>
      <c r="B702" s="1">
        <v>2024</v>
      </c>
      <c r="C702" s="1">
        <v>436014</v>
      </c>
      <c r="D702" s="1" t="s">
        <v>843</v>
      </c>
      <c r="E702" s="1">
        <v>46</v>
      </c>
      <c r="F702" s="1">
        <v>18.12</v>
      </c>
      <c r="G702" s="1">
        <v>19.68</v>
      </c>
    </row>
    <row r="703" spans="1:7">
      <c r="A703" s="2" t="s">
        <v>970</v>
      </c>
      <c r="B703" s="2">
        <v>2024</v>
      </c>
      <c r="C703" s="2">
        <v>439000</v>
      </c>
      <c r="D703" s="2" t="s">
        <v>844</v>
      </c>
      <c r="E703" s="2">
        <v>49</v>
      </c>
      <c r="F703" s="2">
        <v>17.39</v>
      </c>
      <c r="G703" s="2">
        <v>17.739999999999998</v>
      </c>
    </row>
    <row r="704" spans="1:7">
      <c r="A704" s="1" t="s">
        <v>970</v>
      </c>
      <c r="B704" s="1">
        <v>2024</v>
      </c>
      <c r="C704" s="1">
        <v>439061</v>
      </c>
      <c r="D704" s="1" t="s">
        <v>847</v>
      </c>
      <c r="E704" s="1">
        <v>32</v>
      </c>
      <c r="F704" s="1">
        <v>18.71</v>
      </c>
      <c r="G704" s="1">
        <v>18.96</v>
      </c>
    </row>
    <row r="705" spans="1:7">
      <c r="A705" s="2" t="s">
        <v>970</v>
      </c>
      <c r="B705" s="2">
        <v>2024</v>
      </c>
      <c r="C705" s="2">
        <v>450000</v>
      </c>
      <c r="D705" s="2" t="s">
        <v>57</v>
      </c>
      <c r="E705" s="2">
        <v>109</v>
      </c>
      <c r="F705" s="2">
        <v>19.420000000000002</v>
      </c>
      <c r="G705" s="2">
        <v>19.93</v>
      </c>
    </row>
    <row r="706" spans="1:7">
      <c r="A706" s="1" t="s">
        <v>970</v>
      </c>
      <c r="B706" s="1">
        <v>2024</v>
      </c>
      <c r="C706" s="1">
        <v>452000</v>
      </c>
      <c r="D706" s="1" t="s">
        <v>952</v>
      </c>
      <c r="E706" s="1">
        <v>108</v>
      </c>
      <c r="F706" s="1">
        <v>19.399999999999999</v>
      </c>
      <c r="G706" s="1">
        <v>19.91</v>
      </c>
    </row>
    <row r="707" spans="1:7">
      <c r="A707" s="2" t="s">
        <v>970</v>
      </c>
      <c r="B707" s="2">
        <v>2024</v>
      </c>
      <c r="C707" s="2">
        <v>452092</v>
      </c>
      <c r="D707" s="2" t="s">
        <v>960</v>
      </c>
      <c r="E707" s="2">
        <v>61</v>
      </c>
      <c r="F707" s="2">
        <v>18.62</v>
      </c>
      <c r="G707" s="2">
        <v>19.829999999999998</v>
      </c>
    </row>
    <row r="708" spans="1:7">
      <c r="A708" s="1" t="s">
        <v>970</v>
      </c>
      <c r="B708" s="1">
        <v>2024</v>
      </c>
      <c r="C708" s="1">
        <v>452093</v>
      </c>
      <c r="D708" s="1" t="s">
        <v>954</v>
      </c>
      <c r="E708" s="1">
        <v>14</v>
      </c>
      <c r="F708" s="1">
        <v>20.67</v>
      </c>
      <c r="G708" s="1">
        <v>21.81</v>
      </c>
    </row>
    <row r="709" spans="1:7">
      <c r="A709" s="2" t="s">
        <v>970</v>
      </c>
      <c r="B709" s="2">
        <v>2024</v>
      </c>
      <c r="C709" s="2">
        <v>470000</v>
      </c>
      <c r="D709" s="2" t="s">
        <v>53</v>
      </c>
      <c r="E709" s="2">
        <v>441</v>
      </c>
      <c r="F709" s="2">
        <v>23.7</v>
      </c>
      <c r="G709" s="2">
        <v>25.67</v>
      </c>
    </row>
    <row r="710" spans="1:7">
      <c r="A710" s="1" t="s">
        <v>970</v>
      </c>
      <c r="B710" s="1">
        <v>2024</v>
      </c>
      <c r="C710" s="1">
        <v>472000</v>
      </c>
      <c r="D710" s="1" t="s">
        <v>853</v>
      </c>
      <c r="E710" s="1">
        <v>406</v>
      </c>
      <c r="F710" s="1">
        <v>23.73</v>
      </c>
      <c r="G710" s="1">
        <v>25.7</v>
      </c>
    </row>
    <row r="711" spans="1:7">
      <c r="A711" s="2" t="s">
        <v>970</v>
      </c>
      <c r="B711" s="2">
        <v>2024</v>
      </c>
      <c r="C711" s="2">
        <v>472031</v>
      </c>
      <c r="D711" s="2" t="s">
        <v>854</v>
      </c>
      <c r="E711" s="2">
        <v>18</v>
      </c>
      <c r="F711" s="2">
        <v>33.770000000000003</v>
      </c>
      <c r="G711" s="2">
        <v>40.93</v>
      </c>
    </row>
    <row r="712" spans="1:7">
      <c r="A712" s="1" t="s">
        <v>970</v>
      </c>
      <c r="B712" s="1">
        <v>2024</v>
      </c>
      <c r="C712" s="1">
        <v>472061</v>
      </c>
      <c r="D712" s="1" t="s">
        <v>856</v>
      </c>
      <c r="E712" s="1">
        <v>179</v>
      </c>
      <c r="F712" s="1">
        <v>22.35</v>
      </c>
      <c r="G712" s="1">
        <v>24.04</v>
      </c>
    </row>
    <row r="713" spans="1:7">
      <c r="A713" s="2" t="s">
        <v>970</v>
      </c>
      <c r="B713" s="2">
        <v>2024</v>
      </c>
      <c r="C713" s="2">
        <v>472073</v>
      </c>
      <c r="D713" s="2" t="s">
        <v>857</v>
      </c>
      <c r="E713" s="2">
        <v>158</v>
      </c>
      <c r="F713" s="2">
        <v>24.23</v>
      </c>
      <c r="G713" s="2">
        <v>25.66</v>
      </c>
    </row>
    <row r="714" spans="1:7">
      <c r="A714" s="1" t="s">
        <v>970</v>
      </c>
      <c r="B714" s="1">
        <v>2024</v>
      </c>
      <c r="C714" s="1">
        <v>472111</v>
      </c>
      <c r="D714" s="1" t="s">
        <v>858</v>
      </c>
      <c r="E714" s="1">
        <v>14</v>
      </c>
      <c r="F714" s="1">
        <v>33.590000000000003</v>
      </c>
      <c r="G714" s="1">
        <v>32.380000000000003</v>
      </c>
    </row>
    <row r="715" spans="1:7">
      <c r="A715" s="2" t="s">
        <v>970</v>
      </c>
      <c r="B715" s="2">
        <v>2024</v>
      </c>
      <c r="C715" s="2">
        <v>472211</v>
      </c>
      <c r="D715" s="2" t="s">
        <v>860</v>
      </c>
      <c r="E715" s="2">
        <v>28</v>
      </c>
      <c r="F715" s="2">
        <v>20.420000000000002</v>
      </c>
      <c r="G715" s="2">
        <v>22.9</v>
      </c>
    </row>
    <row r="716" spans="1:7">
      <c r="A716" s="1" t="s">
        <v>970</v>
      </c>
      <c r="B716" s="1">
        <v>2024</v>
      </c>
      <c r="C716" s="1">
        <v>474000</v>
      </c>
      <c r="D716" s="1" t="s">
        <v>861</v>
      </c>
      <c r="E716" s="1">
        <v>30</v>
      </c>
      <c r="F716" s="1">
        <v>22.12</v>
      </c>
      <c r="G716" s="1">
        <v>23.74</v>
      </c>
    </row>
    <row r="717" spans="1:7">
      <c r="A717" s="2" t="s">
        <v>970</v>
      </c>
      <c r="B717" s="2">
        <v>2024</v>
      </c>
      <c r="C717" s="2">
        <v>474051</v>
      </c>
      <c r="D717" s="2" t="s">
        <v>863</v>
      </c>
      <c r="E717" s="2">
        <v>29</v>
      </c>
      <c r="F717" s="2">
        <v>21.58</v>
      </c>
      <c r="G717" s="2">
        <v>23.89</v>
      </c>
    </row>
    <row r="718" spans="1:7">
      <c r="A718" s="1" t="s">
        <v>970</v>
      </c>
      <c r="B718" s="1">
        <v>2024</v>
      </c>
      <c r="C718" s="1">
        <v>490000</v>
      </c>
      <c r="D718" s="1" t="s">
        <v>66</v>
      </c>
      <c r="E718" s="1">
        <v>751</v>
      </c>
      <c r="F718" s="1">
        <v>20.05</v>
      </c>
      <c r="G718" s="1">
        <v>22.05</v>
      </c>
    </row>
    <row r="719" spans="1:7">
      <c r="A719" s="2" t="s">
        <v>970</v>
      </c>
      <c r="B719" s="2">
        <v>2024</v>
      </c>
      <c r="C719" s="2">
        <v>491000</v>
      </c>
      <c r="D719" s="2" t="s">
        <v>864</v>
      </c>
      <c r="E719" s="2">
        <v>33</v>
      </c>
      <c r="F719" s="2">
        <v>14</v>
      </c>
      <c r="G719" s="2">
        <v>15.57</v>
      </c>
    </row>
    <row r="720" spans="1:7">
      <c r="A720" s="1" t="s">
        <v>970</v>
      </c>
      <c r="B720" s="1">
        <v>2024</v>
      </c>
      <c r="C720" s="1">
        <v>491011</v>
      </c>
      <c r="D720" s="1" t="s">
        <v>865</v>
      </c>
      <c r="E720" s="1">
        <v>33</v>
      </c>
      <c r="F720" s="1">
        <v>14</v>
      </c>
      <c r="G720" s="1">
        <v>15.57</v>
      </c>
    </row>
    <row r="721" spans="1:7">
      <c r="A721" s="2" t="s">
        <v>970</v>
      </c>
      <c r="B721" s="2">
        <v>2024</v>
      </c>
      <c r="C721" s="2">
        <v>493000</v>
      </c>
      <c r="D721" s="2" t="s">
        <v>871</v>
      </c>
      <c r="E721" s="2">
        <v>584</v>
      </c>
      <c r="F721" s="2">
        <v>19.98</v>
      </c>
      <c r="G721" s="2">
        <v>22.3</v>
      </c>
    </row>
    <row r="722" spans="1:7">
      <c r="A722" s="1" t="s">
        <v>970</v>
      </c>
      <c r="B722" s="1">
        <v>2024</v>
      </c>
      <c r="C722" s="1">
        <v>493011</v>
      </c>
      <c r="D722" s="1" t="s">
        <v>872</v>
      </c>
      <c r="E722" s="1">
        <v>48</v>
      </c>
      <c r="F722" s="1">
        <v>36.47</v>
      </c>
      <c r="G722" s="1">
        <v>36.29</v>
      </c>
    </row>
    <row r="723" spans="1:7">
      <c r="A723" s="2" t="s">
        <v>970</v>
      </c>
      <c r="B723" s="2">
        <v>2024</v>
      </c>
      <c r="C723" s="2">
        <v>493023</v>
      </c>
      <c r="D723" s="2" t="s">
        <v>874</v>
      </c>
      <c r="E723" s="2">
        <v>79</v>
      </c>
      <c r="F723" s="2">
        <v>18.95</v>
      </c>
      <c r="G723" s="2">
        <v>18.399999999999999</v>
      </c>
    </row>
    <row r="724" spans="1:7">
      <c r="A724" s="1" t="s">
        <v>970</v>
      </c>
      <c r="B724" s="1">
        <v>2024</v>
      </c>
      <c r="C724" s="1">
        <v>493031</v>
      </c>
      <c r="D724" s="1" t="s">
        <v>875</v>
      </c>
      <c r="E724" s="1">
        <v>185</v>
      </c>
      <c r="F724" s="1">
        <v>20.54</v>
      </c>
      <c r="G724" s="1">
        <v>22.23</v>
      </c>
    </row>
    <row r="725" spans="1:7">
      <c r="A725" s="2" t="s">
        <v>970</v>
      </c>
      <c r="B725" s="2">
        <v>2024</v>
      </c>
      <c r="C725" s="2">
        <v>493041</v>
      </c>
      <c r="D725" s="2" t="s">
        <v>956</v>
      </c>
      <c r="E725" s="2">
        <v>81</v>
      </c>
      <c r="F725" s="2">
        <v>21.61</v>
      </c>
      <c r="G725" s="2">
        <v>23.06</v>
      </c>
    </row>
    <row r="726" spans="1:7">
      <c r="A726" s="1" t="s">
        <v>970</v>
      </c>
      <c r="B726" s="1">
        <v>2024</v>
      </c>
      <c r="C726" s="1">
        <v>493053</v>
      </c>
      <c r="D726" s="1" t="s">
        <v>961</v>
      </c>
      <c r="E726" s="1">
        <v>48</v>
      </c>
      <c r="F726" s="1">
        <v>19.350000000000001</v>
      </c>
      <c r="G726" s="1">
        <v>20.6</v>
      </c>
    </row>
    <row r="727" spans="1:7">
      <c r="A727" s="2" t="s">
        <v>970</v>
      </c>
      <c r="B727" s="2">
        <v>2024</v>
      </c>
      <c r="C727" s="2">
        <v>499000</v>
      </c>
      <c r="D727" s="2" t="s">
        <v>879</v>
      </c>
      <c r="E727" s="2">
        <v>126</v>
      </c>
      <c r="F727" s="2">
        <v>21.1</v>
      </c>
      <c r="G727" s="2">
        <v>22.56</v>
      </c>
    </row>
    <row r="728" spans="1:7">
      <c r="A728" s="1" t="s">
        <v>970</v>
      </c>
      <c r="B728" s="1">
        <v>2024</v>
      </c>
      <c r="C728" s="1">
        <v>499041</v>
      </c>
      <c r="D728" s="1" t="s">
        <v>882</v>
      </c>
      <c r="E728" s="1">
        <v>7</v>
      </c>
      <c r="F728" s="1">
        <v>25.44</v>
      </c>
      <c r="G728" s="1">
        <v>26.59</v>
      </c>
    </row>
    <row r="729" spans="1:7">
      <c r="A729" s="2" t="s">
        <v>970</v>
      </c>
      <c r="B729" s="2">
        <v>2024</v>
      </c>
      <c r="C729" s="2">
        <v>499071</v>
      </c>
      <c r="D729" s="2" t="s">
        <v>887</v>
      </c>
      <c r="E729" s="2">
        <v>75</v>
      </c>
      <c r="F729" s="2">
        <v>19.79</v>
      </c>
      <c r="G729" s="2">
        <v>21.58</v>
      </c>
    </row>
    <row r="730" spans="1:7">
      <c r="A730" s="1" t="s">
        <v>970</v>
      </c>
      <c r="B730" s="1">
        <v>2024</v>
      </c>
      <c r="C730" s="1">
        <v>510000</v>
      </c>
      <c r="D730" s="1" t="s">
        <v>69</v>
      </c>
      <c r="E730" s="1">
        <v>604</v>
      </c>
      <c r="F730" s="1">
        <v>19.93</v>
      </c>
      <c r="G730" s="1">
        <v>21.07</v>
      </c>
    </row>
    <row r="731" spans="1:7">
      <c r="A731" s="2" t="s">
        <v>970</v>
      </c>
      <c r="B731" s="2">
        <v>2024</v>
      </c>
      <c r="C731" s="2">
        <v>511000</v>
      </c>
      <c r="D731" s="2" t="s">
        <v>889</v>
      </c>
      <c r="E731" s="2">
        <v>52</v>
      </c>
      <c r="F731" s="2">
        <v>31.11</v>
      </c>
      <c r="G731" s="2">
        <v>32.340000000000003</v>
      </c>
    </row>
    <row r="732" spans="1:7">
      <c r="A732" s="1" t="s">
        <v>970</v>
      </c>
      <c r="B732" s="1">
        <v>2024</v>
      </c>
      <c r="C732" s="1">
        <v>511011</v>
      </c>
      <c r="D732" s="1" t="s">
        <v>890</v>
      </c>
      <c r="E732" s="1">
        <v>52</v>
      </c>
      <c r="F732" s="1">
        <v>31.11</v>
      </c>
      <c r="G732" s="1">
        <v>32.340000000000003</v>
      </c>
    </row>
    <row r="733" spans="1:7">
      <c r="A733" s="2" t="s">
        <v>970</v>
      </c>
      <c r="B733" s="2">
        <v>2024</v>
      </c>
      <c r="C733" s="2">
        <v>512000</v>
      </c>
      <c r="D733" s="2" t="s">
        <v>891</v>
      </c>
      <c r="E733" s="2">
        <v>152</v>
      </c>
      <c r="F733" s="2">
        <v>14.92</v>
      </c>
      <c r="G733" s="2">
        <v>16.32</v>
      </c>
    </row>
    <row r="734" spans="1:7">
      <c r="A734" s="1" t="s">
        <v>970</v>
      </c>
      <c r="B734" s="1">
        <v>2024</v>
      </c>
      <c r="C734" s="1">
        <v>512028</v>
      </c>
      <c r="D734" s="1" t="s">
        <v>892</v>
      </c>
      <c r="E734" s="1">
        <v>27</v>
      </c>
      <c r="F734" s="1">
        <v>17.52</v>
      </c>
      <c r="G734" s="1">
        <v>16.87</v>
      </c>
    </row>
    <row r="735" spans="1:7">
      <c r="A735" s="2" t="s">
        <v>970</v>
      </c>
      <c r="B735" s="2">
        <v>2024</v>
      </c>
      <c r="C735" s="2">
        <v>512031</v>
      </c>
      <c r="D735" s="2" t="s">
        <v>962</v>
      </c>
      <c r="E735" s="2">
        <v>4</v>
      </c>
      <c r="F735" s="2">
        <v>17.739999999999998</v>
      </c>
      <c r="G735" s="2">
        <v>19.32</v>
      </c>
    </row>
    <row r="736" spans="1:7">
      <c r="A736" s="1" t="s">
        <v>970</v>
      </c>
      <c r="B736" s="1">
        <v>2024</v>
      </c>
      <c r="C736" s="1">
        <v>512090</v>
      </c>
      <c r="D736" s="1" t="s">
        <v>893</v>
      </c>
      <c r="E736" s="1">
        <v>109</v>
      </c>
      <c r="F736" s="1">
        <v>14.71</v>
      </c>
      <c r="G736" s="1">
        <v>15.79</v>
      </c>
    </row>
    <row r="737" spans="1:7">
      <c r="A737" s="2" t="s">
        <v>970</v>
      </c>
      <c r="B737" s="2">
        <v>2024</v>
      </c>
      <c r="C737" s="2">
        <v>513000</v>
      </c>
      <c r="D737" s="2" t="s">
        <v>894</v>
      </c>
      <c r="E737" s="2">
        <v>70</v>
      </c>
      <c r="F737" s="2">
        <v>16.32</v>
      </c>
      <c r="G737" s="2">
        <v>18.75</v>
      </c>
    </row>
    <row r="738" spans="1:7">
      <c r="A738" s="1" t="s">
        <v>970</v>
      </c>
      <c r="B738" s="1">
        <v>2024</v>
      </c>
      <c r="C738" s="1">
        <v>513092</v>
      </c>
      <c r="D738" s="1" t="s">
        <v>897</v>
      </c>
      <c r="E738" s="1">
        <v>11</v>
      </c>
      <c r="F738" s="1">
        <v>22.19</v>
      </c>
      <c r="G738" s="1">
        <v>22.89</v>
      </c>
    </row>
    <row r="739" spans="1:7">
      <c r="A739" s="2" t="s">
        <v>970</v>
      </c>
      <c r="B739" s="2">
        <v>2024</v>
      </c>
      <c r="C739" s="2">
        <v>514000</v>
      </c>
      <c r="D739" s="2" t="s">
        <v>899</v>
      </c>
      <c r="E739" s="2">
        <v>87</v>
      </c>
      <c r="F739" s="2">
        <v>24.23</v>
      </c>
      <c r="G739" s="2">
        <v>24.36</v>
      </c>
    </row>
    <row r="740" spans="1:7">
      <c r="A740" s="1" t="s">
        <v>970</v>
      </c>
      <c r="B740" s="1">
        <v>2024</v>
      </c>
      <c r="C740" s="1">
        <v>514031</v>
      </c>
      <c r="D740" s="1" t="s">
        <v>900</v>
      </c>
      <c r="E740" s="1">
        <v>6</v>
      </c>
      <c r="F740" s="1">
        <v>18.82</v>
      </c>
      <c r="G740" s="1">
        <v>20.58</v>
      </c>
    </row>
    <row r="741" spans="1:7">
      <c r="A741" s="2" t="s">
        <v>970</v>
      </c>
      <c r="B741" s="2">
        <v>2024</v>
      </c>
      <c r="C741" s="2">
        <v>514041</v>
      </c>
      <c r="D741" s="2" t="s">
        <v>902</v>
      </c>
      <c r="E741" s="2">
        <v>29</v>
      </c>
      <c r="F741" s="2">
        <v>22.7</v>
      </c>
      <c r="G741" s="2">
        <v>24.05</v>
      </c>
    </row>
    <row r="742" spans="1:7">
      <c r="A742" s="1" t="s">
        <v>970</v>
      </c>
      <c r="B742" s="1">
        <v>2024</v>
      </c>
      <c r="C742" s="1">
        <v>514121</v>
      </c>
      <c r="D742" s="1" t="s">
        <v>905</v>
      </c>
      <c r="E742" s="1">
        <v>41</v>
      </c>
      <c r="F742" s="1">
        <v>24.24</v>
      </c>
      <c r="G742" s="1">
        <v>25.83</v>
      </c>
    </row>
    <row r="743" spans="1:7">
      <c r="A743" s="2" t="s">
        <v>970</v>
      </c>
      <c r="B743" s="2">
        <v>2024</v>
      </c>
      <c r="C743" s="2">
        <v>514122</v>
      </c>
      <c r="D743" s="2" t="s">
        <v>963</v>
      </c>
      <c r="E743" s="2">
        <v>6</v>
      </c>
      <c r="F743" s="2">
        <v>19.61</v>
      </c>
      <c r="G743" s="2">
        <v>21.08</v>
      </c>
    </row>
    <row r="744" spans="1:7">
      <c r="A744" s="1" t="s">
        <v>970</v>
      </c>
      <c r="B744" s="1">
        <v>2024</v>
      </c>
      <c r="C744" s="1">
        <v>516000</v>
      </c>
      <c r="D744" s="1" t="s">
        <v>910</v>
      </c>
      <c r="E744" s="1">
        <v>34</v>
      </c>
      <c r="F744" s="1">
        <v>14.6</v>
      </c>
      <c r="G744" s="1">
        <v>15.51</v>
      </c>
    </row>
    <row r="745" spans="1:7">
      <c r="A745" s="2" t="s">
        <v>970</v>
      </c>
      <c r="B745" s="2">
        <v>2024</v>
      </c>
      <c r="C745" s="2">
        <v>516011</v>
      </c>
      <c r="D745" s="2" t="s">
        <v>911</v>
      </c>
      <c r="E745" s="2">
        <v>27</v>
      </c>
      <c r="F745" s="2">
        <v>14.49</v>
      </c>
      <c r="G745" s="2">
        <v>15.35</v>
      </c>
    </row>
    <row r="746" spans="1:7">
      <c r="A746" s="1" t="s">
        <v>970</v>
      </c>
      <c r="B746" s="1">
        <v>2024</v>
      </c>
      <c r="C746" s="1">
        <v>517000</v>
      </c>
      <c r="D746" s="1" t="s">
        <v>912</v>
      </c>
      <c r="E746" s="1">
        <v>9</v>
      </c>
      <c r="F746" s="1">
        <v>19.89</v>
      </c>
      <c r="G746" s="1">
        <v>21.24</v>
      </c>
    </row>
    <row r="747" spans="1:7">
      <c r="A747" s="2" t="s">
        <v>970</v>
      </c>
      <c r="B747" s="2">
        <v>2024</v>
      </c>
      <c r="C747" s="2">
        <v>517041</v>
      </c>
      <c r="D747" s="2" t="s">
        <v>964</v>
      </c>
      <c r="E747" s="2">
        <v>9</v>
      </c>
      <c r="F747" s="2">
        <v>19.89</v>
      </c>
      <c r="G747" s="2">
        <v>21.24</v>
      </c>
    </row>
    <row r="748" spans="1:7">
      <c r="A748" s="1" t="s">
        <v>970</v>
      </c>
      <c r="B748" s="1">
        <v>2024</v>
      </c>
      <c r="C748" s="1">
        <v>518000</v>
      </c>
      <c r="D748" s="1" t="s">
        <v>913</v>
      </c>
      <c r="E748" s="1">
        <v>6</v>
      </c>
      <c r="F748" s="1">
        <v>28.95</v>
      </c>
      <c r="G748" s="1">
        <v>30.59</v>
      </c>
    </row>
    <row r="749" spans="1:7">
      <c r="A749" s="2" t="s">
        <v>970</v>
      </c>
      <c r="B749" s="2">
        <v>2024</v>
      </c>
      <c r="C749" s="2">
        <v>518021</v>
      </c>
      <c r="D749" s="2" t="s">
        <v>914</v>
      </c>
      <c r="E749" s="2">
        <v>3</v>
      </c>
      <c r="F749" s="2">
        <v>28.34</v>
      </c>
      <c r="G749" s="2">
        <v>30.73</v>
      </c>
    </row>
    <row r="750" spans="1:7">
      <c r="A750" s="1" t="s">
        <v>970</v>
      </c>
      <c r="B750" s="1">
        <v>2024</v>
      </c>
      <c r="C750" s="1">
        <v>519000</v>
      </c>
      <c r="D750" s="1" t="s">
        <v>917</v>
      </c>
      <c r="E750" s="1">
        <v>147</v>
      </c>
      <c r="F750" s="1">
        <v>22.82</v>
      </c>
      <c r="G750" s="1">
        <v>21.5</v>
      </c>
    </row>
    <row r="751" spans="1:7">
      <c r="A751" s="2" t="s">
        <v>970</v>
      </c>
      <c r="B751" s="2">
        <v>2024</v>
      </c>
      <c r="C751" s="2">
        <v>519061</v>
      </c>
      <c r="D751" s="2" t="s">
        <v>919</v>
      </c>
      <c r="E751" s="2">
        <v>7</v>
      </c>
      <c r="F751" s="2">
        <v>14.91</v>
      </c>
      <c r="G751" s="2">
        <v>17.18</v>
      </c>
    </row>
    <row r="752" spans="1:7">
      <c r="A752" s="1" t="s">
        <v>970</v>
      </c>
      <c r="B752" s="1">
        <v>2024</v>
      </c>
      <c r="C752" s="1">
        <v>519111</v>
      </c>
      <c r="D752" s="1" t="s">
        <v>921</v>
      </c>
      <c r="E752" s="1">
        <v>9</v>
      </c>
      <c r="F752" s="1">
        <v>16.63</v>
      </c>
      <c r="G752" s="1">
        <v>18.41</v>
      </c>
    </row>
    <row r="753" spans="1:7">
      <c r="A753" s="2" t="s">
        <v>970</v>
      </c>
      <c r="B753" s="2">
        <v>2024</v>
      </c>
      <c r="C753" s="2">
        <v>519124</v>
      </c>
      <c r="D753" s="2" t="s">
        <v>922</v>
      </c>
      <c r="E753" s="2">
        <v>28</v>
      </c>
      <c r="F753" s="2">
        <v>19.37</v>
      </c>
      <c r="G753" s="2">
        <v>20.23</v>
      </c>
    </row>
    <row r="754" spans="1:7">
      <c r="A754" s="1" t="s">
        <v>970</v>
      </c>
      <c r="B754" s="1">
        <v>2024</v>
      </c>
      <c r="C754" s="1">
        <v>519198</v>
      </c>
      <c r="D754" s="1" t="s">
        <v>925</v>
      </c>
      <c r="E754" s="1">
        <v>25</v>
      </c>
      <c r="F754" s="1">
        <v>18.670000000000002</v>
      </c>
      <c r="G754" s="1">
        <v>19.89</v>
      </c>
    </row>
    <row r="755" spans="1:7">
      <c r="A755" s="2" t="s">
        <v>970</v>
      </c>
      <c r="B755" s="2">
        <v>2024</v>
      </c>
      <c r="C755" s="2">
        <v>530000</v>
      </c>
      <c r="D755" s="2" t="s">
        <v>67</v>
      </c>
      <c r="E755" s="2">
        <v>662</v>
      </c>
      <c r="F755" s="2">
        <v>18.809999999999999</v>
      </c>
      <c r="G755" s="2">
        <v>19.53</v>
      </c>
    </row>
    <row r="756" spans="1:7">
      <c r="A756" s="1" t="s">
        <v>970</v>
      </c>
      <c r="B756" s="1">
        <v>2024</v>
      </c>
      <c r="C756" s="1">
        <v>533000</v>
      </c>
      <c r="D756" s="1" t="s">
        <v>931</v>
      </c>
      <c r="E756" s="1">
        <v>355</v>
      </c>
      <c r="F756" s="1">
        <v>21.41</v>
      </c>
      <c r="G756" s="1">
        <v>21.26</v>
      </c>
    </row>
    <row r="757" spans="1:7">
      <c r="A757" s="2" t="s">
        <v>970</v>
      </c>
      <c r="B757" s="2">
        <v>2024</v>
      </c>
      <c r="C757" s="2">
        <v>533031</v>
      </c>
      <c r="D757" s="2" t="s">
        <v>932</v>
      </c>
      <c r="E757" s="2">
        <v>88</v>
      </c>
      <c r="F757" s="2">
        <v>18.12</v>
      </c>
      <c r="G757" s="2">
        <v>18.899999999999999</v>
      </c>
    </row>
    <row r="758" spans="1:7">
      <c r="A758" s="1" t="s">
        <v>970</v>
      </c>
      <c r="B758" s="1">
        <v>2024</v>
      </c>
      <c r="C758" s="1">
        <v>533032</v>
      </c>
      <c r="D758" s="1" t="s">
        <v>933</v>
      </c>
      <c r="E758" s="1">
        <v>217</v>
      </c>
      <c r="F758" s="1">
        <v>22.29</v>
      </c>
      <c r="G758" s="1">
        <v>22.33</v>
      </c>
    </row>
    <row r="759" spans="1:7">
      <c r="A759" s="2" t="s">
        <v>970</v>
      </c>
      <c r="B759" s="2">
        <v>2024</v>
      </c>
      <c r="C759" s="2">
        <v>533033</v>
      </c>
      <c r="D759" s="2" t="s">
        <v>934</v>
      </c>
      <c r="E759" s="2">
        <v>8</v>
      </c>
      <c r="F759" s="2">
        <v>18.84</v>
      </c>
      <c r="G759" s="2">
        <v>19.63</v>
      </c>
    </row>
    <row r="760" spans="1:7">
      <c r="A760" s="1" t="s">
        <v>970</v>
      </c>
      <c r="B760" s="1">
        <v>2024</v>
      </c>
      <c r="C760" s="1">
        <v>533051</v>
      </c>
      <c r="D760" s="1" t="s">
        <v>935</v>
      </c>
      <c r="E760" s="1">
        <v>38</v>
      </c>
      <c r="F760" s="1">
        <v>20.75</v>
      </c>
      <c r="G760" s="1">
        <v>21.54</v>
      </c>
    </row>
    <row r="761" spans="1:7">
      <c r="A761" s="2" t="s">
        <v>970</v>
      </c>
      <c r="B761" s="2">
        <v>2024</v>
      </c>
      <c r="C761" s="2">
        <v>536000</v>
      </c>
      <c r="D761" s="2" t="s">
        <v>939</v>
      </c>
      <c r="E761" s="2">
        <v>13</v>
      </c>
      <c r="F761" s="2">
        <v>14.72</v>
      </c>
      <c r="G761" s="2">
        <v>15.97</v>
      </c>
    </row>
    <row r="762" spans="1:7">
      <c r="A762" s="1" t="s">
        <v>970</v>
      </c>
      <c r="B762" s="1">
        <v>2024</v>
      </c>
      <c r="C762" s="1">
        <v>537000</v>
      </c>
      <c r="D762" s="1" t="s">
        <v>941</v>
      </c>
      <c r="E762" s="1">
        <v>279</v>
      </c>
      <c r="F762" s="1">
        <v>14.89</v>
      </c>
      <c r="G762" s="1">
        <v>16.45</v>
      </c>
    </row>
    <row r="763" spans="1:7">
      <c r="A763" s="2" t="s">
        <v>970</v>
      </c>
      <c r="B763" s="2">
        <v>2024</v>
      </c>
      <c r="C763" s="2">
        <v>537051</v>
      </c>
      <c r="D763" s="2" t="s">
        <v>942</v>
      </c>
      <c r="E763" s="2">
        <v>11</v>
      </c>
      <c r="F763" s="2">
        <v>19.010000000000002</v>
      </c>
      <c r="G763" s="2">
        <v>20.88</v>
      </c>
    </row>
    <row r="764" spans="1:7">
      <c r="A764" s="1" t="s">
        <v>970</v>
      </c>
      <c r="B764" s="1">
        <v>2024</v>
      </c>
      <c r="C764" s="1">
        <v>537062</v>
      </c>
      <c r="D764" s="1" t="s">
        <v>944</v>
      </c>
      <c r="E764" s="1">
        <v>96</v>
      </c>
      <c r="F764" s="1">
        <v>17.84</v>
      </c>
      <c r="G764" s="1">
        <v>18.93</v>
      </c>
    </row>
    <row r="765" spans="1:7">
      <c r="A765" s="2" t="s">
        <v>970</v>
      </c>
      <c r="B765" s="2">
        <v>2024</v>
      </c>
      <c r="C765" s="2">
        <v>537065</v>
      </c>
      <c r="D765" s="2" t="s">
        <v>946</v>
      </c>
      <c r="E765" s="2">
        <v>165</v>
      </c>
      <c r="F765" s="2">
        <v>13.73</v>
      </c>
      <c r="G765" s="2">
        <v>14.76</v>
      </c>
    </row>
    <row r="766" spans="1:7">
      <c r="A766" s="1" t="s">
        <v>970</v>
      </c>
      <c r="B766" s="1">
        <v>2024</v>
      </c>
      <c r="C766" s="1">
        <v>910000</v>
      </c>
      <c r="D766" s="1" t="s">
        <v>948</v>
      </c>
      <c r="E766" s="1">
        <v>128</v>
      </c>
      <c r="F766" s="1">
        <v>19.29</v>
      </c>
      <c r="G766" s="1">
        <v>20.170000000000002</v>
      </c>
    </row>
    <row r="767" spans="1:7">
      <c r="A767" s="2" t="s">
        <v>970</v>
      </c>
      <c r="B767" s="2">
        <v>2024</v>
      </c>
      <c r="C767" s="2">
        <v>911000</v>
      </c>
      <c r="D767" s="2" t="s">
        <v>948</v>
      </c>
      <c r="E767" s="2">
        <v>128</v>
      </c>
      <c r="F767" s="2">
        <v>19.29</v>
      </c>
      <c r="G767" s="2">
        <v>20.170000000000002</v>
      </c>
    </row>
    <row r="768" spans="1:7">
      <c r="A768" s="1" t="s">
        <v>970</v>
      </c>
      <c r="B768" s="1">
        <v>2024</v>
      </c>
      <c r="C768" s="1">
        <v>911111</v>
      </c>
      <c r="D768" s="1" t="s">
        <v>948</v>
      </c>
      <c r="E768" s="1">
        <v>128</v>
      </c>
      <c r="F768" s="1">
        <v>19.29</v>
      </c>
      <c r="G768" s="1">
        <v>20.170000000000002</v>
      </c>
    </row>
    <row r="769" spans="1:7">
      <c r="A769" s="2" t="s">
        <v>971</v>
      </c>
      <c r="B769" s="2">
        <v>2024</v>
      </c>
      <c r="C769" s="2">
        <v>0</v>
      </c>
      <c r="D769" s="2" t="s">
        <v>969</v>
      </c>
      <c r="E769" s="2">
        <v>9737</v>
      </c>
      <c r="F769" s="2">
        <v>20.2</v>
      </c>
      <c r="G769" s="2">
        <v>25.3</v>
      </c>
    </row>
    <row r="770" spans="1:7">
      <c r="A770" s="1" t="s">
        <v>971</v>
      </c>
      <c r="B770" s="1">
        <v>2024</v>
      </c>
      <c r="C770" s="1">
        <v>110000</v>
      </c>
      <c r="D770" s="1" t="s">
        <v>71</v>
      </c>
      <c r="E770" s="1">
        <v>389</v>
      </c>
      <c r="F770" s="1">
        <v>36.869999999999997</v>
      </c>
      <c r="G770" s="1">
        <v>40.53</v>
      </c>
    </row>
    <row r="771" spans="1:7">
      <c r="A771" s="2" t="s">
        <v>971</v>
      </c>
      <c r="B771" s="2">
        <v>2024</v>
      </c>
      <c r="C771" s="2">
        <v>111000</v>
      </c>
      <c r="D771" s="2" t="s">
        <v>434</v>
      </c>
      <c r="E771" s="2">
        <v>75</v>
      </c>
      <c r="F771" s="2">
        <v>30.15</v>
      </c>
      <c r="G771" s="2">
        <v>37.409999999999997</v>
      </c>
    </row>
    <row r="772" spans="1:7">
      <c r="A772" s="1" t="s">
        <v>971</v>
      </c>
      <c r="B772" s="1">
        <v>2024</v>
      </c>
      <c r="C772" s="1">
        <v>111021</v>
      </c>
      <c r="D772" s="1" t="s">
        <v>436</v>
      </c>
      <c r="E772" s="1">
        <v>73</v>
      </c>
      <c r="F772" s="1">
        <v>29.88</v>
      </c>
      <c r="G772" s="1">
        <v>36.799999999999997</v>
      </c>
    </row>
    <row r="773" spans="1:7">
      <c r="A773" s="2" t="s">
        <v>971</v>
      </c>
      <c r="B773" s="2">
        <v>2024</v>
      </c>
      <c r="C773" s="2">
        <v>112000</v>
      </c>
      <c r="D773" s="2" t="s">
        <v>437</v>
      </c>
      <c r="E773" s="2">
        <v>36</v>
      </c>
      <c r="F773" s="2">
        <v>46.46</v>
      </c>
      <c r="G773" s="2">
        <v>47.63</v>
      </c>
    </row>
    <row r="774" spans="1:7">
      <c r="A774" s="1" t="s">
        <v>971</v>
      </c>
      <c r="B774" s="1">
        <v>2024</v>
      </c>
      <c r="C774" s="1">
        <v>112021</v>
      </c>
      <c r="D774" s="1" t="s">
        <v>439</v>
      </c>
      <c r="E774" s="1">
        <v>8</v>
      </c>
      <c r="F774" s="1">
        <v>47.82</v>
      </c>
      <c r="G774" s="1">
        <v>52.62</v>
      </c>
    </row>
    <row r="775" spans="1:7">
      <c r="A775" s="2" t="s">
        <v>971</v>
      </c>
      <c r="B775" s="2">
        <v>2024</v>
      </c>
      <c r="C775" s="2">
        <v>112022</v>
      </c>
      <c r="D775" s="2" t="s">
        <v>440</v>
      </c>
      <c r="E775" s="2">
        <v>17</v>
      </c>
      <c r="F775" s="2">
        <v>40.76</v>
      </c>
      <c r="G775" s="2">
        <v>39.35</v>
      </c>
    </row>
    <row r="776" spans="1:7">
      <c r="A776" s="1" t="s">
        <v>971</v>
      </c>
      <c r="B776" s="1">
        <v>2024</v>
      </c>
      <c r="C776" s="1">
        <v>112032</v>
      </c>
      <c r="D776" s="1" t="s">
        <v>441</v>
      </c>
      <c r="E776" s="1">
        <v>11</v>
      </c>
      <c r="F776" s="1">
        <v>43.86</v>
      </c>
      <c r="G776" s="1">
        <v>53.55</v>
      </c>
    </row>
    <row r="777" spans="1:7">
      <c r="A777" s="2" t="s">
        <v>971</v>
      </c>
      <c r="B777" s="2">
        <v>2024</v>
      </c>
      <c r="C777" s="2">
        <v>113000</v>
      </c>
      <c r="D777" s="2" t="s">
        <v>443</v>
      </c>
      <c r="E777" s="2">
        <v>108</v>
      </c>
      <c r="F777" s="2">
        <v>37.83</v>
      </c>
      <c r="G777" s="2">
        <v>43.9</v>
      </c>
    </row>
    <row r="778" spans="1:7">
      <c r="A778" s="1" t="s">
        <v>971</v>
      </c>
      <c r="B778" s="1">
        <v>2024</v>
      </c>
      <c r="C778" s="1">
        <v>113012</v>
      </c>
      <c r="D778" s="1" t="s">
        <v>444</v>
      </c>
      <c r="E778" s="1">
        <v>5</v>
      </c>
      <c r="F778" s="1">
        <v>40.89</v>
      </c>
      <c r="G778" s="1">
        <v>45.06</v>
      </c>
    </row>
    <row r="779" spans="1:7">
      <c r="A779" s="2" t="s">
        <v>971</v>
      </c>
      <c r="B779" s="2">
        <v>2024</v>
      </c>
      <c r="C779" s="2">
        <v>113013</v>
      </c>
      <c r="D779" s="2" t="s">
        <v>445</v>
      </c>
      <c r="E779" s="2">
        <v>17</v>
      </c>
      <c r="F779" s="2">
        <v>27.82</v>
      </c>
      <c r="G779" s="2">
        <v>30.23</v>
      </c>
    </row>
    <row r="780" spans="1:7">
      <c r="A780" s="1" t="s">
        <v>971</v>
      </c>
      <c r="B780" s="1">
        <v>2024</v>
      </c>
      <c r="C780" s="1">
        <v>113021</v>
      </c>
      <c r="D780" s="1" t="s">
        <v>446</v>
      </c>
      <c r="E780" s="1">
        <v>6</v>
      </c>
      <c r="F780" s="1">
        <v>38.6</v>
      </c>
      <c r="G780" s="1">
        <v>40.799999999999997</v>
      </c>
    </row>
    <row r="781" spans="1:7">
      <c r="A781" s="2" t="s">
        <v>971</v>
      </c>
      <c r="B781" s="2">
        <v>2024</v>
      </c>
      <c r="C781" s="2">
        <v>113031</v>
      </c>
      <c r="D781" s="2" t="s">
        <v>447</v>
      </c>
      <c r="E781" s="2">
        <v>18</v>
      </c>
      <c r="F781" s="2">
        <v>59.85</v>
      </c>
      <c r="G781" s="2">
        <v>62.48</v>
      </c>
    </row>
    <row r="782" spans="1:7">
      <c r="A782" s="1" t="s">
        <v>971</v>
      </c>
      <c r="B782" s="1">
        <v>2024</v>
      </c>
      <c r="C782" s="1">
        <v>113051</v>
      </c>
      <c r="D782" s="1" t="s">
        <v>448</v>
      </c>
      <c r="E782" s="1">
        <v>20</v>
      </c>
      <c r="F782" s="1">
        <v>46.18</v>
      </c>
      <c r="G782" s="1">
        <v>49.47</v>
      </c>
    </row>
    <row r="783" spans="1:7">
      <c r="A783" s="2" t="s">
        <v>971</v>
      </c>
      <c r="B783" s="2">
        <v>2024</v>
      </c>
      <c r="C783" s="2">
        <v>113061</v>
      </c>
      <c r="D783" s="2" t="s">
        <v>449</v>
      </c>
      <c r="E783" s="2">
        <v>5</v>
      </c>
      <c r="F783" s="2">
        <v>47.05</v>
      </c>
      <c r="G783" s="2">
        <v>51.77</v>
      </c>
    </row>
    <row r="784" spans="1:7">
      <c r="A784" s="1" t="s">
        <v>971</v>
      </c>
      <c r="B784" s="1">
        <v>2024</v>
      </c>
      <c r="C784" s="1">
        <v>113071</v>
      </c>
      <c r="D784" s="1" t="s">
        <v>450</v>
      </c>
      <c r="E784" s="1">
        <v>26</v>
      </c>
      <c r="F784" s="1">
        <v>30.02</v>
      </c>
      <c r="G784" s="1">
        <v>34.21</v>
      </c>
    </row>
    <row r="785" spans="1:7">
      <c r="A785" s="2" t="s">
        <v>971</v>
      </c>
      <c r="B785" s="2">
        <v>2024</v>
      </c>
      <c r="C785" s="2">
        <v>113121</v>
      </c>
      <c r="D785" s="2" t="s">
        <v>452</v>
      </c>
      <c r="E785" s="2">
        <v>3</v>
      </c>
      <c r="F785" s="2">
        <v>52.95</v>
      </c>
      <c r="G785" s="2">
        <v>57.98</v>
      </c>
    </row>
    <row r="786" spans="1:7">
      <c r="A786" s="1" t="s">
        <v>971</v>
      </c>
      <c r="B786" s="1">
        <v>2024</v>
      </c>
      <c r="C786" s="1">
        <v>119000</v>
      </c>
      <c r="D786" s="1" t="s">
        <v>454</v>
      </c>
      <c r="E786" s="1">
        <v>170</v>
      </c>
      <c r="F786" s="1">
        <v>36.520000000000003</v>
      </c>
      <c r="G786" s="1">
        <v>38.26</v>
      </c>
    </row>
    <row r="787" spans="1:7">
      <c r="A787" s="2" t="s">
        <v>971</v>
      </c>
      <c r="B787" s="2">
        <v>2024</v>
      </c>
      <c r="C787" s="2">
        <v>119021</v>
      </c>
      <c r="D787" s="2" t="s">
        <v>455</v>
      </c>
      <c r="E787" s="2">
        <v>20</v>
      </c>
      <c r="F787" s="2">
        <v>42.15</v>
      </c>
      <c r="G787" s="2">
        <v>46.2</v>
      </c>
    </row>
    <row r="788" spans="1:7">
      <c r="A788" s="1" t="s">
        <v>971</v>
      </c>
      <c r="B788" s="1">
        <v>2024</v>
      </c>
      <c r="C788" s="1">
        <v>119033</v>
      </c>
      <c r="D788" s="1" t="s">
        <v>458</v>
      </c>
      <c r="E788" s="1">
        <v>12</v>
      </c>
      <c r="F788" s="1">
        <v>37.04</v>
      </c>
      <c r="G788" s="1">
        <v>38.46</v>
      </c>
    </row>
    <row r="789" spans="1:7">
      <c r="A789" s="2" t="s">
        <v>971</v>
      </c>
      <c r="B789" s="2">
        <v>2024</v>
      </c>
      <c r="C789" s="2">
        <v>119111</v>
      </c>
      <c r="D789" s="2" t="s">
        <v>463</v>
      </c>
      <c r="E789" s="2">
        <v>44</v>
      </c>
      <c r="F789" s="2">
        <v>41.49</v>
      </c>
      <c r="G789" s="2">
        <v>44.68</v>
      </c>
    </row>
    <row r="790" spans="1:7">
      <c r="A790" s="1" t="s">
        <v>971</v>
      </c>
      <c r="B790" s="1">
        <v>2024</v>
      </c>
      <c r="C790" s="1">
        <v>119151</v>
      </c>
      <c r="D790" s="1" t="s">
        <v>466</v>
      </c>
      <c r="E790" s="1">
        <v>61</v>
      </c>
      <c r="F790" s="1">
        <v>29.99</v>
      </c>
      <c r="G790" s="1">
        <v>32.82</v>
      </c>
    </row>
    <row r="791" spans="1:7">
      <c r="A791" s="2" t="s">
        <v>971</v>
      </c>
      <c r="B791" s="2">
        <v>2024</v>
      </c>
      <c r="C791" s="2">
        <v>130000</v>
      </c>
      <c r="D791" s="2" t="s">
        <v>47</v>
      </c>
      <c r="E791" s="2">
        <v>272</v>
      </c>
      <c r="F791" s="2">
        <v>27.57</v>
      </c>
      <c r="G791" s="2">
        <v>27.66</v>
      </c>
    </row>
    <row r="792" spans="1:7">
      <c r="A792" s="1" t="s">
        <v>971</v>
      </c>
      <c r="B792" s="1">
        <v>2024</v>
      </c>
      <c r="C792" s="1">
        <v>131000</v>
      </c>
      <c r="D792" s="1" t="s">
        <v>467</v>
      </c>
      <c r="E792" s="1">
        <v>240</v>
      </c>
      <c r="F792" s="1">
        <v>26.21</v>
      </c>
      <c r="G792" s="1">
        <v>27.1</v>
      </c>
    </row>
    <row r="793" spans="1:7">
      <c r="A793" s="2" t="s">
        <v>971</v>
      </c>
      <c r="B793" s="2">
        <v>2024</v>
      </c>
      <c r="C793" s="2">
        <v>131020</v>
      </c>
      <c r="D793" s="2" t="s">
        <v>468</v>
      </c>
      <c r="E793" s="2">
        <v>28</v>
      </c>
      <c r="F793" s="2">
        <v>27.82</v>
      </c>
      <c r="G793" s="2">
        <v>30.92</v>
      </c>
    </row>
    <row r="794" spans="1:7">
      <c r="A794" s="1" t="s">
        <v>971</v>
      </c>
      <c r="B794" s="1">
        <v>2024</v>
      </c>
      <c r="C794" s="1">
        <v>131031</v>
      </c>
      <c r="D794" s="1" t="s">
        <v>469</v>
      </c>
      <c r="E794" s="1">
        <v>3</v>
      </c>
      <c r="F794" s="1">
        <v>23.55</v>
      </c>
      <c r="G794" s="1">
        <v>25.79</v>
      </c>
    </row>
    <row r="795" spans="1:7">
      <c r="A795" s="2" t="s">
        <v>971</v>
      </c>
      <c r="B795" s="2">
        <v>2024</v>
      </c>
      <c r="C795" s="2">
        <v>131041</v>
      </c>
      <c r="D795" s="2" t="s">
        <v>470</v>
      </c>
      <c r="E795" s="2">
        <v>8</v>
      </c>
      <c r="F795" s="2">
        <v>26.68</v>
      </c>
      <c r="G795" s="2">
        <v>27.73</v>
      </c>
    </row>
    <row r="796" spans="1:7">
      <c r="A796" s="1" t="s">
        <v>971</v>
      </c>
      <c r="B796" s="1">
        <v>2024</v>
      </c>
      <c r="C796" s="1">
        <v>131071</v>
      </c>
      <c r="D796" s="1" t="s">
        <v>472</v>
      </c>
      <c r="E796" s="1">
        <v>25</v>
      </c>
      <c r="F796" s="1">
        <v>19.399999999999999</v>
      </c>
      <c r="G796" s="1">
        <v>22.78</v>
      </c>
    </row>
    <row r="797" spans="1:7">
      <c r="A797" s="2" t="s">
        <v>971</v>
      </c>
      <c r="B797" s="2">
        <v>2024</v>
      </c>
      <c r="C797" s="2">
        <v>131081</v>
      </c>
      <c r="D797" s="2" t="s">
        <v>474</v>
      </c>
      <c r="E797" s="2">
        <v>3</v>
      </c>
      <c r="F797" s="2">
        <v>22.35</v>
      </c>
      <c r="G797" s="2">
        <v>26.83</v>
      </c>
    </row>
    <row r="798" spans="1:7">
      <c r="A798" s="1" t="s">
        <v>971</v>
      </c>
      <c r="B798" s="1">
        <v>2024</v>
      </c>
      <c r="C798" s="1">
        <v>131082</v>
      </c>
      <c r="D798" s="1" t="s">
        <v>475</v>
      </c>
      <c r="E798" s="1">
        <v>33</v>
      </c>
      <c r="F798" s="1">
        <v>27.39</v>
      </c>
      <c r="G798" s="1">
        <v>28.2</v>
      </c>
    </row>
    <row r="799" spans="1:7">
      <c r="A799" s="2" t="s">
        <v>971</v>
      </c>
      <c r="B799" s="2">
        <v>2024</v>
      </c>
      <c r="C799" s="2">
        <v>131111</v>
      </c>
      <c r="D799" s="2" t="s">
        <v>476</v>
      </c>
      <c r="E799" s="2">
        <v>5</v>
      </c>
      <c r="F799" s="2">
        <v>26.47</v>
      </c>
      <c r="G799" s="2">
        <v>31.04</v>
      </c>
    </row>
    <row r="800" spans="1:7">
      <c r="A800" s="1" t="s">
        <v>971</v>
      </c>
      <c r="B800" s="1">
        <v>2024</v>
      </c>
      <c r="C800" s="1">
        <v>131151</v>
      </c>
      <c r="D800" s="1" t="s">
        <v>480</v>
      </c>
      <c r="E800" s="1">
        <v>16</v>
      </c>
      <c r="F800" s="1">
        <v>16</v>
      </c>
      <c r="G800" s="1">
        <v>16.510000000000002</v>
      </c>
    </row>
    <row r="801" spans="1:7">
      <c r="A801" s="2" t="s">
        <v>971</v>
      </c>
      <c r="B801" s="2">
        <v>2024</v>
      </c>
      <c r="C801" s="2">
        <v>131161</v>
      </c>
      <c r="D801" s="2" t="s">
        <v>481</v>
      </c>
      <c r="E801" s="2">
        <v>38</v>
      </c>
      <c r="F801" s="2">
        <v>31.57</v>
      </c>
      <c r="G801" s="2">
        <v>30.26</v>
      </c>
    </row>
    <row r="802" spans="1:7">
      <c r="A802" s="1" t="s">
        <v>971</v>
      </c>
      <c r="B802" s="1">
        <v>2024</v>
      </c>
      <c r="C802" s="1">
        <v>131199</v>
      </c>
      <c r="D802" s="1" t="s">
        <v>482</v>
      </c>
      <c r="E802" s="1">
        <v>8</v>
      </c>
      <c r="F802" s="1">
        <v>24.26</v>
      </c>
      <c r="G802" s="1">
        <v>27.85</v>
      </c>
    </row>
    <row r="803" spans="1:7">
      <c r="A803" s="2" t="s">
        <v>971</v>
      </c>
      <c r="B803" s="2">
        <v>2024</v>
      </c>
      <c r="C803" s="2">
        <v>132000</v>
      </c>
      <c r="D803" s="2" t="s">
        <v>483</v>
      </c>
      <c r="E803" s="2">
        <v>31</v>
      </c>
      <c r="F803" s="2">
        <v>30</v>
      </c>
      <c r="G803" s="2">
        <v>31.96</v>
      </c>
    </row>
    <row r="804" spans="1:7">
      <c r="A804" s="1" t="s">
        <v>971</v>
      </c>
      <c r="B804" s="1">
        <v>2024</v>
      </c>
      <c r="C804" s="1">
        <v>132011</v>
      </c>
      <c r="D804" s="1" t="s">
        <v>484</v>
      </c>
      <c r="E804" s="1">
        <v>18</v>
      </c>
      <c r="F804" s="1">
        <v>28.98</v>
      </c>
      <c r="G804" s="1">
        <v>30.52</v>
      </c>
    </row>
    <row r="805" spans="1:7">
      <c r="A805" s="2" t="s">
        <v>971</v>
      </c>
      <c r="B805" s="2">
        <v>2024</v>
      </c>
      <c r="C805" s="2">
        <v>132051</v>
      </c>
      <c r="D805" s="2" t="s">
        <v>487</v>
      </c>
      <c r="E805" s="2">
        <v>6</v>
      </c>
      <c r="F805" s="2">
        <v>36.71</v>
      </c>
      <c r="G805" s="2">
        <v>38.74</v>
      </c>
    </row>
    <row r="806" spans="1:7">
      <c r="A806" s="1" t="s">
        <v>971</v>
      </c>
      <c r="B806" s="1">
        <v>2024</v>
      </c>
      <c r="C806" s="1">
        <v>150000</v>
      </c>
      <c r="D806" s="1" t="s">
        <v>51</v>
      </c>
      <c r="E806" s="1">
        <v>135</v>
      </c>
      <c r="F806" s="1">
        <v>39.56</v>
      </c>
      <c r="G806" s="1">
        <v>40.94</v>
      </c>
    </row>
    <row r="807" spans="1:7">
      <c r="A807" s="2" t="s">
        <v>971</v>
      </c>
      <c r="B807" s="2">
        <v>2024</v>
      </c>
      <c r="C807" s="2">
        <v>151200</v>
      </c>
      <c r="D807" s="2" t="s">
        <v>494</v>
      </c>
      <c r="E807" s="2">
        <v>129</v>
      </c>
      <c r="F807" s="2">
        <v>39.04</v>
      </c>
      <c r="G807" s="2">
        <v>40.28</v>
      </c>
    </row>
    <row r="808" spans="1:7">
      <c r="A808" s="1" t="s">
        <v>971</v>
      </c>
      <c r="B808" s="1">
        <v>2024</v>
      </c>
      <c r="C808" s="1">
        <v>151211</v>
      </c>
      <c r="D808" s="1" t="s">
        <v>495</v>
      </c>
      <c r="E808" s="1">
        <v>13</v>
      </c>
      <c r="F808" s="1">
        <v>42.44</v>
      </c>
      <c r="G808" s="1">
        <v>43.02</v>
      </c>
    </row>
    <row r="809" spans="1:7">
      <c r="A809" s="2" t="s">
        <v>971</v>
      </c>
      <c r="B809" s="2">
        <v>2024</v>
      </c>
      <c r="C809" s="2">
        <v>151212</v>
      </c>
      <c r="D809" s="2" t="s">
        <v>496</v>
      </c>
      <c r="E809" s="2">
        <v>6</v>
      </c>
      <c r="F809" s="2">
        <v>40.93</v>
      </c>
      <c r="G809" s="2">
        <v>40.840000000000003</v>
      </c>
    </row>
    <row r="810" spans="1:7">
      <c r="A810" s="1" t="s">
        <v>971</v>
      </c>
      <c r="B810" s="1">
        <v>2024</v>
      </c>
      <c r="C810" s="1">
        <v>151221</v>
      </c>
      <c r="D810" s="1" t="s">
        <v>497</v>
      </c>
      <c r="E810" s="1">
        <v>7</v>
      </c>
      <c r="F810" s="1">
        <v>35.619999999999997</v>
      </c>
      <c r="G810" s="1">
        <v>40.85</v>
      </c>
    </row>
    <row r="811" spans="1:7">
      <c r="A811" s="2" t="s">
        <v>971</v>
      </c>
      <c r="B811" s="2">
        <v>2024</v>
      </c>
      <c r="C811" s="2">
        <v>151232</v>
      </c>
      <c r="D811" s="2" t="s">
        <v>499</v>
      </c>
      <c r="E811" s="2">
        <v>17</v>
      </c>
      <c r="F811" s="2">
        <v>20.56</v>
      </c>
      <c r="G811" s="2">
        <v>28.33</v>
      </c>
    </row>
    <row r="812" spans="1:7">
      <c r="A812" s="1" t="s">
        <v>971</v>
      </c>
      <c r="B812" s="1">
        <v>2024</v>
      </c>
      <c r="C812" s="1">
        <v>151244</v>
      </c>
      <c r="D812" s="1" t="s">
        <v>503</v>
      </c>
      <c r="E812" s="1">
        <v>23</v>
      </c>
      <c r="F812" s="1">
        <v>29.52</v>
      </c>
      <c r="G812" s="1">
        <v>32.340000000000003</v>
      </c>
    </row>
    <row r="813" spans="1:7">
      <c r="A813" s="2" t="s">
        <v>971</v>
      </c>
      <c r="B813" s="2">
        <v>2024</v>
      </c>
      <c r="C813" s="2">
        <v>151251</v>
      </c>
      <c r="D813" s="2" t="s">
        <v>504</v>
      </c>
      <c r="E813" s="2">
        <v>3</v>
      </c>
      <c r="F813" s="2">
        <v>29.7</v>
      </c>
      <c r="G813" s="2">
        <v>36.869999999999997</v>
      </c>
    </row>
    <row r="814" spans="1:7">
      <c r="A814" s="1" t="s">
        <v>971</v>
      </c>
      <c r="B814" s="1">
        <v>2024</v>
      </c>
      <c r="C814" s="1">
        <v>151252</v>
      </c>
      <c r="D814" s="1" t="s">
        <v>505</v>
      </c>
      <c r="E814" s="1">
        <v>53</v>
      </c>
      <c r="F814" s="1">
        <v>46.13</v>
      </c>
      <c r="G814" s="1">
        <v>47.06</v>
      </c>
    </row>
    <row r="815" spans="1:7">
      <c r="A815" s="2" t="s">
        <v>971</v>
      </c>
      <c r="B815" s="2">
        <v>2024</v>
      </c>
      <c r="C815" s="2">
        <v>152000</v>
      </c>
      <c r="D815" s="2" t="s">
        <v>510</v>
      </c>
      <c r="E815" s="2">
        <v>6</v>
      </c>
      <c r="F815" s="2">
        <v>45.56</v>
      </c>
      <c r="G815" s="2">
        <v>55.1</v>
      </c>
    </row>
    <row r="816" spans="1:7">
      <c r="A816" s="1" t="s">
        <v>971</v>
      </c>
      <c r="B816" s="1">
        <v>2024</v>
      </c>
      <c r="C816" s="1">
        <v>170000</v>
      </c>
      <c r="D816" s="1" t="s">
        <v>41</v>
      </c>
      <c r="E816" s="1">
        <v>143</v>
      </c>
      <c r="F816" s="1">
        <v>36.14</v>
      </c>
      <c r="G816" s="1">
        <v>36.770000000000003</v>
      </c>
    </row>
    <row r="817" spans="1:7">
      <c r="A817" s="2" t="s">
        <v>971</v>
      </c>
      <c r="B817" s="2">
        <v>2024</v>
      </c>
      <c r="C817" s="2">
        <v>172000</v>
      </c>
      <c r="D817" s="2" t="s">
        <v>517</v>
      </c>
      <c r="E817" s="2">
        <v>94</v>
      </c>
      <c r="F817" s="2">
        <v>39.130000000000003</v>
      </c>
      <c r="G817" s="2">
        <v>40.86</v>
      </c>
    </row>
    <row r="818" spans="1:7">
      <c r="A818" s="1" t="s">
        <v>971</v>
      </c>
      <c r="B818" s="1">
        <v>2024</v>
      </c>
      <c r="C818" s="1">
        <v>172031</v>
      </c>
      <c r="D818" s="1" t="s">
        <v>519</v>
      </c>
      <c r="E818" s="1">
        <v>14</v>
      </c>
      <c r="F818" s="1">
        <v>39.4</v>
      </c>
      <c r="G818" s="1">
        <v>42.37</v>
      </c>
    </row>
    <row r="819" spans="1:7">
      <c r="A819" s="2" t="s">
        <v>971</v>
      </c>
      <c r="B819" s="2">
        <v>2024</v>
      </c>
      <c r="C819" s="2">
        <v>172051</v>
      </c>
      <c r="D819" s="2" t="s">
        <v>521</v>
      </c>
      <c r="E819" s="2">
        <v>28</v>
      </c>
      <c r="F819" s="2">
        <v>36.21</v>
      </c>
      <c r="G819" s="2">
        <v>36.24</v>
      </c>
    </row>
    <row r="820" spans="1:7">
      <c r="A820" s="1" t="s">
        <v>971</v>
      </c>
      <c r="B820" s="1">
        <v>2024</v>
      </c>
      <c r="C820" s="1">
        <v>172071</v>
      </c>
      <c r="D820" s="1" t="s">
        <v>523</v>
      </c>
      <c r="E820" s="1">
        <v>9</v>
      </c>
      <c r="F820" s="1">
        <v>47.31</v>
      </c>
      <c r="G820" s="1">
        <v>46.47</v>
      </c>
    </row>
    <row r="821" spans="1:7">
      <c r="A821" s="2" t="s">
        <v>971</v>
      </c>
      <c r="B821" s="2">
        <v>2024</v>
      </c>
      <c r="C821" s="2">
        <v>172112</v>
      </c>
      <c r="D821" s="2" t="s">
        <v>527</v>
      </c>
      <c r="E821" s="2">
        <v>19</v>
      </c>
      <c r="F821" s="2">
        <v>42.08</v>
      </c>
      <c r="G821" s="2">
        <v>43.17</v>
      </c>
    </row>
    <row r="822" spans="1:7">
      <c r="A822" s="1" t="s">
        <v>971</v>
      </c>
      <c r="B822" s="1">
        <v>2024</v>
      </c>
      <c r="C822" s="1">
        <v>172141</v>
      </c>
      <c r="D822" s="1" t="s">
        <v>529</v>
      </c>
      <c r="E822" s="1">
        <v>16</v>
      </c>
      <c r="F822" s="1">
        <v>40.229999999999997</v>
      </c>
      <c r="G822" s="1">
        <v>42.79</v>
      </c>
    </row>
    <row r="823" spans="1:7">
      <c r="A823" s="2" t="s">
        <v>971</v>
      </c>
      <c r="B823" s="2">
        <v>2024</v>
      </c>
      <c r="C823" s="2">
        <v>173000</v>
      </c>
      <c r="D823" s="2" t="s">
        <v>533</v>
      </c>
      <c r="E823" s="2">
        <v>48</v>
      </c>
      <c r="F823" s="2">
        <v>27.41</v>
      </c>
      <c r="G823" s="2">
        <v>28.72</v>
      </c>
    </row>
    <row r="824" spans="1:7">
      <c r="A824" s="1" t="s">
        <v>971</v>
      </c>
      <c r="B824" s="1">
        <v>2024</v>
      </c>
      <c r="C824" s="1">
        <v>173013</v>
      </c>
      <c r="D824" s="1" t="s">
        <v>536</v>
      </c>
      <c r="E824" s="1">
        <v>23</v>
      </c>
      <c r="F824" s="1">
        <v>24.35</v>
      </c>
      <c r="G824" s="1">
        <v>27.26</v>
      </c>
    </row>
    <row r="825" spans="1:7">
      <c r="A825" s="2" t="s">
        <v>971</v>
      </c>
      <c r="B825" s="2">
        <v>2024</v>
      </c>
      <c r="C825" s="2">
        <v>173022</v>
      </c>
      <c r="D825" s="2" t="s">
        <v>537</v>
      </c>
      <c r="E825" s="2">
        <v>4</v>
      </c>
      <c r="F825" s="2">
        <v>32.51</v>
      </c>
      <c r="G825" s="2">
        <v>30.12</v>
      </c>
    </row>
    <row r="826" spans="1:7">
      <c r="A826" s="1" t="s">
        <v>971</v>
      </c>
      <c r="B826" s="1">
        <v>2024</v>
      </c>
      <c r="C826" s="1">
        <v>173023</v>
      </c>
      <c r="D826" s="1" t="s">
        <v>538</v>
      </c>
      <c r="E826" s="1">
        <v>9</v>
      </c>
      <c r="F826" s="1">
        <v>28.87</v>
      </c>
      <c r="G826" s="1">
        <v>30.71</v>
      </c>
    </row>
    <row r="827" spans="1:7">
      <c r="A827" s="2" t="s">
        <v>971</v>
      </c>
      <c r="B827" s="2">
        <v>2024</v>
      </c>
      <c r="C827" s="2">
        <v>173026</v>
      </c>
      <c r="D827" s="2" t="s">
        <v>541</v>
      </c>
      <c r="E827" s="2">
        <v>5</v>
      </c>
      <c r="F827" s="2">
        <v>25.59</v>
      </c>
      <c r="G827" s="2">
        <v>30.03</v>
      </c>
    </row>
    <row r="828" spans="1:7">
      <c r="A828" s="1" t="s">
        <v>971</v>
      </c>
      <c r="B828" s="1">
        <v>2024</v>
      </c>
      <c r="C828" s="1">
        <v>190000</v>
      </c>
      <c r="D828" s="1" t="s">
        <v>70</v>
      </c>
      <c r="E828" s="1">
        <v>174</v>
      </c>
      <c r="F828" s="1">
        <v>31.85</v>
      </c>
      <c r="G828" s="1">
        <v>33.619999999999997</v>
      </c>
    </row>
    <row r="829" spans="1:7">
      <c r="A829" s="2" t="s">
        <v>971</v>
      </c>
      <c r="B829" s="2">
        <v>2024</v>
      </c>
      <c r="C829" s="2">
        <v>191000</v>
      </c>
      <c r="D829" s="2" t="s">
        <v>544</v>
      </c>
      <c r="E829" s="2">
        <v>116</v>
      </c>
      <c r="F829" s="2">
        <v>31.9</v>
      </c>
      <c r="G829" s="2">
        <v>34.11</v>
      </c>
    </row>
    <row r="830" spans="1:7">
      <c r="A830" s="1" t="s">
        <v>971</v>
      </c>
      <c r="B830" s="1">
        <v>2024</v>
      </c>
      <c r="C830" s="1">
        <v>191042</v>
      </c>
      <c r="D830" s="1" t="s">
        <v>549</v>
      </c>
      <c r="E830" s="1">
        <v>114</v>
      </c>
      <c r="F830" s="1">
        <v>32.020000000000003</v>
      </c>
      <c r="G830" s="1">
        <v>34.19</v>
      </c>
    </row>
    <row r="831" spans="1:7">
      <c r="A831" s="2" t="s">
        <v>971</v>
      </c>
      <c r="B831" s="2">
        <v>2024</v>
      </c>
      <c r="C831" s="2">
        <v>192000</v>
      </c>
      <c r="D831" s="2" t="s">
        <v>550</v>
      </c>
      <c r="E831" s="2">
        <v>10</v>
      </c>
      <c r="F831" s="2">
        <v>26.71</v>
      </c>
      <c r="G831" s="2">
        <v>31.16</v>
      </c>
    </row>
    <row r="832" spans="1:7">
      <c r="A832" s="1" t="s">
        <v>971</v>
      </c>
      <c r="B832" s="1">
        <v>2024</v>
      </c>
      <c r="C832" s="1">
        <v>193000</v>
      </c>
      <c r="D832" s="1" t="s">
        <v>554</v>
      </c>
      <c r="E832" s="1">
        <v>19</v>
      </c>
      <c r="F832" s="1">
        <v>32.51</v>
      </c>
      <c r="G832" s="1">
        <v>34.56</v>
      </c>
    </row>
    <row r="833" spans="1:7">
      <c r="A833" s="2" t="s">
        <v>971</v>
      </c>
      <c r="B833" s="2">
        <v>2024</v>
      </c>
      <c r="C833" s="2">
        <v>193033</v>
      </c>
      <c r="D833" s="2" t="s">
        <v>556</v>
      </c>
      <c r="E833" s="2">
        <v>5</v>
      </c>
      <c r="F833" s="2">
        <v>44.72</v>
      </c>
      <c r="G833" s="2">
        <v>48.23</v>
      </c>
    </row>
    <row r="834" spans="1:7">
      <c r="A834" s="1" t="s">
        <v>971</v>
      </c>
      <c r="B834" s="1">
        <v>2024</v>
      </c>
      <c r="C834" s="1">
        <v>193051</v>
      </c>
      <c r="D834" s="1" t="s">
        <v>558</v>
      </c>
      <c r="E834" s="1">
        <v>10</v>
      </c>
      <c r="F834" s="1">
        <v>19.5</v>
      </c>
      <c r="G834" s="1">
        <v>27.89</v>
      </c>
    </row>
    <row r="835" spans="1:7">
      <c r="A835" s="2" t="s">
        <v>971</v>
      </c>
      <c r="B835" s="2">
        <v>2024</v>
      </c>
      <c r="C835" s="2">
        <v>194000</v>
      </c>
      <c r="D835" s="2" t="s">
        <v>560</v>
      </c>
      <c r="E835" s="2">
        <v>17</v>
      </c>
      <c r="F835" s="2">
        <v>27.34</v>
      </c>
      <c r="G835" s="2">
        <v>28.94</v>
      </c>
    </row>
    <row r="836" spans="1:7">
      <c r="A836" s="1" t="s">
        <v>971</v>
      </c>
      <c r="B836" s="1">
        <v>2024</v>
      </c>
      <c r="C836" s="1">
        <v>194021</v>
      </c>
      <c r="D836" s="1" t="s">
        <v>561</v>
      </c>
      <c r="E836" s="1">
        <v>7</v>
      </c>
      <c r="F836" s="1">
        <v>21.09</v>
      </c>
      <c r="G836" s="1">
        <v>23.67</v>
      </c>
    </row>
    <row r="837" spans="1:7">
      <c r="A837" s="2" t="s">
        <v>971</v>
      </c>
      <c r="B837" s="2">
        <v>2024</v>
      </c>
      <c r="C837" s="2">
        <v>195000</v>
      </c>
      <c r="D837" s="2" t="s">
        <v>565</v>
      </c>
      <c r="E837" s="2">
        <v>12</v>
      </c>
      <c r="F837" s="2">
        <v>37.909999999999997</v>
      </c>
      <c r="G837" s="2">
        <v>36.26</v>
      </c>
    </row>
    <row r="838" spans="1:7">
      <c r="A838" s="1" t="s">
        <v>971</v>
      </c>
      <c r="B838" s="1">
        <v>2024</v>
      </c>
      <c r="C838" s="1">
        <v>195011</v>
      </c>
      <c r="D838" s="1" t="s">
        <v>566</v>
      </c>
      <c r="E838" s="1">
        <v>12</v>
      </c>
      <c r="F838" s="1">
        <v>37.909999999999997</v>
      </c>
      <c r="G838" s="1">
        <v>36.26</v>
      </c>
    </row>
    <row r="839" spans="1:7">
      <c r="A839" s="2" t="s">
        <v>971</v>
      </c>
      <c r="B839" s="2">
        <v>2024</v>
      </c>
      <c r="C839" s="2">
        <v>210000</v>
      </c>
      <c r="D839" s="2" t="s">
        <v>49</v>
      </c>
      <c r="E839" s="2">
        <v>187</v>
      </c>
      <c r="F839" s="2">
        <v>25.98</v>
      </c>
      <c r="G839" s="2">
        <v>26.85</v>
      </c>
    </row>
    <row r="840" spans="1:7">
      <c r="A840" s="1" t="s">
        <v>971</v>
      </c>
      <c r="B840" s="1">
        <v>2024</v>
      </c>
      <c r="C840" s="1">
        <v>211000</v>
      </c>
      <c r="D840" s="1" t="s">
        <v>567</v>
      </c>
      <c r="E840" s="1">
        <v>179</v>
      </c>
      <c r="F840" s="1">
        <v>26.02</v>
      </c>
      <c r="G840" s="1">
        <v>26.92</v>
      </c>
    </row>
    <row r="841" spans="1:7">
      <c r="A841" s="2" t="s">
        <v>971</v>
      </c>
      <c r="B841" s="2">
        <v>2024</v>
      </c>
      <c r="C841" s="2">
        <v>211011</v>
      </c>
      <c r="D841" s="2" t="s">
        <v>568</v>
      </c>
      <c r="E841" s="2">
        <v>73</v>
      </c>
      <c r="F841" s="2">
        <v>25.17</v>
      </c>
      <c r="G841" s="2">
        <v>26.11</v>
      </c>
    </row>
    <row r="842" spans="1:7">
      <c r="A842" s="1" t="s">
        <v>971</v>
      </c>
      <c r="B842" s="1">
        <v>2024</v>
      </c>
      <c r="C842" s="1">
        <v>211012</v>
      </c>
      <c r="D842" s="1" t="s">
        <v>569</v>
      </c>
      <c r="E842" s="1">
        <v>7</v>
      </c>
      <c r="F842" s="1">
        <v>20.94</v>
      </c>
      <c r="G842" s="1">
        <v>23.11</v>
      </c>
    </row>
    <row r="843" spans="1:7">
      <c r="A843" s="2" t="s">
        <v>971</v>
      </c>
      <c r="B843" s="2">
        <v>2024</v>
      </c>
      <c r="C843" s="2">
        <v>211014</v>
      </c>
      <c r="D843" s="2" t="s">
        <v>571</v>
      </c>
      <c r="E843" s="2">
        <v>26</v>
      </c>
      <c r="F843" s="2">
        <v>23.12</v>
      </c>
      <c r="G843" s="2">
        <v>26.43</v>
      </c>
    </row>
    <row r="844" spans="1:7">
      <c r="A844" s="1" t="s">
        <v>971</v>
      </c>
      <c r="B844" s="1">
        <v>2024</v>
      </c>
      <c r="C844" s="1">
        <v>211021</v>
      </c>
      <c r="D844" s="1" t="s">
        <v>573</v>
      </c>
      <c r="E844" s="1">
        <v>22</v>
      </c>
      <c r="F844" s="1">
        <v>24.83</v>
      </c>
      <c r="G844" s="1">
        <v>26.45</v>
      </c>
    </row>
    <row r="845" spans="1:7">
      <c r="A845" s="2" t="s">
        <v>971</v>
      </c>
      <c r="B845" s="2">
        <v>2024</v>
      </c>
      <c r="C845" s="2">
        <v>211022</v>
      </c>
      <c r="D845" s="2" t="s">
        <v>574</v>
      </c>
      <c r="E845" s="2">
        <v>5</v>
      </c>
      <c r="F845" s="2">
        <v>30</v>
      </c>
      <c r="G845" s="2">
        <v>33.57</v>
      </c>
    </row>
    <row r="846" spans="1:7">
      <c r="A846" s="1" t="s">
        <v>971</v>
      </c>
      <c r="B846" s="1">
        <v>2024</v>
      </c>
      <c r="C846" s="1">
        <v>211023</v>
      </c>
      <c r="D846" s="1" t="s">
        <v>575</v>
      </c>
      <c r="E846" s="1">
        <v>31</v>
      </c>
      <c r="F846" s="1">
        <v>28.45</v>
      </c>
      <c r="G846" s="1">
        <v>30.96</v>
      </c>
    </row>
    <row r="847" spans="1:7">
      <c r="A847" s="2" t="s">
        <v>971</v>
      </c>
      <c r="B847" s="2">
        <v>2024</v>
      </c>
      <c r="C847" s="2">
        <v>211093</v>
      </c>
      <c r="D847" s="2" t="s">
        <v>578</v>
      </c>
      <c r="E847" s="2">
        <v>11</v>
      </c>
      <c r="F847" s="2">
        <v>19.559999999999999</v>
      </c>
      <c r="G847" s="2">
        <v>22.94</v>
      </c>
    </row>
    <row r="848" spans="1:7">
      <c r="A848" s="1" t="s">
        <v>971</v>
      </c>
      <c r="B848" s="1">
        <v>2024</v>
      </c>
      <c r="C848" s="1">
        <v>212000</v>
      </c>
      <c r="D848" s="1" t="s">
        <v>579</v>
      </c>
      <c r="E848" s="1">
        <v>8</v>
      </c>
      <c r="F848" s="1">
        <v>23.47</v>
      </c>
      <c r="G848" s="1">
        <v>25.21</v>
      </c>
    </row>
    <row r="849" spans="1:7">
      <c r="A849" s="2" t="s">
        <v>971</v>
      </c>
      <c r="B849" s="2">
        <v>2024</v>
      </c>
      <c r="C849" s="2">
        <v>230000</v>
      </c>
      <c r="D849" s="2" t="s">
        <v>68</v>
      </c>
      <c r="E849" s="2">
        <v>13</v>
      </c>
      <c r="F849" s="2">
        <v>37.78</v>
      </c>
      <c r="G849" s="2">
        <v>38.58</v>
      </c>
    </row>
    <row r="850" spans="1:7">
      <c r="A850" s="1" t="s">
        <v>971</v>
      </c>
      <c r="B850" s="1">
        <v>2024</v>
      </c>
      <c r="C850" s="1">
        <v>231000</v>
      </c>
      <c r="D850" s="1" t="s">
        <v>581</v>
      </c>
      <c r="E850" s="1">
        <v>7</v>
      </c>
      <c r="F850" s="1">
        <v>41.43</v>
      </c>
      <c r="G850" s="1">
        <v>43.08</v>
      </c>
    </row>
    <row r="851" spans="1:7">
      <c r="A851" s="2" t="s">
        <v>971</v>
      </c>
      <c r="B851" s="2">
        <v>2024</v>
      </c>
      <c r="C851" s="2">
        <v>231011</v>
      </c>
      <c r="D851" s="2" t="s">
        <v>582</v>
      </c>
      <c r="E851" s="2">
        <v>7</v>
      </c>
      <c r="F851" s="2">
        <v>41.43</v>
      </c>
      <c r="G851" s="2">
        <v>43.08</v>
      </c>
    </row>
    <row r="852" spans="1:7">
      <c r="A852" s="1" t="s">
        <v>971</v>
      </c>
      <c r="B852" s="1">
        <v>2024</v>
      </c>
      <c r="C852" s="1">
        <v>232000</v>
      </c>
      <c r="D852" s="1" t="s">
        <v>584</v>
      </c>
      <c r="E852" s="1">
        <v>6</v>
      </c>
      <c r="F852" s="1">
        <v>30.6</v>
      </c>
      <c r="G852" s="1">
        <v>33.46</v>
      </c>
    </row>
    <row r="853" spans="1:7">
      <c r="A853" s="2" t="s">
        <v>971</v>
      </c>
      <c r="B853" s="2">
        <v>2024</v>
      </c>
      <c r="C853" s="2">
        <v>232011</v>
      </c>
      <c r="D853" s="2" t="s">
        <v>585</v>
      </c>
      <c r="E853" s="2">
        <v>5</v>
      </c>
      <c r="F853" s="2">
        <v>31.07</v>
      </c>
      <c r="G853" s="2">
        <v>34.25</v>
      </c>
    </row>
    <row r="854" spans="1:7">
      <c r="A854" s="1" t="s">
        <v>971</v>
      </c>
      <c r="B854" s="1">
        <v>2024</v>
      </c>
      <c r="C854" s="1">
        <v>250000</v>
      </c>
      <c r="D854" s="1" t="s">
        <v>55</v>
      </c>
      <c r="E854" s="1">
        <v>398</v>
      </c>
      <c r="F854" s="1">
        <v>21.05</v>
      </c>
      <c r="G854" s="1">
        <v>23.28</v>
      </c>
    </row>
    <row r="855" spans="1:7">
      <c r="A855" s="2" t="s">
        <v>971</v>
      </c>
      <c r="B855" s="2">
        <v>2024</v>
      </c>
      <c r="C855" s="2">
        <v>251000</v>
      </c>
      <c r="D855" s="2" t="s">
        <v>587</v>
      </c>
      <c r="E855" s="2">
        <v>41</v>
      </c>
      <c r="F855" s="2">
        <v>32.24</v>
      </c>
      <c r="G855" s="2">
        <v>34.04</v>
      </c>
    </row>
    <row r="856" spans="1:7">
      <c r="A856" s="1" t="s">
        <v>971</v>
      </c>
      <c r="B856" s="1">
        <v>2024</v>
      </c>
      <c r="C856" s="1">
        <v>251042</v>
      </c>
      <c r="D856" s="1" t="s">
        <v>591</v>
      </c>
      <c r="E856" s="1">
        <v>6</v>
      </c>
      <c r="F856" s="1">
        <v>28.83</v>
      </c>
      <c r="G856" s="1">
        <v>32.979999999999997</v>
      </c>
    </row>
    <row r="857" spans="1:7">
      <c r="A857" s="2" t="s">
        <v>971</v>
      </c>
      <c r="B857" s="2">
        <v>2024</v>
      </c>
      <c r="C857" s="2">
        <v>251071</v>
      </c>
      <c r="D857" s="2" t="s">
        <v>595</v>
      </c>
      <c r="E857" s="2">
        <v>7</v>
      </c>
      <c r="F857" s="2">
        <v>31.91</v>
      </c>
      <c r="G857" s="2">
        <v>34.86</v>
      </c>
    </row>
    <row r="858" spans="1:7">
      <c r="A858" s="1" t="s">
        <v>971</v>
      </c>
      <c r="B858" s="1">
        <v>2024</v>
      </c>
      <c r="C858" s="1">
        <v>252000</v>
      </c>
      <c r="D858" s="1" t="s">
        <v>603</v>
      </c>
      <c r="E858" s="1">
        <v>144</v>
      </c>
      <c r="F858" s="1">
        <v>23.57</v>
      </c>
      <c r="G858" s="1">
        <v>24.75</v>
      </c>
    </row>
    <row r="859" spans="1:7">
      <c r="A859" s="2" t="s">
        <v>971</v>
      </c>
      <c r="B859" s="2">
        <v>2024</v>
      </c>
      <c r="C859" s="2">
        <v>252011</v>
      </c>
      <c r="D859" s="2" t="s">
        <v>604</v>
      </c>
      <c r="E859" s="2">
        <v>28</v>
      </c>
      <c r="F859" s="2">
        <v>17.91</v>
      </c>
      <c r="G859" s="2">
        <v>19.54</v>
      </c>
    </row>
    <row r="860" spans="1:7">
      <c r="A860" s="1" t="s">
        <v>971</v>
      </c>
      <c r="B860" s="1">
        <v>2024</v>
      </c>
      <c r="C860" s="1">
        <v>252021</v>
      </c>
      <c r="D860" s="1" t="s">
        <v>606</v>
      </c>
      <c r="E860" s="1">
        <v>36</v>
      </c>
      <c r="F860" s="1">
        <v>24.57</v>
      </c>
      <c r="G860" s="1">
        <v>26.47</v>
      </c>
    </row>
    <row r="861" spans="1:7">
      <c r="A861" s="2" t="s">
        <v>971</v>
      </c>
      <c r="B861" s="2">
        <v>2024</v>
      </c>
      <c r="C861" s="2">
        <v>252022</v>
      </c>
      <c r="D861" s="2" t="s">
        <v>607</v>
      </c>
      <c r="E861" s="2">
        <v>14</v>
      </c>
      <c r="F861" s="2">
        <v>22.98</v>
      </c>
      <c r="G861" s="2">
        <v>24.5</v>
      </c>
    </row>
    <row r="862" spans="1:7">
      <c r="A862" s="1" t="s">
        <v>971</v>
      </c>
      <c r="B862" s="1">
        <v>2024</v>
      </c>
      <c r="C862" s="1">
        <v>252031</v>
      </c>
      <c r="D862" s="1" t="s">
        <v>609</v>
      </c>
      <c r="E862" s="1">
        <v>27</v>
      </c>
      <c r="F862" s="1">
        <v>23.88</v>
      </c>
      <c r="G862" s="1">
        <v>25.43</v>
      </c>
    </row>
    <row r="863" spans="1:7">
      <c r="A863" s="2" t="s">
        <v>971</v>
      </c>
      <c r="B863" s="2">
        <v>2024</v>
      </c>
      <c r="C863" s="2">
        <v>252032</v>
      </c>
      <c r="D863" s="2" t="s">
        <v>610</v>
      </c>
      <c r="E863" s="2">
        <v>14</v>
      </c>
      <c r="F863" s="2">
        <v>25.51</v>
      </c>
      <c r="G863" s="2">
        <v>26.33</v>
      </c>
    </row>
    <row r="864" spans="1:7">
      <c r="A864" s="1" t="s">
        <v>971</v>
      </c>
      <c r="B864" s="1">
        <v>2024</v>
      </c>
      <c r="C864" s="1">
        <v>252051</v>
      </c>
      <c r="D864" s="1" t="s">
        <v>611</v>
      </c>
      <c r="E864" s="1">
        <v>4</v>
      </c>
      <c r="F864" s="1">
        <v>24.83</v>
      </c>
      <c r="G864" s="1">
        <v>29.27</v>
      </c>
    </row>
    <row r="865" spans="1:7">
      <c r="A865" s="2" t="s">
        <v>971</v>
      </c>
      <c r="B865" s="2">
        <v>2024</v>
      </c>
      <c r="C865" s="2">
        <v>252052</v>
      </c>
      <c r="D865" s="2" t="s">
        <v>612</v>
      </c>
      <c r="E865" s="2">
        <v>15</v>
      </c>
      <c r="F865" s="2">
        <v>24.92</v>
      </c>
      <c r="G865" s="2">
        <v>26.18</v>
      </c>
    </row>
    <row r="866" spans="1:7">
      <c r="A866" s="1" t="s">
        <v>971</v>
      </c>
      <c r="B866" s="1">
        <v>2024</v>
      </c>
      <c r="C866" s="1">
        <v>253000</v>
      </c>
      <c r="D866" s="1" t="s">
        <v>616</v>
      </c>
      <c r="E866" s="1">
        <v>46</v>
      </c>
      <c r="F866" s="1">
        <v>20.05</v>
      </c>
      <c r="G866" s="1">
        <v>21.37</v>
      </c>
    </row>
    <row r="867" spans="1:7">
      <c r="A867" s="2" t="s">
        <v>971</v>
      </c>
      <c r="B867" s="2">
        <v>2024</v>
      </c>
      <c r="C867" s="2">
        <v>253021</v>
      </c>
      <c r="D867" s="2" t="s">
        <v>618</v>
      </c>
      <c r="E867" s="2">
        <v>23</v>
      </c>
      <c r="F867" s="2">
        <v>16.52</v>
      </c>
      <c r="G867" s="2">
        <v>18.07</v>
      </c>
    </row>
    <row r="868" spans="1:7">
      <c r="A868" s="1" t="s">
        <v>971</v>
      </c>
      <c r="B868" s="1">
        <v>2024</v>
      </c>
      <c r="C868" s="1">
        <v>253031</v>
      </c>
      <c r="D868" s="1" t="s">
        <v>619</v>
      </c>
      <c r="E868" s="1">
        <v>18</v>
      </c>
      <c r="F868" s="1">
        <v>22.94</v>
      </c>
      <c r="G868" s="1">
        <v>25.85</v>
      </c>
    </row>
    <row r="869" spans="1:7">
      <c r="A869" s="2" t="s">
        <v>971</v>
      </c>
      <c r="B869" s="2">
        <v>2024</v>
      </c>
      <c r="C869" s="2">
        <v>254000</v>
      </c>
      <c r="D869" s="2" t="s">
        <v>622</v>
      </c>
      <c r="E869" s="2">
        <v>17</v>
      </c>
      <c r="F869" s="2">
        <v>24.83</v>
      </c>
      <c r="G869" s="2">
        <v>27.69</v>
      </c>
    </row>
    <row r="870" spans="1:7">
      <c r="A870" s="1" t="s">
        <v>971</v>
      </c>
      <c r="B870" s="1">
        <v>2024</v>
      </c>
      <c r="C870" s="1">
        <v>254022</v>
      </c>
      <c r="D870" s="1" t="s">
        <v>625</v>
      </c>
      <c r="E870" s="1">
        <v>17</v>
      </c>
      <c r="F870" s="1">
        <v>24.83</v>
      </c>
      <c r="G870" s="1">
        <v>27.69</v>
      </c>
    </row>
    <row r="871" spans="1:7">
      <c r="A871" s="2" t="s">
        <v>971</v>
      </c>
      <c r="B871" s="2">
        <v>2024</v>
      </c>
      <c r="C871" s="2">
        <v>259000</v>
      </c>
      <c r="D871" s="2" t="s">
        <v>626</v>
      </c>
      <c r="E871" s="2">
        <v>150</v>
      </c>
      <c r="F871" s="2">
        <v>18.23</v>
      </c>
      <c r="G871" s="2">
        <v>19.010000000000002</v>
      </c>
    </row>
    <row r="872" spans="1:7">
      <c r="A872" s="1" t="s">
        <v>971</v>
      </c>
      <c r="B872" s="1">
        <v>2024</v>
      </c>
      <c r="C872" s="1">
        <v>259031</v>
      </c>
      <c r="D872" s="1" t="s">
        <v>627</v>
      </c>
      <c r="E872" s="1">
        <v>11</v>
      </c>
      <c r="F872" s="1">
        <v>23.58</v>
      </c>
      <c r="G872" s="1">
        <v>25.27</v>
      </c>
    </row>
    <row r="873" spans="1:7">
      <c r="A873" s="2" t="s">
        <v>971</v>
      </c>
      <c r="B873" s="2">
        <v>2024</v>
      </c>
      <c r="C873" s="2">
        <v>259044</v>
      </c>
      <c r="D873" s="2" t="s">
        <v>628</v>
      </c>
      <c r="E873" s="2">
        <v>7</v>
      </c>
      <c r="F873" s="2">
        <v>17</v>
      </c>
      <c r="G873" s="2">
        <v>17.62</v>
      </c>
    </row>
    <row r="874" spans="1:7">
      <c r="A874" s="1" t="s">
        <v>971</v>
      </c>
      <c r="B874" s="1">
        <v>2024</v>
      </c>
      <c r="C874" s="1">
        <v>259045</v>
      </c>
      <c r="D874" s="1" t="s">
        <v>629</v>
      </c>
      <c r="E874" s="1">
        <v>132</v>
      </c>
      <c r="F874" s="1">
        <v>18.170000000000002</v>
      </c>
      <c r="G874" s="1">
        <v>18.559999999999999</v>
      </c>
    </row>
    <row r="875" spans="1:7">
      <c r="A875" s="2" t="s">
        <v>971</v>
      </c>
      <c r="B875" s="2">
        <v>2024</v>
      </c>
      <c r="C875" s="2">
        <v>270000</v>
      </c>
      <c r="D875" s="2" t="s">
        <v>91</v>
      </c>
      <c r="E875" s="2">
        <v>158</v>
      </c>
      <c r="F875" s="2">
        <v>20.309999999999999</v>
      </c>
      <c r="G875" s="2">
        <v>21.83</v>
      </c>
    </row>
    <row r="876" spans="1:7">
      <c r="A876" s="1" t="s">
        <v>971</v>
      </c>
      <c r="B876" s="1">
        <v>2024</v>
      </c>
      <c r="C876" s="1">
        <v>271000</v>
      </c>
      <c r="D876" s="1" t="s">
        <v>631</v>
      </c>
      <c r="E876" s="1">
        <v>25</v>
      </c>
      <c r="F876" s="1">
        <v>24.04</v>
      </c>
      <c r="G876" s="1">
        <v>25.8</v>
      </c>
    </row>
    <row r="877" spans="1:7">
      <c r="A877" s="2" t="s">
        <v>971</v>
      </c>
      <c r="B877" s="2">
        <v>2024</v>
      </c>
      <c r="C877" s="2">
        <v>271024</v>
      </c>
      <c r="D877" s="2" t="s">
        <v>635</v>
      </c>
      <c r="E877" s="2">
        <v>4</v>
      </c>
      <c r="F877" s="2">
        <v>20.399999999999999</v>
      </c>
      <c r="G877" s="2">
        <v>22.04</v>
      </c>
    </row>
    <row r="878" spans="1:7">
      <c r="A878" s="1" t="s">
        <v>971</v>
      </c>
      <c r="B878" s="1">
        <v>2024</v>
      </c>
      <c r="C878" s="1">
        <v>272000</v>
      </c>
      <c r="D878" s="1" t="s">
        <v>639</v>
      </c>
      <c r="E878" s="1">
        <v>109</v>
      </c>
      <c r="F878" s="1">
        <v>18.75</v>
      </c>
      <c r="G878" s="1">
        <v>20.149999999999999</v>
      </c>
    </row>
    <row r="879" spans="1:7">
      <c r="A879" s="2" t="s">
        <v>971</v>
      </c>
      <c r="B879" s="2">
        <v>2024</v>
      </c>
      <c r="C879" s="2">
        <v>272022</v>
      </c>
      <c r="D879" s="2" t="s">
        <v>642</v>
      </c>
      <c r="E879" s="2">
        <v>95</v>
      </c>
      <c r="F879" s="2">
        <v>19.18</v>
      </c>
      <c r="G879" s="2">
        <v>20.63</v>
      </c>
    </row>
    <row r="880" spans="1:7">
      <c r="A880" s="1" t="s">
        <v>971</v>
      </c>
      <c r="B880" s="1">
        <v>2024</v>
      </c>
      <c r="C880" s="1">
        <v>272023</v>
      </c>
      <c r="D880" s="1" t="s">
        <v>643</v>
      </c>
      <c r="E880" s="1">
        <v>11</v>
      </c>
      <c r="F880" s="1">
        <v>15.64</v>
      </c>
      <c r="G880" s="1">
        <v>16.55</v>
      </c>
    </row>
    <row r="881" spans="1:7">
      <c r="A881" s="2" t="s">
        <v>971</v>
      </c>
      <c r="B881" s="2">
        <v>2024</v>
      </c>
      <c r="C881" s="2">
        <v>273000</v>
      </c>
      <c r="D881" s="2" t="s">
        <v>646</v>
      </c>
      <c r="E881" s="2">
        <v>18</v>
      </c>
      <c r="F881" s="2">
        <v>24.34</v>
      </c>
      <c r="G881" s="2">
        <v>27.05</v>
      </c>
    </row>
    <row r="882" spans="1:7">
      <c r="A882" s="1" t="s">
        <v>971</v>
      </c>
      <c r="B882" s="1">
        <v>2024</v>
      </c>
      <c r="C882" s="1">
        <v>273031</v>
      </c>
      <c r="D882" s="1" t="s">
        <v>647</v>
      </c>
      <c r="E882" s="1">
        <v>3</v>
      </c>
      <c r="F882" s="1">
        <v>28.12</v>
      </c>
      <c r="G882" s="1">
        <v>32.42</v>
      </c>
    </row>
    <row r="883" spans="1:7">
      <c r="A883" s="2" t="s">
        <v>971</v>
      </c>
      <c r="B883" s="2">
        <v>2024</v>
      </c>
      <c r="C883" s="2">
        <v>273091</v>
      </c>
      <c r="D883" s="2" t="s">
        <v>651</v>
      </c>
      <c r="E883" s="2">
        <v>13</v>
      </c>
      <c r="F883" s="2">
        <v>24.04</v>
      </c>
      <c r="G883" s="2">
        <v>23.21</v>
      </c>
    </row>
    <row r="884" spans="1:7">
      <c r="A884" s="1" t="s">
        <v>971</v>
      </c>
      <c r="B884" s="1">
        <v>2024</v>
      </c>
      <c r="C884" s="1">
        <v>290000</v>
      </c>
      <c r="D884" s="1" t="s">
        <v>63</v>
      </c>
      <c r="E884" s="1">
        <v>1716</v>
      </c>
      <c r="F884" s="1">
        <v>37.89</v>
      </c>
      <c r="G884" s="1">
        <v>41.19</v>
      </c>
    </row>
    <row r="885" spans="1:7">
      <c r="A885" s="2" t="s">
        <v>971</v>
      </c>
      <c r="B885" s="2">
        <v>2024</v>
      </c>
      <c r="C885" s="2">
        <v>291000</v>
      </c>
      <c r="D885" s="2" t="s">
        <v>656</v>
      </c>
      <c r="E885" s="2">
        <v>1261</v>
      </c>
      <c r="F885" s="2">
        <v>44.29</v>
      </c>
      <c r="G885" s="2">
        <v>46.75</v>
      </c>
    </row>
    <row r="886" spans="1:7">
      <c r="A886" s="1" t="s">
        <v>971</v>
      </c>
      <c r="B886" s="1">
        <v>2024</v>
      </c>
      <c r="C886" s="1">
        <v>291031</v>
      </c>
      <c r="D886" s="1" t="s">
        <v>658</v>
      </c>
      <c r="E886" s="1">
        <v>7</v>
      </c>
      <c r="F886" s="1">
        <v>28.79</v>
      </c>
      <c r="G886" s="1">
        <v>31.91</v>
      </c>
    </row>
    <row r="887" spans="1:7">
      <c r="A887" s="2" t="s">
        <v>971</v>
      </c>
      <c r="B887" s="2">
        <v>2024</v>
      </c>
      <c r="C887" s="2">
        <v>291041</v>
      </c>
      <c r="D887" s="2" t="s">
        <v>659</v>
      </c>
      <c r="E887" s="2">
        <v>4</v>
      </c>
      <c r="F887" s="2">
        <v>51.25</v>
      </c>
      <c r="G887" s="2">
        <v>56.73</v>
      </c>
    </row>
    <row r="888" spans="1:7">
      <c r="A888" s="1" t="s">
        <v>971</v>
      </c>
      <c r="B888" s="1">
        <v>2024</v>
      </c>
      <c r="C888" s="1">
        <v>291051</v>
      </c>
      <c r="D888" s="1" t="s">
        <v>660</v>
      </c>
      <c r="E888" s="1">
        <v>9</v>
      </c>
      <c r="F888" s="1">
        <v>43.41</v>
      </c>
      <c r="G888" s="1">
        <v>45.81</v>
      </c>
    </row>
    <row r="889" spans="1:7">
      <c r="A889" s="2" t="s">
        <v>971</v>
      </c>
      <c r="B889" s="2">
        <v>2024</v>
      </c>
      <c r="C889" s="2">
        <v>291071</v>
      </c>
      <c r="D889" s="2" t="s">
        <v>661</v>
      </c>
      <c r="E889" s="2">
        <v>68</v>
      </c>
      <c r="F889" s="2">
        <v>54.98</v>
      </c>
      <c r="G889" s="2">
        <v>54.96</v>
      </c>
    </row>
    <row r="890" spans="1:7">
      <c r="A890" s="1" t="s">
        <v>971</v>
      </c>
      <c r="B890" s="1">
        <v>2024</v>
      </c>
      <c r="C890" s="1">
        <v>291122</v>
      </c>
      <c r="D890" s="1" t="s">
        <v>662</v>
      </c>
      <c r="E890" s="1">
        <v>9</v>
      </c>
      <c r="F890" s="1">
        <v>35.82</v>
      </c>
      <c r="G890" s="1">
        <v>42.04</v>
      </c>
    </row>
    <row r="891" spans="1:7">
      <c r="A891" s="2" t="s">
        <v>971</v>
      </c>
      <c r="B891" s="2">
        <v>2024</v>
      </c>
      <c r="C891" s="2">
        <v>291123</v>
      </c>
      <c r="D891" s="2" t="s">
        <v>663</v>
      </c>
      <c r="E891" s="2">
        <v>410</v>
      </c>
      <c r="F891" s="2">
        <v>45.04</v>
      </c>
      <c r="G891" s="2">
        <v>46.43</v>
      </c>
    </row>
    <row r="892" spans="1:7">
      <c r="A892" s="1" t="s">
        <v>971</v>
      </c>
      <c r="B892" s="1">
        <v>2024</v>
      </c>
      <c r="C892" s="1">
        <v>291124</v>
      </c>
      <c r="D892" s="1" t="s">
        <v>950</v>
      </c>
      <c r="E892" s="1">
        <v>6</v>
      </c>
      <c r="F892" s="1">
        <v>33.79</v>
      </c>
      <c r="G892" s="1">
        <v>35.450000000000003</v>
      </c>
    </row>
    <row r="893" spans="1:7">
      <c r="A893" s="2" t="s">
        <v>971</v>
      </c>
      <c r="B893" s="2">
        <v>2024</v>
      </c>
      <c r="C893" s="2">
        <v>291126</v>
      </c>
      <c r="D893" s="2" t="s">
        <v>665</v>
      </c>
      <c r="E893" s="2">
        <v>10</v>
      </c>
      <c r="F893" s="2">
        <v>36.01</v>
      </c>
      <c r="G893" s="2">
        <v>38.14</v>
      </c>
    </row>
    <row r="894" spans="1:7">
      <c r="A894" s="1" t="s">
        <v>971</v>
      </c>
      <c r="B894" s="1">
        <v>2024</v>
      </c>
      <c r="C894" s="1">
        <v>291127</v>
      </c>
      <c r="D894" s="1" t="s">
        <v>666</v>
      </c>
      <c r="E894" s="1">
        <v>14</v>
      </c>
      <c r="F894" s="1">
        <v>32.340000000000003</v>
      </c>
      <c r="G894" s="1">
        <v>37.28</v>
      </c>
    </row>
    <row r="895" spans="1:7">
      <c r="A895" s="2" t="s">
        <v>971</v>
      </c>
      <c r="B895" s="2">
        <v>2024</v>
      </c>
      <c r="C895" s="2">
        <v>291141</v>
      </c>
      <c r="D895" s="2" t="s">
        <v>668</v>
      </c>
      <c r="E895" s="2">
        <v>503</v>
      </c>
      <c r="F895" s="2">
        <v>38.29</v>
      </c>
      <c r="G895" s="2">
        <v>38.520000000000003</v>
      </c>
    </row>
    <row r="896" spans="1:7">
      <c r="A896" s="1" t="s">
        <v>971</v>
      </c>
      <c r="B896" s="1">
        <v>2024</v>
      </c>
      <c r="C896" s="1">
        <v>291151</v>
      </c>
      <c r="D896" s="1" t="s">
        <v>669</v>
      </c>
      <c r="E896" s="1">
        <v>6</v>
      </c>
      <c r="F896" s="1">
        <v>58.51</v>
      </c>
      <c r="G896" s="1">
        <v>72.72</v>
      </c>
    </row>
    <row r="897" spans="1:7">
      <c r="A897" s="2" t="s">
        <v>971</v>
      </c>
      <c r="B897" s="2">
        <v>2024</v>
      </c>
      <c r="C897" s="2">
        <v>291215</v>
      </c>
      <c r="D897" s="2" t="s">
        <v>676</v>
      </c>
      <c r="E897" s="2">
        <v>28</v>
      </c>
      <c r="F897" s="2">
        <v>65.87</v>
      </c>
      <c r="G897" s="2">
        <v>69.25</v>
      </c>
    </row>
    <row r="898" spans="1:7">
      <c r="A898" s="1" t="s">
        <v>971</v>
      </c>
      <c r="B898" s="1">
        <v>2024</v>
      </c>
      <c r="C898" s="1">
        <v>291216</v>
      </c>
      <c r="D898" s="1" t="s">
        <v>677</v>
      </c>
      <c r="E898" s="1">
        <v>18</v>
      </c>
      <c r="F898" s="1">
        <v>63.37</v>
      </c>
      <c r="G898" s="1">
        <v>66.78</v>
      </c>
    </row>
    <row r="899" spans="1:7">
      <c r="A899" s="2" t="s">
        <v>971</v>
      </c>
      <c r="B899" s="2">
        <v>2024</v>
      </c>
      <c r="C899" s="2">
        <v>291218</v>
      </c>
      <c r="D899" s="2" t="s">
        <v>679</v>
      </c>
      <c r="E899" s="2">
        <v>8</v>
      </c>
      <c r="F899" s="2">
        <v>59.38</v>
      </c>
      <c r="G899" s="2">
        <v>63.13</v>
      </c>
    </row>
    <row r="900" spans="1:7">
      <c r="A900" s="1" t="s">
        <v>971</v>
      </c>
      <c r="B900" s="1">
        <v>2024</v>
      </c>
      <c r="C900" s="1">
        <v>291221</v>
      </c>
      <c r="D900" s="1" t="s">
        <v>680</v>
      </c>
      <c r="E900" s="1">
        <v>8</v>
      </c>
      <c r="F900" s="1">
        <v>58.92</v>
      </c>
      <c r="G900" s="1">
        <v>61.37</v>
      </c>
    </row>
    <row r="901" spans="1:7">
      <c r="A901" s="2" t="s">
        <v>971</v>
      </c>
      <c r="B901" s="2">
        <v>2024</v>
      </c>
      <c r="C901" s="2">
        <v>291223</v>
      </c>
      <c r="D901" s="2" t="s">
        <v>681</v>
      </c>
      <c r="E901" s="2">
        <v>5</v>
      </c>
      <c r="F901" s="2">
        <v>54.28</v>
      </c>
      <c r="G901" s="2">
        <v>62.32</v>
      </c>
    </row>
    <row r="902" spans="1:7">
      <c r="A902" s="1" t="s">
        <v>971</v>
      </c>
      <c r="B902" s="1">
        <v>2024</v>
      </c>
      <c r="C902" s="1">
        <v>291224</v>
      </c>
      <c r="D902" s="1" t="s">
        <v>682</v>
      </c>
      <c r="E902" s="1">
        <v>11</v>
      </c>
      <c r="F902" s="1">
        <v>70.849999999999994</v>
      </c>
      <c r="G902" s="1">
        <v>73.8</v>
      </c>
    </row>
    <row r="903" spans="1:7">
      <c r="A903" s="2" t="s">
        <v>971</v>
      </c>
      <c r="B903" s="2">
        <v>2024</v>
      </c>
      <c r="C903" s="2">
        <v>291229</v>
      </c>
      <c r="D903" s="2" t="s">
        <v>683</v>
      </c>
      <c r="E903" s="2">
        <v>48</v>
      </c>
      <c r="F903" s="2">
        <v>63.87</v>
      </c>
      <c r="G903" s="2">
        <v>69.06</v>
      </c>
    </row>
    <row r="904" spans="1:7">
      <c r="A904" s="1" t="s">
        <v>971</v>
      </c>
      <c r="B904" s="1">
        <v>2024</v>
      </c>
      <c r="C904" s="1">
        <v>291241</v>
      </c>
      <c r="D904" s="1" t="s">
        <v>684</v>
      </c>
      <c r="E904" s="1">
        <v>3</v>
      </c>
      <c r="F904" s="1">
        <v>60.72</v>
      </c>
      <c r="G904" s="1">
        <v>85.19</v>
      </c>
    </row>
    <row r="905" spans="1:7">
      <c r="A905" s="2" t="s">
        <v>971</v>
      </c>
      <c r="B905" s="2">
        <v>2024</v>
      </c>
      <c r="C905" s="2">
        <v>291249</v>
      </c>
      <c r="D905" s="2" t="s">
        <v>686</v>
      </c>
      <c r="E905" s="2">
        <v>14</v>
      </c>
      <c r="F905" s="2">
        <v>63.26</v>
      </c>
      <c r="G905" s="2">
        <v>67.58</v>
      </c>
    </row>
    <row r="906" spans="1:7">
      <c r="A906" s="1" t="s">
        <v>971</v>
      </c>
      <c r="B906" s="1">
        <v>2024</v>
      </c>
      <c r="C906" s="1">
        <v>292000</v>
      </c>
      <c r="D906" s="1" t="s">
        <v>688</v>
      </c>
      <c r="E906" s="1">
        <v>437</v>
      </c>
      <c r="F906" s="1">
        <v>23.9</v>
      </c>
      <c r="G906" s="1">
        <v>25.59</v>
      </c>
    </row>
    <row r="907" spans="1:7">
      <c r="A907" s="2" t="s">
        <v>971</v>
      </c>
      <c r="B907" s="2">
        <v>2024</v>
      </c>
      <c r="C907" s="2">
        <v>292010</v>
      </c>
      <c r="D907" s="2" t="s">
        <v>689</v>
      </c>
      <c r="E907" s="2">
        <v>93</v>
      </c>
      <c r="F907" s="2">
        <v>24.21</v>
      </c>
      <c r="G907" s="2">
        <v>24.31</v>
      </c>
    </row>
    <row r="908" spans="1:7">
      <c r="A908" s="1" t="s">
        <v>971</v>
      </c>
      <c r="B908" s="1">
        <v>2024</v>
      </c>
      <c r="C908" s="1">
        <v>292031</v>
      </c>
      <c r="D908" s="1" t="s">
        <v>690</v>
      </c>
      <c r="E908" s="1">
        <v>14</v>
      </c>
      <c r="F908" s="1">
        <v>24.09</v>
      </c>
      <c r="G908" s="1">
        <v>30.59</v>
      </c>
    </row>
    <row r="909" spans="1:7">
      <c r="A909" s="2" t="s">
        <v>971</v>
      </c>
      <c r="B909" s="2">
        <v>2024</v>
      </c>
      <c r="C909" s="2">
        <v>292032</v>
      </c>
      <c r="D909" s="2" t="s">
        <v>691</v>
      </c>
      <c r="E909" s="2">
        <v>11</v>
      </c>
      <c r="F909" s="2">
        <v>35.25</v>
      </c>
      <c r="G909" s="2">
        <v>32.79</v>
      </c>
    </row>
    <row r="910" spans="1:7">
      <c r="A910" s="1" t="s">
        <v>971</v>
      </c>
      <c r="B910" s="1">
        <v>2024</v>
      </c>
      <c r="C910" s="1">
        <v>292034</v>
      </c>
      <c r="D910" s="1" t="s">
        <v>693</v>
      </c>
      <c r="E910" s="1">
        <v>27</v>
      </c>
      <c r="F910" s="1">
        <v>32.97</v>
      </c>
      <c r="G910" s="1">
        <v>30.62</v>
      </c>
    </row>
    <row r="911" spans="1:7">
      <c r="A911" s="2" t="s">
        <v>971</v>
      </c>
      <c r="B911" s="2">
        <v>2024</v>
      </c>
      <c r="C911" s="2">
        <v>292042</v>
      </c>
      <c r="D911" s="2" t="s">
        <v>695</v>
      </c>
      <c r="E911" s="2">
        <v>12</v>
      </c>
      <c r="F911" s="2">
        <v>18.14</v>
      </c>
      <c r="G911" s="2">
        <v>19.28</v>
      </c>
    </row>
    <row r="912" spans="1:7">
      <c r="A912" s="1" t="s">
        <v>971</v>
      </c>
      <c r="B912" s="1">
        <v>2024</v>
      </c>
      <c r="C912" s="1">
        <v>292052</v>
      </c>
      <c r="D912" s="1" t="s">
        <v>697</v>
      </c>
      <c r="E912" s="1">
        <v>26</v>
      </c>
      <c r="F912" s="1">
        <v>15.94</v>
      </c>
      <c r="G912" s="1">
        <v>17.059999999999999</v>
      </c>
    </row>
    <row r="913" spans="1:7">
      <c r="A913" s="2" t="s">
        <v>971</v>
      </c>
      <c r="B913" s="2">
        <v>2024</v>
      </c>
      <c r="C913" s="2">
        <v>292055</v>
      </c>
      <c r="D913" s="2" t="s">
        <v>699</v>
      </c>
      <c r="E913" s="2">
        <v>13</v>
      </c>
      <c r="F913" s="2">
        <v>23.85</v>
      </c>
      <c r="G913" s="2">
        <v>26.74</v>
      </c>
    </row>
    <row r="914" spans="1:7">
      <c r="A914" s="1" t="s">
        <v>971</v>
      </c>
      <c r="B914" s="1">
        <v>2024</v>
      </c>
      <c r="C914" s="1">
        <v>292056</v>
      </c>
      <c r="D914" s="1" t="s">
        <v>700</v>
      </c>
      <c r="E914" s="1">
        <v>26</v>
      </c>
      <c r="F914" s="1">
        <v>17.309999999999999</v>
      </c>
      <c r="G914" s="1">
        <v>18.510000000000002</v>
      </c>
    </row>
    <row r="915" spans="1:7">
      <c r="A915" s="2" t="s">
        <v>971</v>
      </c>
      <c r="B915" s="2">
        <v>2024</v>
      </c>
      <c r="C915" s="2">
        <v>292061</v>
      </c>
      <c r="D915" s="2" t="s">
        <v>702</v>
      </c>
      <c r="E915" s="2">
        <v>158</v>
      </c>
      <c r="F915" s="2">
        <v>24.22</v>
      </c>
      <c r="G915" s="2">
        <v>26.54</v>
      </c>
    </row>
    <row r="916" spans="1:7">
      <c r="A916" s="1" t="s">
        <v>971</v>
      </c>
      <c r="B916" s="1">
        <v>2024</v>
      </c>
      <c r="C916" s="1">
        <v>292099</v>
      </c>
      <c r="D916" s="1" t="s">
        <v>706</v>
      </c>
      <c r="E916" s="1">
        <v>22</v>
      </c>
      <c r="F916" s="1">
        <v>25.2</v>
      </c>
      <c r="G916" s="1">
        <v>26.64</v>
      </c>
    </row>
    <row r="917" spans="1:7">
      <c r="A917" s="2" t="s">
        <v>971</v>
      </c>
      <c r="B917" s="2">
        <v>2024</v>
      </c>
      <c r="C917" s="2">
        <v>299000</v>
      </c>
      <c r="D917" s="2" t="s">
        <v>707</v>
      </c>
      <c r="E917" s="2">
        <v>18</v>
      </c>
      <c r="F917" s="2">
        <v>24.88</v>
      </c>
      <c r="G917" s="2">
        <v>29.68</v>
      </c>
    </row>
    <row r="918" spans="1:7">
      <c r="A918" s="1" t="s">
        <v>971</v>
      </c>
      <c r="B918" s="1">
        <v>2024</v>
      </c>
      <c r="C918" s="1">
        <v>299091</v>
      </c>
      <c r="D918" s="1" t="s">
        <v>708</v>
      </c>
      <c r="E918" s="1">
        <v>7</v>
      </c>
      <c r="F918" s="1">
        <v>22.95</v>
      </c>
      <c r="G918" s="1">
        <v>23.48</v>
      </c>
    </row>
    <row r="919" spans="1:7">
      <c r="A919" s="2" t="s">
        <v>971</v>
      </c>
      <c r="B919" s="2">
        <v>2024</v>
      </c>
      <c r="C919" s="2">
        <v>299093</v>
      </c>
      <c r="D919" s="2" t="s">
        <v>951</v>
      </c>
      <c r="E919" s="2">
        <v>8</v>
      </c>
      <c r="F919" s="2">
        <v>29.23</v>
      </c>
      <c r="G919" s="2">
        <v>29.75</v>
      </c>
    </row>
    <row r="920" spans="1:7">
      <c r="A920" s="1" t="s">
        <v>971</v>
      </c>
      <c r="B920" s="1">
        <v>2024</v>
      </c>
      <c r="C920" s="1">
        <v>310000</v>
      </c>
      <c r="D920" s="1" t="s">
        <v>64</v>
      </c>
      <c r="E920" s="1">
        <v>640</v>
      </c>
      <c r="F920" s="1">
        <v>19.329999999999998</v>
      </c>
      <c r="G920" s="1">
        <v>19.850000000000001</v>
      </c>
    </row>
    <row r="921" spans="1:7">
      <c r="A921" s="2" t="s">
        <v>971</v>
      </c>
      <c r="B921" s="2">
        <v>2024</v>
      </c>
      <c r="C921" s="2">
        <v>311100</v>
      </c>
      <c r="D921" s="2" t="s">
        <v>709</v>
      </c>
      <c r="E921" s="2">
        <v>511</v>
      </c>
      <c r="F921" s="2">
        <v>19.07</v>
      </c>
      <c r="G921" s="2">
        <v>19.239999999999998</v>
      </c>
    </row>
    <row r="922" spans="1:7">
      <c r="A922" s="1" t="s">
        <v>971</v>
      </c>
      <c r="B922" s="1">
        <v>2024</v>
      </c>
      <c r="C922" s="1">
        <v>311122</v>
      </c>
      <c r="D922" s="1" t="s">
        <v>711</v>
      </c>
      <c r="E922" s="1">
        <v>196</v>
      </c>
      <c r="F922" s="1">
        <v>19.59</v>
      </c>
      <c r="G922" s="1">
        <v>19.41</v>
      </c>
    </row>
    <row r="923" spans="1:7">
      <c r="A923" s="2" t="s">
        <v>971</v>
      </c>
      <c r="B923" s="2">
        <v>2024</v>
      </c>
      <c r="C923" s="2">
        <v>311131</v>
      </c>
      <c r="D923" s="2" t="s">
        <v>712</v>
      </c>
      <c r="E923" s="2">
        <v>305</v>
      </c>
      <c r="F923" s="2">
        <v>18.850000000000001</v>
      </c>
      <c r="G923" s="2">
        <v>19.18</v>
      </c>
    </row>
    <row r="924" spans="1:7">
      <c r="A924" s="1" t="s">
        <v>971</v>
      </c>
      <c r="B924" s="1">
        <v>2024</v>
      </c>
      <c r="C924" s="1">
        <v>312000</v>
      </c>
      <c r="D924" s="1" t="s">
        <v>714</v>
      </c>
      <c r="E924" s="1">
        <v>21</v>
      </c>
      <c r="F924" s="1">
        <v>22.01</v>
      </c>
      <c r="G924" s="1">
        <v>24.39</v>
      </c>
    </row>
    <row r="925" spans="1:7">
      <c r="A925" s="2" t="s">
        <v>971</v>
      </c>
      <c r="B925" s="2">
        <v>2024</v>
      </c>
      <c r="C925" s="2">
        <v>312021</v>
      </c>
      <c r="D925" s="2" t="s">
        <v>716</v>
      </c>
      <c r="E925" s="2">
        <v>20</v>
      </c>
      <c r="F925" s="2">
        <v>21.99</v>
      </c>
      <c r="G925" s="2">
        <v>24.41</v>
      </c>
    </row>
    <row r="926" spans="1:7">
      <c r="A926" s="1" t="s">
        <v>971</v>
      </c>
      <c r="B926" s="1">
        <v>2024</v>
      </c>
      <c r="C926" s="1">
        <v>319000</v>
      </c>
      <c r="D926" s="1" t="s">
        <v>717</v>
      </c>
      <c r="E926" s="1">
        <v>109</v>
      </c>
      <c r="F926" s="1">
        <v>19.86</v>
      </c>
      <c r="G926" s="1">
        <v>21.84</v>
      </c>
    </row>
    <row r="927" spans="1:7">
      <c r="A927" s="2" t="s">
        <v>971</v>
      </c>
      <c r="B927" s="2">
        <v>2024</v>
      </c>
      <c r="C927" s="2">
        <v>319011</v>
      </c>
      <c r="D927" s="2" t="s">
        <v>718</v>
      </c>
      <c r="E927" s="2">
        <v>9</v>
      </c>
      <c r="F927" s="2">
        <v>20.89</v>
      </c>
      <c r="G927" s="2">
        <v>21.17</v>
      </c>
    </row>
    <row r="928" spans="1:7">
      <c r="A928" s="1" t="s">
        <v>971</v>
      </c>
      <c r="B928" s="1">
        <v>2024</v>
      </c>
      <c r="C928" s="1">
        <v>319092</v>
      </c>
      <c r="D928" s="1" t="s">
        <v>720</v>
      </c>
      <c r="E928" s="1">
        <v>28</v>
      </c>
      <c r="F928" s="1">
        <v>19.63</v>
      </c>
      <c r="G928" s="1">
        <v>20.68</v>
      </c>
    </row>
    <row r="929" spans="1:7">
      <c r="A929" s="2" t="s">
        <v>971</v>
      </c>
      <c r="B929" s="2">
        <v>2024</v>
      </c>
      <c r="C929" s="2">
        <v>319093</v>
      </c>
      <c r="D929" s="2" t="s">
        <v>721</v>
      </c>
      <c r="E929" s="2">
        <v>13</v>
      </c>
      <c r="F929" s="2">
        <v>19.350000000000001</v>
      </c>
      <c r="G929" s="2">
        <v>19.850000000000001</v>
      </c>
    </row>
    <row r="930" spans="1:7">
      <c r="A930" s="1" t="s">
        <v>971</v>
      </c>
      <c r="B930" s="1">
        <v>2024</v>
      </c>
      <c r="C930" s="1">
        <v>319097</v>
      </c>
      <c r="D930" s="1" t="s">
        <v>724</v>
      </c>
      <c r="E930" s="1">
        <v>22</v>
      </c>
      <c r="F930" s="1">
        <v>19.14</v>
      </c>
      <c r="G930" s="1">
        <v>18.57</v>
      </c>
    </row>
    <row r="931" spans="1:7">
      <c r="A931" s="2" t="s">
        <v>971</v>
      </c>
      <c r="B931" s="2">
        <v>2024</v>
      </c>
      <c r="C931" s="2">
        <v>319099</v>
      </c>
      <c r="D931" s="2" t="s">
        <v>725</v>
      </c>
      <c r="E931" s="2">
        <v>13</v>
      </c>
      <c r="F931" s="2">
        <v>18.29</v>
      </c>
      <c r="G931" s="2">
        <v>18.649999999999999</v>
      </c>
    </row>
    <row r="932" spans="1:7">
      <c r="A932" s="1" t="s">
        <v>971</v>
      </c>
      <c r="B932" s="1">
        <v>2024</v>
      </c>
      <c r="C932" s="1">
        <v>330000</v>
      </c>
      <c r="D932" s="1" t="s">
        <v>76</v>
      </c>
      <c r="E932" s="1">
        <v>107</v>
      </c>
      <c r="F932" s="1">
        <v>19.3</v>
      </c>
      <c r="G932" s="1">
        <v>21.16</v>
      </c>
    </row>
    <row r="933" spans="1:7">
      <c r="A933" s="2" t="s">
        <v>971</v>
      </c>
      <c r="B933" s="2">
        <v>2024</v>
      </c>
      <c r="C933" s="2">
        <v>331000</v>
      </c>
      <c r="D933" s="2" t="s">
        <v>726</v>
      </c>
      <c r="E933" s="2">
        <v>5</v>
      </c>
      <c r="F933" s="2">
        <v>20.56</v>
      </c>
      <c r="G933" s="2">
        <v>22.95</v>
      </c>
    </row>
    <row r="934" spans="1:7">
      <c r="A934" s="1" t="s">
        <v>971</v>
      </c>
      <c r="B934" s="1">
        <v>2024</v>
      </c>
      <c r="C934" s="1">
        <v>331099</v>
      </c>
      <c r="D934" s="1" t="s">
        <v>728</v>
      </c>
      <c r="E934" s="1">
        <v>5</v>
      </c>
      <c r="F934" s="1">
        <v>20.56</v>
      </c>
      <c r="G934" s="1">
        <v>22.95</v>
      </c>
    </row>
    <row r="935" spans="1:7">
      <c r="A935" s="2" t="s">
        <v>971</v>
      </c>
      <c r="B935" s="2">
        <v>2024</v>
      </c>
      <c r="C935" s="2">
        <v>333000</v>
      </c>
      <c r="D935" s="2" t="s">
        <v>731</v>
      </c>
      <c r="E935" s="2">
        <v>30</v>
      </c>
      <c r="F935" s="2">
        <v>26.87</v>
      </c>
      <c r="G935" s="2">
        <v>27.67</v>
      </c>
    </row>
    <row r="936" spans="1:7">
      <c r="A936" s="1" t="s">
        <v>971</v>
      </c>
      <c r="B936" s="1">
        <v>2024</v>
      </c>
      <c r="C936" s="1">
        <v>333012</v>
      </c>
      <c r="D936" s="1" t="s">
        <v>732</v>
      </c>
      <c r="E936" s="1">
        <v>4</v>
      </c>
      <c r="F936" s="1">
        <v>25.69</v>
      </c>
      <c r="G936" s="1">
        <v>27.05</v>
      </c>
    </row>
    <row r="937" spans="1:7">
      <c r="A937" s="2" t="s">
        <v>971</v>
      </c>
      <c r="B937" s="2">
        <v>2024</v>
      </c>
      <c r="C937" s="2">
        <v>333051</v>
      </c>
      <c r="D937" s="2" t="s">
        <v>734</v>
      </c>
      <c r="E937" s="2">
        <v>26</v>
      </c>
      <c r="F937" s="2">
        <v>26.53</v>
      </c>
      <c r="G937" s="2">
        <v>27.76</v>
      </c>
    </row>
    <row r="938" spans="1:7">
      <c r="A938" s="1" t="s">
        <v>971</v>
      </c>
      <c r="B938" s="1">
        <v>2024</v>
      </c>
      <c r="C938" s="1">
        <v>339000</v>
      </c>
      <c r="D938" s="1" t="s">
        <v>735</v>
      </c>
      <c r="E938" s="1">
        <v>73</v>
      </c>
      <c r="F938" s="1">
        <v>17.37</v>
      </c>
      <c r="G938" s="1">
        <v>18.36</v>
      </c>
    </row>
    <row r="939" spans="1:7">
      <c r="A939" s="2" t="s">
        <v>971</v>
      </c>
      <c r="B939" s="2">
        <v>2024</v>
      </c>
      <c r="C939" s="2">
        <v>339032</v>
      </c>
      <c r="D939" s="2" t="s">
        <v>738</v>
      </c>
      <c r="E939" s="2">
        <v>26</v>
      </c>
      <c r="F939" s="2">
        <v>18.2</v>
      </c>
      <c r="G939" s="2">
        <v>19.12</v>
      </c>
    </row>
    <row r="940" spans="1:7">
      <c r="A940" s="1" t="s">
        <v>971</v>
      </c>
      <c r="B940" s="1">
        <v>2024</v>
      </c>
      <c r="C940" s="1">
        <v>339092</v>
      </c>
      <c r="D940" s="1" t="s">
        <v>739</v>
      </c>
      <c r="E940" s="1">
        <v>36</v>
      </c>
      <c r="F940" s="1">
        <v>14.87</v>
      </c>
      <c r="G940" s="1">
        <v>18.170000000000002</v>
      </c>
    </row>
    <row r="941" spans="1:7">
      <c r="A941" s="2" t="s">
        <v>971</v>
      </c>
      <c r="B941" s="2">
        <v>2024</v>
      </c>
      <c r="C941" s="2">
        <v>350000</v>
      </c>
      <c r="D941" s="2" t="s">
        <v>60</v>
      </c>
      <c r="E941" s="2">
        <v>1556</v>
      </c>
      <c r="F941" s="2">
        <v>16.149999999999999</v>
      </c>
      <c r="G941" s="2">
        <v>16.649999999999999</v>
      </c>
    </row>
    <row r="942" spans="1:7">
      <c r="A942" s="1" t="s">
        <v>971</v>
      </c>
      <c r="B942" s="1">
        <v>2024</v>
      </c>
      <c r="C942" s="1">
        <v>351000</v>
      </c>
      <c r="D942" s="1" t="s">
        <v>742</v>
      </c>
      <c r="E942" s="1">
        <v>467</v>
      </c>
      <c r="F942" s="1">
        <v>17.89</v>
      </c>
      <c r="G942" s="1">
        <v>18.82</v>
      </c>
    </row>
    <row r="943" spans="1:7">
      <c r="A943" s="2" t="s">
        <v>971</v>
      </c>
      <c r="B943" s="2">
        <v>2024</v>
      </c>
      <c r="C943" s="2">
        <v>351011</v>
      </c>
      <c r="D943" s="2" t="s">
        <v>743</v>
      </c>
      <c r="E943" s="2">
        <v>17</v>
      </c>
      <c r="F943" s="2">
        <v>18.98</v>
      </c>
      <c r="G943" s="2">
        <v>22.98</v>
      </c>
    </row>
    <row r="944" spans="1:7">
      <c r="A944" s="1" t="s">
        <v>971</v>
      </c>
      <c r="B944" s="1">
        <v>2024</v>
      </c>
      <c r="C944" s="1">
        <v>351012</v>
      </c>
      <c r="D944" s="1" t="s">
        <v>744</v>
      </c>
      <c r="E944" s="1">
        <v>449</v>
      </c>
      <c r="F944" s="1">
        <v>17.86</v>
      </c>
      <c r="G944" s="1">
        <v>18.66</v>
      </c>
    </row>
    <row r="945" spans="1:7">
      <c r="A945" s="2" t="s">
        <v>971</v>
      </c>
      <c r="B945" s="2">
        <v>2024</v>
      </c>
      <c r="C945" s="2">
        <v>352000</v>
      </c>
      <c r="D945" s="2" t="s">
        <v>745</v>
      </c>
      <c r="E945" s="2">
        <v>292</v>
      </c>
      <c r="F945" s="2">
        <v>16.61</v>
      </c>
      <c r="G945" s="2">
        <v>17</v>
      </c>
    </row>
    <row r="946" spans="1:7">
      <c r="A946" s="1" t="s">
        <v>971</v>
      </c>
      <c r="B946" s="1">
        <v>2024</v>
      </c>
      <c r="C946" s="1">
        <v>352011</v>
      </c>
      <c r="D946" s="1" t="s">
        <v>746</v>
      </c>
      <c r="E946" s="1">
        <v>50</v>
      </c>
      <c r="F946" s="1">
        <v>14.8</v>
      </c>
      <c r="G946" s="1">
        <v>15.54</v>
      </c>
    </row>
    <row r="947" spans="1:7">
      <c r="A947" s="2" t="s">
        <v>971</v>
      </c>
      <c r="B947" s="2">
        <v>2024</v>
      </c>
      <c r="C947" s="2">
        <v>352012</v>
      </c>
      <c r="D947" s="2" t="s">
        <v>747</v>
      </c>
      <c r="E947" s="2">
        <v>31</v>
      </c>
      <c r="F947" s="2">
        <v>16.28</v>
      </c>
      <c r="G947" s="2">
        <v>17.13</v>
      </c>
    </row>
    <row r="948" spans="1:7">
      <c r="A948" s="1" t="s">
        <v>971</v>
      </c>
      <c r="B948" s="1">
        <v>2024</v>
      </c>
      <c r="C948" s="1">
        <v>352014</v>
      </c>
      <c r="D948" s="1" t="s">
        <v>748</v>
      </c>
      <c r="E948" s="1">
        <v>75</v>
      </c>
      <c r="F948" s="1">
        <v>15.06</v>
      </c>
      <c r="G948" s="1">
        <v>15.98</v>
      </c>
    </row>
    <row r="949" spans="1:7">
      <c r="A949" s="2" t="s">
        <v>971</v>
      </c>
      <c r="B949" s="2">
        <v>2024</v>
      </c>
      <c r="C949" s="2">
        <v>352021</v>
      </c>
      <c r="D949" s="2" t="s">
        <v>750</v>
      </c>
      <c r="E949" s="2">
        <v>134</v>
      </c>
      <c r="F949" s="2">
        <v>19.18</v>
      </c>
      <c r="G949" s="2">
        <v>18.11</v>
      </c>
    </row>
    <row r="950" spans="1:7">
      <c r="A950" s="1" t="s">
        <v>971</v>
      </c>
      <c r="B950" s="1">
        <v>2024</v>
      </c>
      <c r="C950" s="1">
        <v>353000</v>
      </c>
      <c r="D950" s="1" t="s">
        <v>751</v>
      </c>
      <c r="E950" s="1">
        <v>680</v>
      </c>
      <c r="F950" s="1">
        <v>15</v>
      </c>
      <c r="G950" s="1">
        <v>15.25</v>
      </c>
    </row>
    <row r="951" spans="1:7">
      <c r="A951" s="2" t="s">
        <v>971</v>
      </c>
      <c r="B951" s="2">
        <v>2024</v>
      </c>
      <c r="C951" s="2">
        <v>353011</v>
      </c>
      <c r="D951" s="2" t="s">
        <v>752</v>
      </c>
      <c r="E951" s="2">
        <v>38</v>
      </c>
      <c r="F951" s="2">
        <v>15.11</v>
      </c>
      <c r="G951" s="2">
        <v>16.309999999999999</v>
      </c>
    </row>
    <row r="952" spans="1:7">
      <c r="A952" s="1" t="s">
        <v>971</v>
      </c>
      <c r="B952" s="1">
        <v>2024</v>
      </c>
      <c r="C952" s="1">
        <v>353023</v>
      </c>
      <c r="D952" s="1" t="s">
        <v>753</v>
      </c>
      <c r="E952" s="1">
        <v>484</v>
      </c>
      <c r="F952" s="1">
        <v>14.69</v>
      </c>
      <c r="G952" s="1">
        <v>14.77</v>
      </c>
    </row>
    <row r="953" spans="1:7">
      <c r="A953" s="2" t="s">
        <v>971</v>
      </c>
      <c r="B953" s="2">
        <v>2024</v>
      </c>
      <c r="C953" s="2">
        <v>353031</v>
      </c>
      <c r="D953" s="2" t="s">
        <v>754</v>
      </c>
      <c r="E953" s="2">
        <v>140</v>
      </c>
      <c r="F953" s="2">
        <v>16.920000000000002</v>
      </c>
      <c r="G953" s="2">
        <v>16.690000000000001</v>
      </c>
    </row>
    <row r="954" spans="1:7">
      <c r="A954" s="1" t="s">
        <v>971</v>
      </c>
      <c r="B954" s="1">
        <v>2024</v>
      </c>
      <c r="C954" s="1">
        <v>353041</v>
      </c>
      <c r="D954" s="1" t="s">
        <v>755</v>
      </c>
      <c r="E954" s="1">
        <v>17</v>
      </c>
      <c r="F954" s="1">
        <v>13.77</v>
      </c>
      <c r="G954" s="1">
        <v>14.63</v>
      </c>
    </row>
    <row r="955" spans="1:7">
      <c r="A955" s="2" t="s">
        <v>971</v>
      </c>
      <c r="B955" s="2">
        <v>2024</v>
      </c>
      <c r="C955" s="2">
        <v>359000</v>
      </c>
      <c r="D955" s="2" t="s">
        <v>756</v>
      </c>
      <c r="E955" s="2">
        <v>117</v>
      </c>
      <c r="F955" s="2">
        <v>14.89</v>
      </c>
      <c r="G955" s="2">
        <v>15.32</v>
      </c>
    </row>
    <row r="956" spans="1:7">
      <c r="A956" s="1" t="s">
        <v>971</v>
      </c>
      <c r="B956" s="1">
        <v>2024</v>
      </c>
      <c r="C956" s="1">
        <v>359011</v>
      </c>
      <c r="D956" s="1" t="s">
        <v>757</v>
      </c>
      <c r="E956" s="1">
        <v>30</v>
      </c>
      <c r="F956" s="1">
        <v>14.68</v>
      </c>
      <c r="G956" s="1">
        <v>14.96</v>
      </c>
    </row>
    <row r="957" spans="1:7">
      <c r="A957" s="2" t="s">
        <v>971</v>
      </c>
      <c r="B957" s="2">
        <v>2024</v>
      </c>
      <c r="C957" s="2">
        <v>359021</v>
      </c>
      <c r="D957" s="2" t="s">
        <v>758</v>
      </c>
      <c r="E957" s="2">
        <v>48</v>
      </c>
      <c r="F957" s="2">
        <v>15.05</v>
      </c>
      <c r="G957" s="2">
        <v>15.75</v>
      </c>
    </row>
    <row r="958" spans="1:7">
      <c r="A958" s="1" t="s">
        <v>971</v>
      </c>
      <c r="B958" s="1">
        <v>2024</v>
      </c>
      <c r="C958" s="1">
        <v>359031</v>
      </c>
      <c r="D958" s="1" t="s">
        <v>759</v>
      </c>
      <c r="E958" s="1">
        <v>39</v>
      </c>
      <c r="F958" s="1">
        <v>14.04</v>
      </c>
      <c r="G958" s="1">
        <v>15.07</v>
      </c>
    </row>
    <row r="959" spans="1:7">
      <c r="A959" s="2" t="s">
        <v>971</v>
      </c>
      <c r="B959" s="2">
        <v>2024</v>
      </c>
      <c r="C959" s="2">
        <v>370000</v>
      </c>
      <c r="D959" s="2" t="s">
        <v>760</v>
      </c>
      <c r="E959" s="2">
        <v>102</v>
      </c>
      <c r="F959" s="2">
        <v>16.25</v>
      </c>
      <c r="G959" s="2">
        <v>16.62</v>
      </c>
    </row>
    <row r="960" spans="1:7">
      <c r="A960" s="1" t="s">
        <v>971</v>
      </c>
      <c r="B960" s="1">
        <v>2024</v>
      </c>
      <c r="C960" s="1">
        <v>372000</v>
      </c>
      <c r="D960" s="1" t="s">
        <v>764</v>
      </c>
      <c r="E960" s="1">
        <v>87</v>
      </c>
      <c r="F960" s="1">
        <v>16.350000000000001</v>
      </c>
      <c r="G960" s="1">
        <v>16.72</v>
      </c>
    </row>
    <row r="961" spans="1:7">
      <c r="A961" s="2" t="s">
        <v>971</v>
      </c>
      <c r="B961" s="2">
        <v>2024</v>
      </c>
      <c r="C961" s="2">
        <v>372011</v>
      </c>
      <c r="D961" s="2" t="s">
        <v>765</v>
      </c>
      <c r="E961" s="2">
        <v>68</v>
      </c>
      <c r="F961" s="2">
        <v>16.03</v>
      </c>
      <c r="G961" s="2">
        <v>16.64</v>
      </c>
    </row>
    <row r="962" spans="1:7">
      <c r="A962" s="1" t="s">
        <v>971</v>
      </c>
      <c r="B962" s="1">
        <v>2024</v>
      </c>
      <c r="C962" s="1">
        <v>372012</v>
      </c>
      <c r="D962" s="1" t="s">
        <v>766</v>
      </c>
      <c r="E962" s="1">
        <v>19</v>
      </c>
      <c r="F962" s="1">
        <v>16.53</v>
      </c>
      <c r="G962" s="1">
        <v>17.02</v>
      </c>
    </row>
    <row r="963" spans="1:7">
      <c r="A963" s="2" t="s">
        <v>971</v>
      </c>
      <c r="B963" s="2">
        <v>2024</v>
      </c>
      <c r="C963" s="2">
        <v>373000</v>
      </c>
      <c r="D963" s="2" t="s">
        <v>768</v>
      </c>
      <c r="E963" s="2">
        <v>14</v>
      </c>
      <c r="F963" s="2">
        <v>13.67</v>
      </c>
      <c r="G963" s="2">
        <v>15.76</v>
      </c>
    </row>
    <row r="964" spans="1:7">
      <c r="A964" s="1" t="s">
        <v>971</v>
      </c>
      <c r="B964" s="1">
        <v>2024</v>
      </c>
      <c r="C964" s="1">
        <v>373011</v>
      </c>
      <c r="D964" s="1" t="s">
        <v>769</v>
      </c>
      <c r="E964" s="1">
        <v>13</v>
      </c>
      <c r="F964" s="1">
        <v>13.48</v>
      </c>
      <c r="G964" s="1">
        <v>15.31</v>
      </c>
    </row>
    <row r="965" spans="1:7">
      <c r="A965" s="2" t="s">
        <v>971</v>
      </c>
      <c r="B965" s="2">
        <v>2024</v>
      </c>
      <c r="C965" s="2">
        <v>390000</v>
      </c>
      <c r="D965" s="2" t="s">
        <v>74</v>
      </c>
      <c r="E965" s="2">
        <v>329</v>
      </c>
      <c r="F965" s="2">
        <v>12.98</v>
      </c>
      <c r="G965" s="2">
        <v>14.93</v>
      </c>
    </row>
    <row r="966" spans="1:7">
      <c r="A966" s="1" t="s">
        <v>971</v>
      </c>
      <c r="B966" s="1">
        <v>2024</v>
      </c>
      <c r="C966" s="1">
        <v>391000</v>
      </c>
      <c r="D966" s="1" t="s">
        <v>771</v>
      </c>
      <c r="E966" s="1">
        <v>10</v>
      </c>
      <c r="F966" s="1">
        <v>18.73</v>
      </c>
      <c r="G966" s="1">
        <v>19.09</v>
      </c>
    </row>
    <row r="967" spans="1:7">
      <c r="A967" s="2" t="s">
        <v>971</v>
      </c>
      <c r="B967" s="2">
        <v>2024</v>
      </c>
      <c r="C967" s="2">
        <v>393000</v>
      </c>
      <c r="D967" s="2" t="s">
        <v>777</v>
      </c>
      <c r="E967" s="2">
        <v>79</v>
      </c>
      <c r="F967" s="2">
        <v>12.74</v>
      </c>
      <c r="G967" s="2">
        <v>13.63</v>
      </c>
    </row>
    <row r="968" spans="1:7">
      <c r="A968" s="1" t="s">
        <v>971</v>
      </c>
      <c r="B968" s="1">
        <v>2024</v>
      </c>
      <c r="C968" s="1">
        <v>393091</v>
      </c>
      <c r="D968" s="1" t="s">
        <v>779</v>
      </c>
      <c r="E968" s="1">
        <v>9</v>
      </c>
      <c r="F968" s="1">
        <v>14.88</v>
      </c>
      <c r="G968" s="1">
        <v>15.98</v>
      </c>
    </row>
    <row r="969" spans="1:7">
      <c r="A969" s="2" t="s">
        <v>971</v>
      </c>
      <c r="B969" s="2">
        <v>2024</v>
      </c>
      <c r="C969" s="2">
        <v>395000</v>
      </c>
      <c r="D969" s="2" t="s">
        <v>781</v>
      </c>
      <c r="E969" s="2">
        <v>124</v>
      </c>
      <c r="F969" s="2">
        <v>12.78</v>
      </c>
      <c r="G969" s="2">
        <v>13.92</v>
      </c>
    </row>
    <row r="970" spans="1:7">
      <c r="A970" s="1" t="s">
        <v>971</v>
      </c>
      <c r="B970" s="1">
        <v>2024</v>
      </c>
      <c r="C970" s="1">
        <v>395012</v>
      </c>
      <c r="D970" s="1" t="s">
        <v>782</v>
      </c>
      <c r="E970" s="1">
        <v>91</v>
      </c>
      <c r="F970" s="1">
        <v>12.8</v>
      </c>
      <c r="G970" s="1">
        <v>14.27</v>
      </c>
    </row>
    <row r="971" spans="1:7">
      <c r="A971" s="2" t="s">
        <v>971</v>
      </c>
      <c r="B971" s="2">
        <v>2024</v>
      </c>
      <c r="C971" s="2">
        <v>399000</v>
      </c>
      <c r="D971" s="2" t="s">
        <v>788</v>
      </c>
      <c r="E971" s="2">
        <v>109</v>
      </c>
      <c r="F971" s="2">
        <v>15.68</v>
      </c>
      <c r="G971" s="2">
        <v>16.350000000000001</v>
      </c>
    </row>
    <row r="972" spans="1:7">
      <c r="A972" s="1" t="s">
        <v>971</v>
      </c>
      <c r="B972" s="1">
        <v>2024</v>
      </c>
      <c r="C972" s="1">
        <v>399011</v>
      </c>
      <c r="D972" s="1" t="s">
        <v>789</v>
      </c>
      <c r="E972" s="1">
        <v>49</v>
      </c>
      <c r="F972" s="1">
        <v>15.62</v>
      </c>
      <c r="G972" s="1">
        <v>15.62</v>
      </c>
    </row>
    <row r="973" spans="1:7">
      <c r="A973" s="2" t="s">
        <v>971</v>
      </c>
      <c r="B973" s="2">
        <v>2024</v>
      </c>
      <c r="C973" s="2">
        <v>399031</v>
      </c>
      <c r="D973" s="2" t="s">
        <v>790</v>
      </c>
      <c r="E973" s="2">
        <v>16</v>
      </c>
      <c r="F973" s="2">
        <v>14.82</v>
      </c>
      <c r="G973" s="2">
        <v>16.04</v>
      </c>
    </row>
    <row r="974" spans="1:7">
      <c r="A974" s="1" t="s">
        <v>971</v>
      </c>
      <c r="B974" s="1">
        <v>2024</v>
      </c>
      <c r="C974" s="1">
        <v>399032</v>
      </c>
      <c r="D974" s="1" t="s">
        <v>791</v>
      </c>
      <c r="E974" s="1">
        <v>42</v>
      </c>
      <c r="F974" s="1">
        <v>15.46</v>
      </c>
      <c r="G974" s="1">
        <v>17.059999999999999</v>
      </c>
    </row>
    <row r="975" spans="1:7">
      <c r="A975" s="2" t="s">
        <v>971</v>
      </c>
      <c r="B975" s="2">
        <v>2024</v>
      </c>
      <c r="C975" s="2">
        <v>410000</v>
      </c>
      <c r="D975" s="2" t="s">
        <v>75</v>
      </c>
      <c r="E975" s="2">
        <v>993</v>
      </c>
      <c r="F975" s="2">
        <v>16.02</v>
      </c>
      <c r="G975" s="2">
        <v>18</v>
      </c>
    </row>
    <row r="976" spans="1:7">
      <c r="A976" s="1" t="s">
        <v>971</v>
      </c>
      <c r="B976" s="1">
        <v>2024</v>
      </c>
      <c r="C976" s="1">
        <v>411000</v>
      </c>
      <c r="D976" s="1" t="s">
        <v>793</v>
      </c>
      <c r="E976" s="1">
        <v>200</v>
      </c>
      <c r="F976" s="1">
        <v>21.08</v>
      </c>
      <c r="G976" s="1">
        <v>23.32</v>
      </c>
    </row>
    <row r="977" spans="1:7">
      <c r="A977" s="2" t="s">
        <v>971</v>
      </c>
      <c r="B977" s="2">
        <v>2024</v>
      </c>
      <c r="C977" s="2">
        <v>411011</v>
      </c>
      <c r="D977" s="2" t="s">
        <v>794</v>
      </c>
      <c r="E977" s="2">
        <v>199</v>
      </c>
      <c r="F977" s="2">
        <v>21.05</v>
      </c>
      <c r="G977" s="2">
        <v>23.27</v>
      </c>
    </row>
    <row r="978" spans="1:7">
      <c r="A978" s="1" t="s">
        <v>971</v>
      </c>
      <c r="B978" s="1">
        <v>2024</v>
      </c>
      <c r="C978" s="1">
        <v>412000</v>
      </c>
      <c r="D978" s="1" t="s">
        <v>796</v>
      </c>
      <c r="E978" s="1">
        <v>730</v>
      </c>
      <c r="F978" s="1">
        <v>15.32</v>
      </c>
      <c r="G978" s="1">
        <v>15.9</v>
      </c>
    </row>
    <row r="979" spans="1:7">
      <c r="A979" s="2" t="s">
        <v>971</v>
      </c>
      <c r="B979" s="2">
        <v>2024</v>
      </c>
      <c r="C979" s="2">
        <v>412011</v>
      </c>
      <c r="D979" s="2" t="s">
        <v>797</v>
      </c>
      <c r="E979" s="2">
        <v>374</v>
      </c>
      <c r="F979" s="2">
        <v>15.38</v>
      </c>
      <c r="G979" s="2">
        <v>15.49</v>
      </c>
    </row>
    <row r="980" spans="1:7">
      <c r="A980" s="1" t="s">
        <v>971</v>
      </c>
      <c r="B980" s="1">
        <v>2024</v>
      </c>
      <c r="C980" s="1">
        <v>412021</v>
      </c>
      <c r="D980" s="1" t="s">
        <v>798</v>
      </c>
      <c r="E980" s="1">
        <v>24</v>
      </c>
      <c r="F980" s="1">
        <v>15.81</v>
      </c>
      <c r="G980" s="1">
        <v>16.27</v>
      </c>
    </row>
    <row r="981" spans="1:7">
      <c r="A981" s="2" t="s">
        <v>971</v>
      </c>
      <c r="B981" s="2">
        <v>2024</v>
      </c>
      <c r="C981" s="2">
        <v>412022</v>
      </c>
      <c r="D981" s="2" t="s">
        <v>799</v>
      </c>
      <c r="E981" s="2">
        <v>67</v>
      </c>
      <c r="F981" s="2">
        <v>15.38</v>
      </c>
      <c r="G981" s="2">
        <v>16.22</v>
      </c>
    </row>
    <row r="982" spans="1:7">
      <c r="A982" s="1" t="s">
        <v>971</v>
      </c>
      <c r="B982" s="1">
        <v>2024</v>
      </c>
      <c r="C982" s="1">
        <v>412031</v>
      </c>
      <c r="D982" s="1" t="s">
        <v>800</v>
      </c>
      <c r="E982" s="1">
        <v>264</v>
      </c>
      <c r="F982" s="1">
        <v>14.68</v>
      </c>
      <c r="G982" s="1">
        <v>16.36</v>
      </c>
    </row>
    <row r="983" spans="1:7">
      <c r="A983" s="2" t="s">
        <v>971</v>
      </c>
      <c r="B983" s="2">
        <v>2024</v>
      </c>
      <c r="C983" s="2">
        <v>413000</v>
      </c>
      <c r="D983" s="2" t="s">
        <v>801</v>
      </c>
      <c r="E983" s="2">
        <v>15</v>
      </c>
      <c r="F983" s="2">
        <v>18.77</v>
      </c>
      <c r="G983" s="2">
        <v>19.78</v>
      </c>
    </row>
    <row r="984" spans="1:7">
      <c r="A984" s="1" t="s">
        <v>971</v>
      </c>
      <c r="B984" s="1">
        <v>2024</v>
      </c>
      <c r="C984" s="1">
        <v>413091</v>
      </c>
      <c r="D984" s="1" t="s">
        <v>805</v>
      </c>
      <c r="E984" s="1">
        <v>13</v>
      </c>
      <c r="F984" s="1">
        <v>17.16</v>
      </c>
      <c r="G984" s="1">
        <v>19.32</v>
      </c>
    </row>
    <row r="985" spans="1:7">
      <c r="A985" s="2" t="s">
        <v>971</v>
      </c>
      <c r="B985" s="2">
        <v>2024</v>
      </c>
      <c r="C985" s="2">
        <v>414000</v>
      </c>
      <c r="D985" s="2" t="s">
        <v>806</v>
      </c>
      <c r="E985" s="2">
        <v>44</v>
      </c>
      <c r="F985" s="2">
        <v>26.75</v>
      </c>
      <c r="G985" s="2">
        <v>27.7</v>
      </c>
    </row>
    <row r="986" spans="1:7">
      <c r="A986" s="1" t="s">
        <v>971</v>
      </c>
      <c r="B986" s="1">
        <v>2024</v>
      </c>
      <c r="C986" s="1">
        <v>414011</v>
      </c>
      <c r="D986" s="1" t="s">
        <v>806</v>
      </c>
      <c r="E986" s="1">
        <v>35</v>
      </c>
      <c r="F986" s="1">
        <v>26.91</v>
      </c>
      <c r="G986" s="1">
        <v>28.63</v>
      </c>
    </row>
    <row r="987" spans="1:7">
      <c r="A987" s="2" t="s">
        <v>971</v>
      </c>
      <c r="B987" s="2">
        <v>2024</v>
      </c>
      <c r="C987" s="2">
        <v>414012</v>
      </c>
      <c r="D987" s="2" t="s">
        <v>806</v>
      </c>
      <c r="E987" s="2">
        <v>9</v>
      </c>
      <c r="F987" s="2">
        <v>22.19</v>
      </c>
      <c r="G987" s="2">
        <v>23.99</v>
      </c>
    </row>
    <row r="988" spans="1:7">
      <c r="A988" s="1" t="s">
        <v>971</v>
      </c>
      <c r="B988" s="1">
        <v>2024</v>
      </c>
      <c r="C988" s="1">
        <v>419000</v>
      </c>
      <c r="D988" s="1" t="s">
        <v>807</v>
      </c>
      <c r="E988" s="1">
        <v>5</v>
      </c>
      <c r="F988" s="1">
        <v>19.05</v>
      </c>
      <c r="G988" s="1">
        <v>20.81</v>
      </c>
    </row>
    <row r="989" spans="1:7">
      <c r="A989" s="2" t="s">
        <v>971</v>
      </c>
      <c r="B989" s="2">
        <v>2024</v>
      </c>
      <c r="C989" s="2">
        <v>430000</v>
      </c>
      <c r="D989" s="2" t="s">
        <v>73</v>
      </c>
      <c r="E989" s="2">
        <v>562</v>
      </c>
      <c r="F989" s="2">
        <v>19.489999999999998</v>
      </c>
      <c r="G989" s="2">
        <v>19.21</v>
      </c>
    </row>
    <row r="990" spans="1:7">
      <c r="A990" s="1" t="s">
        <v>971</v>
      </c>
      <c r="B990" s="1">
        <v>2024</v>
      </c>
      <c r="C990" s="1">
        <v>431000</v>
      </c>
      <c r="D990" s="1" t="s">
        <v>812</v>
      </c>
      <c r="E990" s="1">
        <v>28</v>
      </c>
      <c r="F990" s="1">
        <v>15.77</v>
      </c>
      <c r="G990" s="1">
        <v>18.8</v>
      </c>
    </row>
    <row r="991" spans="1:7">
      <c r="A991" s="2" t="s">
        <v>971</v>
      </c>
      <c r="B991" s="2">
        <v>2024</v>
      </c>
      <c r="C991" s="2">
        <v>431011</v>
      </c>
      <c r="D991" s="2" t="s">
        <v>813</v>
      </c>
      <c r="E991" s="2">
        <v>28</v>
      </c>
      <c r="F991" s="2">
        <v>15.77</v>
      </c>
      <c r="G991" s="2">
        <v>18.8</v>
      </c>
    </row>
    <row r="992" spans="1:7">
      <c r="A992" s="1" t="s">
        <v>971</v>
      </c>
      <c r="B992" s="1">
        <v>2024</v>
      </c>
      <c r="C992" s="1">
        <v>432000</v>
      </c>
      <c r="D992" s="1" t="s">
        <v>814</v>
      </c>
      <c r="E992" s="1">
        <v>11</v>
      </c>
      <c r="F992" s="1">
        <v>18.53</v>
      </c>
      <c r="G992" s="1">
        <v>18.73</v>
      </c>
    </row>
    <row r="993" spans="1:7">
      <c r="A993" s="2" t="s">
        <v>971</v>
      </c>
      <c r="B993" s="2">
        <v>2024</v>
      </c>
      <c r="C993" s="2">
        <v>432011</v>
      </c>
      <c r="D993" s="2" t="s">
        <v>815</v>
      </c>
      <c r="E993" s="2">
        <v>9</v>
      </c>
      <c r="F993" s="2">
        <v>18.55</v>
      </c>
      <c r="G993" s="2">
        <v>18.8</v>
      </c>
    </row>
    <row r="994" spans="1:7">
      <c r="A994" s="1" t="s">
        <v>971</v>
      </c>
      <c r="B994" s="1">
        <v>2024</v>
      </c>
      <c r="C994" s="1">
        <v>433000</v>
      </c>
      <c r="D994" s="1" t="s">
        <v>816</v>
      </c>
      <c r="E994" s="1">
        <v>30</v>
      </c>
      <c r="F994" s="1">
        <v>20.62</v>
      </c>
      <c r="G994" s="1">
        <v>21.39</v>
      </c>
    </row>
    <row r="995" spans="1:7">
      <c r="A995" s="2" t="s">
        <v>971</v>
      </c>
      <c r="B995" s="2">
        <v>2024</v>
      </c>
      <c r="C995" s="2">
        <v>433031</v>
      </c>
      <c r="D995" s="2" t="s">
        <v>819</v>
      </c>
      <c r="E995" s="2">
        <v>19</v>
      </c>
      <c r="F995" s="2">
        <v>19.34</v>
      </c>
      <c r="G995" s="2">
        <v>20.05</v>
      </c>
    </row>
    <row r="996" spans="1:7">
      <c r="A996" s="1" t="s">
        <v>971</v>
      </c>
      <c r="B996" s="1">
        <v>2024</v>
      </c>
      <c r="C996" s="1">
        <v>433051</v>
      </c>
      <c r="D996" s="1" t="s">
        <v>820</v>
      </c>
      <c r="E996" s="1">
        <v>8</v>
      </c>
      <c r="F996" s="1">
        <v>24.02</v>
      </c>
      <c r="G996" s="1">
        <v>24.11</v>
      </c>
    </row>
    <row r="997" spans="1:7">
      <c r="A997" s="2" t="s">
        <v>971</v>
      </c>
      <c r="B997" s="2">
        <v>2024</v>
      </c>
      <c r="C997" s="2">
        <v>434000</v>
      </c>
      <c r="D997" s="2" t="s">
        <v>822</v>
      </c>
      <c r="E997" s="2">
        <v>168</v>
      </c>
      <c r="F997" s="2">
        <v>16.36</v>
      </c>
      <c r="G997" s="2">
        <v>17.600000000000001</v>
      </c>
    </row>
    <row r="998" spans="1:7">
      <c r="A998" s="1" t="s">
        <v>971</v>
      </c>
      <c r="B998" s="1">
        <v>2024</v>
      </c>
      <c r="C998" s="1">
        <v>434051</v>
      </c>
      <c r="D998" s="1" t="s">
        <v>824</v>
      </c>
      <c r="E998" s="1">
        <v>78</v>
      </c>
      <c r="F998" s="1">
        <v>18.940000000000001</v>
      </c>
      <c r="G998" s="1">
        <v>19.670000000000002</v>
      </c>
    </row>
    <row r="999" spans="1:7">
      <c r="A999" s="2" t="s">
        <v>971</v>
      </c>
      <c r="B999" s="2">
        <v>2024</v>
      </c>
      <c r="C999" s="2">
        <v>434171</v>
      </c>
      <c r="D999" s="2" t="s">
        <v>831</v>
      </c>
      <c r="E999" s="2">
        <v>78</v>
      </c>
      <c r="F999" s="2">
        <v>13.33</v>
      </c>
      <c r="G999" s="2">
        <v>15.19</v>
      </c>
    </row>
    <row r="1000" spans="1:7">
      <c r="A1000" s="1" t="s">
        <v>971</v>
      </c>
      <c r="B1000" s="1">
        <v>2024</v>
      </c>
      <c r="C1000" s="1">
        <v>435000</v>
      </c>
      <c r="D1000" s="1" t="s">
        <v>833</v>
      </c>
      <c r="E1000" s="1">
        <v>62</v>
      </c>
      <c r="F1000" s="1">
        <v>20.28</v>
      </c>
      <c r="G1000" s="1">
        <v>20.86</v>
      </c>
    </row>
    <row r="1001" spans="1:7">
      <c r="A1001" s="2" t="s">
        <v>971</v>
      </c>
      <c r="B1001" s="2">
        <v>2024</v>
      </c>
      <c r="C1001" s="2">
        <v>435031</v>
      </c>
      <c r="D1001" s="2" t="s">
        <v>835</v>
      </c>
      <c r="E1001" s="2">
        <v>3</v>
      </c>
      <c r="F1001" s="2">
        <v>26.27</v>
      </c>
      <c r="G1001" s="2">
        <v>26.98</v>
      </c>
    </row>
    <row r="1002" spans="1:7">
      <c r="A1002" s="1" t="s">
        <v>971</v>
      </c>
      <c r="B1002" s="1">
        <v>2024</v>
      </c>
      <c r="C1002" s="1">
        <v>435061</v>
      </c>
      <c r="D1002" s="1" t="s">
        <v>837</v>
      </c>
      <c r="E1002" s="1">
        <v>6</v>
      </c>
      <c r="F1002" s="1">
        <v>18.78</v>
      </c>
      <c r="G1002" s="1">
        <v>20.399999999999999</v>
      </c>
    </row>
    <row r="1003" spans="1:7">
      <c r="A1003" s="2" t="s">
        <v>971</v>
      </c>
      <c r="B1003" s="2">
        <v>2024</v>
      </c>
      <c r="C1003" s="2">
        <v>435071</v>
      </c>
      <c r="D1003" s="2" t="s">
        <v>838</v>
      </c>
      <c r="E1003" s="2">
        <v>20</v>
      </c>
      <c r="F1003" s="2">
        <v>20.37</v>
      </c>
      <c r="G1003" s="2">
        <v>20.55</v>
      </c>
    </row>
    <row r="1004" spans="1:7">
      <c r="A1004" s="1" t="s">
        <v>971</v>
      </c>
      <c r="B1004" s="1">
        <v>2024</v>
      </c>
      <c r="C1004" s="1">
        <v>436000</v>
      </c>
      <c r="D1004" s="1" t="s">
        <v>839</v>
      </c>
      <c r="E1004" s="1">
        <v>220</v>
      </c>
      <c r="F1004" s="1">
        <v>19.47</v>
      </c>
      <c r="G1004" s="1">
        <v>19.25</v>
      </c>
    </row>
    <row r="1005" spans="1:7">
      <c r="A1005" s="2" t="s">
        <v>971</v>
      </c>
      <c r="B1005" s="2">
        <v>2024</v>
      </c>
      <c r="C1005" s="2">
        <v>436011</v>
      </c>
      <c r="D1005" s="2" t="s">
        <v>840</v>
      </c>
      <c r="E1005" s="2">
        <v>3</v>
      </c>
      <c r="F1005" s="2">
        <v>18.100000000000001</v>
      </c>
      <c r="G1005" s="2">
        <v>19.86</v>
      </c>
    </row>
    <row r="1006" spans="1:7">
      <c r="A1006" s="1" t="s">
        <v>971</v>
      </c>
      <c r="B1006" s="1">
        <v>2024</v>
      </c>
      <c r="C1006" s="1">
        <v>436013</v>
      </c>
      <c r="D1006" s="1" t="s">
        <v>842</v>
      </c>
      <c r="E1006" s="1">
        <v>193</v>
      </c>
      <c r="F1006" s="1">
        <v>19.46</v>
      </c>
      <c r="G1006" s="1">
        <v>18.88</v>
      </c>
    </row>
    <row r="1007" spans="1:7">
      <c r="A1007" s="2" t="s">
        <v>971</v>
      </c>
      <c r="B1007" s="2">
        <v>2024</v>
      </c>
      <c r="C1007" s="2">
        <v>436014</v>
      </c>
      <c r="D1007" s="2" t="s">
        <v>843</v>
      </c>
      <c r="E1007" s="2">
        <v>24</v>
      </c>
      <c r="F1007" s="2">
        <v>20.48</v>
      </c>
      <c r="G1007" s="2">
        <v>22.26</v>
      </c>
    </row>
    <row r="1008" spans="1:7">
      <c r="A1008" s="1" t="s">
        <v>971</v>
      </c>
      <c r="B1008" s="1">
        <v>2024</v>
      </c>
      <c r="C1008" s="1">
        <v>439000</v>
      </c>
      <c r="D1008" s="1" t="s">
        <v>844</v>
      </c>
      <c r="E1008" s="1">
        <v>44</v>
      </c>
      <c r="F1008" s="1">
        <v>21.46</v>
      </c>
      <c r="G1008" s="1">
        <v>21.67</v>
      </c>
    </row>
    <row r="1009" spans="1:7">
      <c r="A1009" s="2" t="s">
        <v>971</v>
      </c>
      <c r="B1009" s="2">
        <v>2024</v>
      </c>
      <c r="C1009" s="2">
        <v>439061</v>
      </c>
      <c r="D1009" s="2" t="s">
        <v>847</v>
      </c>
      <c r="E1009" s="2">
        <v>40</v>
      </c>
      <c r="F1009" s="2">
        <v>21.42</v>
      </c>
      <c r="G1009" s="2">
        <v>21.55</v>
      </c>
    </row>
    <row r="1010" spans="1:7">
      <c r="A1010" s="1" t="s">
        <v>971</v>
      </c>
      <c r="B1010" s="1">
        <v>2024</v>
      </c>
      <c r="C1010" s="1">
        <v>450000</v>
      </c>
      <c r="D1010" s="1" t="s">
        <v>57</v>
      </c>
      <c r="E1010" s="1">
        <v>12</v>
      </c>
      <c r="F1010" s="1">
        <v>18.62</v>
      </c>
      <c r="G1010" s="1">
        <v>21.28</v>
      </c>
    </row>
    <row r="1011" spans="1:7">
      <c r="A1011" s="2" t="s">
        <v>971</v>
      </c>
      <c r="B1011" s="2">
        <v>2024</v>
      </c>
      <c r="C1011" s="2">
        <v>452000</v>
      </c>
      <c r="D1011" s="2" t="s">
        <v>952</v>
      </c>
      <c r="E1011" s="2">
        <v>10</v>
      </c>
      <c r="F1011" s="2">
        <v>17.79</v>
      </c>
      <c r="G1011" s="2">
        <v>20.440000000000001</v>
      </c>
    </row>
    <row r="1012" spans="1:7">
      <c r="A1012" s="1" t="s">
        <v>971</v>
      </c>
      <c r="B1012" s="1">
        <v>2024</v>
      </c>
      <c r="C1012" s="1">
        <v>470000</v>
      </c>
      <c r="D1012" s="1" t="s">
        <v>53</v>
      </c>
      <c r="E1012" s="1">
        <v>73</v>
      </c>
      <c r="F1012" s="1">
        <v>31.11</v>
      </c>
      <c r="G1012" s="1">
        <v>37.090000000000003</v>
      </c>
    </row>
    <row r="1013" spans="1:7">
      <c r="A1013" s="2" t="s">
        <v>971</v>
      </c>
      <c r="B1013" s="2">
        <v>2024</v>
      </c>
      <c r="C1013" s="2">
        <v>471000</v>
      </c>
      <c r="D1013" s="2" t="s">
        <v>851</v>
      </c>
      <c r="E1013" s="2">
        <v>24</v>
      </c>
      <c r="F1013" s="2">
        <v>40.65</v>
      </c>
      <c r="G1013" s="2">
        <v>53.52</v>
      </c>
    </row>
    <row r="1014" spans="1:7">
      <c r="A1014" s="1" t="s">
        <v>971</v>
      </c>
      <c r="B1014" s="1">
        <v>2024</v>
      </c>
      <c r="C1014" s="1">
        <v>471011</v>
      </c>
      <c r="D1014" s="1" t="s">
        <v>852</v>
      </c>
      <c r="E1014" s="1">
        <v>24</v>
      </c>
      <c r="F1014" s="1">
        <v>40.65</v>
      </c>
      <c r="G1014" s="1">
        <v>53.52</v>
      </c>
    </row>
    <row r="1015" spans="1:7">
      <c r="A1015" s="2" t="s">
        <v>971</v>
      </c>
      <c r="B1015" s="2">
        <v>2024</v>
      </c>
      <c r="C1015" s="2">
        <v>472000</v>
      </c>
      <c r="D1015" s="2" t="s">
        <v>853</v>
      </c>
      <c r="E1015" s="2">
        <v>38</v>
      </c>
      <c r="F1015" s="2">
        <v>29.74</v>
      </c>
      <c r="G1015" s="2">
        <v>30.25</v>
      </c>
    </row>
    <row r="1016" spans="1:7">
      <c r="A1016" s="1" t="s">
        <v>971</v>
      </c>
      <c r="B1016" s="1">
        <v>2024</v>
      </c>
      <c r="C1016" s="1">
        <v>472111</v>
      </c>
      <c r="D1016" s="1" t="s">
        <v>858</v>
      </c>
      <c r="E1016" s="1">
        <v>23</v>
      </c>
      <c r="F1016" s="1">
        <v>30.8</v>
      </c>
      <c r="G1016" s="1">
        <v>33.1</v>
      </c>
    </row>
    <row r="1017" spans="1:7">
      <c r="A1017" s="2" t="s">
        <v>971</v>
      </c>
      <c r="B1017" s="2">
        <v>2024</v>
      </c>
      <c r="C1017" s="2">
        <v>474000</v>
      </c>
      <c r="D1017" s="2" t="s">
        <v>861</v>
      </c>
      <c r="E1017" s="2">
        <v>10</v>
      </c>
      <c r="F1017" s="2">
        <v>23.81</v>
      </c>
      <c r="G1017" s="2">
        <v>23.16</v>
      </c>
    </row>
    <row r="1018" spans="1:7">
      <c r="A1018" s="1" t="s">
        <v>971</v>
      </c>
      <c r="B1018" s="1">
        <v>2024</v>
      </c>
      <c r="C1018" s="1">
        <v>474051</v>
      </c>
      <c r="D1018" s="1" t="s">
        <v>863</v>
      </c>
      <c r="E1018" s="1">
        <v>10</v>
      </c>
      <c r="F1018" s="1">
        <v>23.81</v>
      </c>
      <c r="G1018" s="1">
        <v>23.16</v>
      </c>
    </row>
    <row r="1019" spans="1:7">
      <c r="A1019" s="2" t="s">
        <v>971</v>
      </c>
      <c r="B1019" s="2">
        <v>2024</v>
      </c>
      <c r="C1019" s="2">
        <v>490000</v>
      </c>
      <c r="D1019" s="2" t="s">
        <v>66</v>
      </c>
      <c r="E1019" s="2">
        <v>431</v>
      </c>
      <c r="F1019" s="2">
        <v>20.38</v>
      </c>
      <c r="G1019" s="2">
        <v>22.33</v>
      </c>
    </row>
    <row r="1020" spans="1:7">
      <c r="A1020" s="1" t="s">
        <v>971</v>
      </c>
      <c r="B1020" s="1">
        <v>2024</v>
      </c>
      <c r="C1020" s="1">
        <v>491000</v>
      </c>
      <c r="D1020" s="1" t="s">
        <v>864</v>
      </c>
      <c r="E1020" s="1">
        <v>13</v>
      </c>
      <c r="F1020" s="1">
        <v>30.69</v>
      </c>
      <c r="G1020" s="1">
        <v>32.299999999999997</v>
      </c>
    </row>
    <row r="1021" spans="1:7">
      <c r="A1021" s="2" t="s">
        <v>971</v>
      </c>
      <c r="B1021" s="2">
        <v>2024</v>
      </c>
      <c r="C1021" s="2">
        <v>491011</v>
      </c>
      <c r="D1021" s="2" t="s">
        <v>865</v>
      </c>
      <c r="E1021" s="2">
        <v>13</v>
      </c>
      <c r="F1021" s="2">
        <v>30.69</v>
      </c>
      <c r="G1021" s="2">
        <v>32.299999999999997</v>
      </c>
    </row>
    <row r="1022" spans="1:7">
      <c r="A1022" s="1" t="s">
        <v>971</v>
      </c>
      <c r="B1022" s="1">
        <v>2024</v>
      </c>
      <c r="C1022" s="1">
        <v>493000</v>
      </c>
      <c r="D1022" s="1" t="s">
        <v>871</v>
      </c>
      <c r="E1022" s="1">
        <v>110</v>
      </c>
      <c r="F1022" s="1">
        <v>19.170000000000002</v>
      </c>
      <c r="G1022" s="1">
        <v>20.45</v>
      </c>
    </row>
    <row r="1023" spans="1:7">
      <c r="A1023" s="2" t="s">
        <v>971</v>
      </c>
      <c r="B1023" s="2">
        <v>2024</v>
      </c>
      <c r="C1023" s="2">
        <v>493023</v>
      </c>
      <c r="D1023" s="2" t="s">
        <v>874</v>
      </c>
      <c r="E1023" s="2">
        <v>48</v>
      </c>
      <c r="F1023" s="2">
        <v>18.170000000000002</v>
      </c>
      <c r="G1023" s="2">
        <v>19.25</v>
      </c>
    </row>
    <row r="1024" spans="1:7">
      <c r="A1024" s="1" t="s">
        <v>971</v>
      </c>
      <c r="B1024" s="1">
        <v>2024</v>
      </c>
      <c r="C1024" s="1">
        <v>493031</v>
      </c>
      <c r="D1024" s="1" t="s">
        <v>875</v>
      </c>
      <c r="E1024" s="1">
        <v>41</v>
      </c>
      <c r="F1024" s="1">
        <v>19.329999999999998</v>
      </c>
      <c r="G1024" s="1">
        <v>20.39</v>
      </c>
    </row>
    <row r="1025" spans="1:7">
      <c r="A1025" s="2" t="s">
        <v>971</v>
      </c>
      <c r="B1025" s="2">
        <v>2024</v>
      </c>
      <c r="C1025" s="2">
        <v>499000</v>
      </c>
      <c r="D1025" s="2" t="s">
        <v>879</v>
      </c>
      <c r="E1025" s="2">
        <v>298</v>
      </c>
      <c r="F1025" s="2">
        <v>20.27</v>
      </c>
      <c r="G1025" s="2">
        <v>22.5</v>
      </c>
    </row>
    <row r="1026" spans="1:7">
      <c r="A1026" s="1" t="s">
        <v>971</v>
      </c>
      <c r="B1026" s="1">
        <v>2024</v>
      </c>
      <c r="C1026" s="1">
        <v>499021</v>
      </c>
      <c r="D1026" s="1" t="s">
        <v>881</v>
      </c>
      <c r="E1026" s="1">
        <v>108</v>
      </c>
      <c r="F1026" s="1">
        <v>20.07</v>
      </c>
      <c r="G1026" s="1">
        <v>20.49</v>
      </c>
    </row>
    <row r="1027" spans="1:7">
      <c r="A1027" s="2" t="s">
        <v>971</v>
      </c>
      <c r="B1027" s="2">
        <v>2024</v>
      </c>
      <c r="C1027" s="2">
        <v>499041</v>
      </c>
      <c r="D1027" s="2" t="s">
        <v>882</v>
      </c>
      <c r="E1027" s="2">
        <v>17</v>
      </c>
      <c r="F1027" s="2">
        <v>28.21</v>
      </c>
      <c r="G1027" s="2">
        <v>26.62</v>
      </c>
    </row>
    <row r="1028" spans="1:7">
      <c r="A1028" s="1" t="s">
        <v>971</v>
      </c>
      <c r="B1028" s="1">
        <v>2024</v>
      </c>
      <c r="C1028" s="1">
        <v>499052</v>
      </c>
      <c r="D1028" s="1" t="s">
        <v>885</v>
      </c>
      <c r="E1028" s="1">
        <v>63</v>
      </c>
      <c r="F1028" s="1">
        <v>23.23</v>
      </c>
      <c r="G1028" s="1">
        <v>25.97</v>
      </c>
    </row>
    <row r="1029" spans="1:7">
      <c r="A1029" s="2" t="s">
        <v>971</v>
      </c>
      <c r="B1029" s="2">
        <v>2024</v>
      </c>
      <c r="C1029" s="2">
        <v>499071</v>
      </c>
      <c r="D1029" s="2" t="s">
        <v>887</v>
      </c>
      <c r="E1029" s="2">
        <v>83</v>
      </c>
      <c r="F1029" s="2">
        <v>22.25</v>
      </c>
      <c r="G1029" s="2">
        <v>22.22</v>
      </c>
    </row>
    <row r="1030" spans="1:7">
      <c r="A1030" s="1" t="s">
        <v>971</v>
      </c>
      <c r="B1030" s="1">
        <v>2024</v>
      </c>
      <c r="C1030" s="1">
        <v>510000</v>
      </c>
      <c r="D1030" s="1" t="s">
        <v>69</v>
      </c>
      <c r="E1030" s="1">
        <v>654</v>
      </c>
      <c r="F1030" s="1">
        <v>21.65</v>
      </c>
      <c r="G1030" s="1">
        <v>23.26</v>
      </c>
    </row>
    <row r="1031" spans="1:7">
      <c r="A1031" s="2" t="s">
        <v>971</v>
      </c>
      <c r="B1031" s="2">
        <v>2024</v>
      </c>
      <c r="C1031" s="2">
        <v>511000</v>
      </c>
      <c r="D1031" s="2" t="s">
        <v>889</v>
      </c>
      <c r="E1031" s="2">
        <v>53</v>
      </c>
      <c r="F1031" s="2">
        <v>25.89</v>
      </c>
      <c r="G1031" s="2">
        <v>28.11</v>
      </c>
    </row>
    <row r="1032" spans="1:7">
      <c r="A1032" s="1" t="s">
        <v>971</v>
      </c>
      <c r="B1032" s="1">
        <v>2024</v>
      </c>
      <c r="C1032" s="1">
        <v>511011</v>
      </c>
      <c r="D1032" s="1" t="s">
        <v>890</v>
      </c>
      <c r="E1032" s="1">
        <v>53</v>
      </c>
      <c r="F1032" s="1">
        <v>25.89</v>
      </c>
      <c r="G1032" s="1">
        <v>28.11</v>
      </c>
    </row>
    <row r="1033" spans="1:7">
      <c r="A1033" s="2" t="s">
        <v>971</v>
      </c>
      <c r="B1033" s="2">
        <v>2024</v>
      </c>
      <c r="C1033" s="2">
        <v>512000</v>
      </c>
      <c r="D1033" s="2" t="s">
        <v>891</v>
      </c>
      <c r="E1033" s="2">
        <v>57</v>
      </c>
      <c r="F1033" s="2">
        <v>18.66</v>
      </c>
      <c r="G1033" s="2">
        <v>19.95</v>
      </c>
    </row>
    <row r="1034" spans="1:7">
      <c r="A1034" s="1" t="s">
        <v>971</v>
      </c>
      <c r="B1034" s="1">
        <v>2024</v>
      </c>
      <c r="C1034" s="1">
        <v>512028</v>
      </c>
      <c r="D1034" s="1" t="s">
        <v>892</v>
      </c>
      <c r="E1034" s="1">
        <v>26</v>
      </c>
      <c r="F1034" s="1">
        <v>19.989999999999998</v>
      </c>
      <c r="G1034" s="1">
        <v>21.19</v>
      </c>
    </row>
    <row r="1035" spans="1:7">
      <c r="A1035" s="2" t="s">
        <v>971</v>
      </c>
      <c r="B1035" s="2">
        <v>2024</v>
      </c>
      <c r="C1035" s="2">
        <v>512090</v>
      </c>
      <c r="D1035" s="2" t="s">
        <v>893</v>
      </c>
      <c r="E1035" s="2">
        <v>28</v>
      </c>
      <c r="F1035" s="2">
        <v>17.920000000000002</v>
      </c>
      <c r="G1035" s="2">
        <v>18.920000000000002</v>
      </c>
    </row>
    <row r="1036" spans="1:7">
      <c r="A1036" s="1" t="s">
        <v>971</v>
      </c>
      <c r="B1036" s="1">
        <v>2024</v>
      </c>
      <c r="C1036" s="1">
        <v>513000</v>
      </c>
      <c r="D1036" s="1" t="s">
        <v>894</v>
      </c>
      <c r="E1036" s="1">
        <v>201</v>
      </c>
      <c r="F1036" s="1">
        <v>17.87</v>
      </c>
      <c r="G1036" s="1">
        <v>19.29</v>
      </c>
    </row>
    <row r="1037" spans="1:7">
      <c r="A1037" s="2" t="s">
        <v>971</v>
      </c>
      <c r="B1037" s="2">
        <v>2024</v>
      </c>
      <c r="C1037" s="2">
        <v>513022</v>
      </c>
      <c r="D1037" s="2" t="s">
        <v>953</v>
      </c>
      <c r="E1037" s="2">
        <v>95</v>
      </c>
      <c r="F1037" s="2">
        <v>16.55</v>
      </c>
      <c r="G1037" s="2">
        <v>17.190000000000001</v>
      </c>
    </row>
    <row r="1038" spans="1:7">
      <c r="A1038" s="1" t="s">
        <v>971</v>
      </c>
      <c r="B1038" s="1">
        <v>2024</v>
      </c>
      <c r="C1038" s="1">
        <v>514000</v>
      </c>
      <c r="D1038" s="1" t="s">
        <v>899</v>
      </c>
      <c r="E1038" s="1">
        <v>151</v>
      </c>
      <c r="F1038" s="1">
        <v>28.85</v>
      </c>
      <c r="G1038" s="1">
        <v>29.02</v>
      </c>
    </row>
    <row r="1039" spans="1:7">
      <c r="A1039" s="2" t="s">
        <v>971</v>
      </c>
      <c r="B1039" s="2">
        <v>2024</v>
      </c>
      <c r="C1039" s="2">
        <v>514031</v>
      </c>
      <c r="D1039" s="2" t="s">
        <v>900</v>
      </c>
      <c r="E1039" s="2">
        <v>13</v>
      </c>
      <c r="F1039" s="2">
        <v>21.71</v>
      </c>
      <c r="G1039" s="2">
        <v>24.01</v>
      </c>
    </row>
    <row r="1040" spans="1:7">
      <c r="A1040" s="1" t="s">
        <v>971</v>
      </c>
      <c r="B1040" s="1">
        <v>2024</v>
      </c>
      <c r="C1040" s="1">
        <v>514041</v>
      </c>
      <c r="D1040" s="1" t="s">
        <v>902</v>
      </c>
      <c r="E1040" s="1">
        <v>26</v>
      </c>
      <c r="F1040" s="1">
        <v>23.47</v>
      </c>
      <c r="G1040" s="1">
        <v>24.29</v>
      </c>
    </row>
    <row r="1041" spans="1:7">
      <c r="A1041" s="2" t="s">
        <v>971</v>
      </c>
      <c r="B1041" s="2">
        <v>2024</v>
      </c>
      <c r="C1041" s="2">
        <v>514121</v>
      </c>
      <c r="D1041" s="2" t="s">
        <v>905</v>
      </c>
      <c r="E1041" s="2">
        <v>52</v>
      </c>
      <c r="F1041" s="2">
        <v>31.32</v>
      </c>
      <c r="G1041" s="2">
        <v>32.119999999999997</v>
      </c>
    </row>
    <row r="1042" spans="1:7">
      <c r="A1042" s="1" t="s">
        <v>971</v>
      </c>
      <c r="B1042" s="1">
        <v>2024</v>
      </c>
      <c r="C1042" s="1">
        <v>516000</v>
      </c>
      <c r="D1042" s="1" t="s">
        <v>910</v>
      </c>
      <c r="E1042" s="1">
        <v>40</v>
      </c>
      <c r="F1042" s="1">
        <v>19.239999999999998</v>
      </c>
      <c r="G1042" s="1">
        <v>19.61</v>
      </c>
    </row>
    <row r="1043" spans="1:7">
      <c r="A1043" s="2" t="s">
        <v>971</v>
      </c>
      <c r="B1043" s="2">
        <v>2024</v>
      </c>
      <c r="C1043" s="2">
        <v>518000</v>
      </c>
      <c r="D1043" s="2" t="s">
        <v>913</v>
      </c>
      <c r="E1043" s="2">
        <v>61</v>
      </c>
      <c r="F1043" s="2">
        <v>26.84</v>
      </c>
      <c r="G1043" s="2">
        <v>25.88</v>
      </c>
    </row>
    <row r="1044" spans="1:7">
      <c r="A1044" s="1" t="s">
        <v>971</v>
      </c>
      <c r="B1044" s="1">
        <v>2024</v>
      </c>
      <c r="C1044" s="1">
        <v>518021</v>
      </c>
      <c r="D1044" s="1" t="s">
        <v>914</v>
      </c>
      <c r="E1044" s="1">
        <v>43</v>
      </c>
      <c r="F1044" s="1">
        <v>27</v>
      </c>
      <c r="G1044" s="1">
        <v>27.68</v>
      </c>
    </row>
    <row r="1045" spans="1:7">
      <c r="A1045" s="2" t="s">
        <v>971</v>
      </c>
      <c r="B1045" s="2">
        <v>2024</v>
      </c>
      <c r="C1045" s="2">
        <v>518031</v>
      </c>
      <c r="D1045" s="2" t="s">
        <v>915</v>
      </c>
      <c r="E1045" s="2">
        <v>19</v>
      </c>
      <c r="F1045" s="2">
        <v>20.98</v>
      </c>
      <c r="G1045" s="2">
        <v>21.81</v>
      </c>
    </row>
    <row r="1046" spans="1:7">
      <c r="A1046" s="1" t="s">
        <v>971</v>
      </c>
      <c r="B1046" s="1">
        <v>2024</v>
      </c>
      <c r="C1046" s="1">
        <v>519000</v>
      </c>
      <c r="D1046" s="1" t="s">
        <v>917</v>
      </c>
      <c r="E1046" s="1">
        <v>84</v>
      </c>
      <c r="F1046" s="1">
        <v>22.33</v>
      </c>
      <c r="G1046" s="1">
        <v>21.7</v>
      </c>
    </row>
    <row r="1047" spans="1:7">
      <c r="A1047" s="2" t="s">
        <v>971</v>
      </c>
      <c r="B1047" s="2">
        <v>2024</v>
      </c>
      <c r="C1047" s="2">
        <v>519061</v>
      </c>
      <c r="D1047" s="2" t="s">
        <v>919</v>
      </c>
      <c r="E1047" s="2">
        <v>16</v>
      </c>
      <c r="F1047" s="2">
        <v>19.62</v>
      </c>
      <c r="G1047" s="2">
        <v>20.88</v>
      </c>
    </row>
    <row r="1048" spans="1:7">
      <c r="A1048" s="1" t="s">
        <v>971</v>
      </c>
      <c r="B1048" s="1">
        <v>2024</v>
      </c>
      <c r="C1048" s="1">
        <v>519111</v>
      </c>
      <c r="D1048" s="1" t="s">
        <v>921</v>
      </c>
      <c r="E1048" s="1">
        <v>10</v>
      </c>
      <c r="F1048" s="1">
        <v>19.739999999999998</v>
      </c>
      <c r="G1048" s="1">
        <v>20.69</v>
      </c>
    </row>
    <row r="1049" spans="1:7">
      <c r="A1049" s="2" t="s">
        <v>971</v>
      </c>
      <c r="B1049" s="2">
        <v>2024</v>
      </c>
      <c r="C1049" s="2">
        <v>519161</v>
      </c>
      <c r="D1049" s="2" t="s">
        <v>923</v>
      </c>
      <c r="E1049" s="2">
        <v>16</v>
      </c>
      <c r="F1049" s="2">
        <v>21.24</v>
      </c>
      <c r="G1049" s="2">
        <v>21.77</v>
      </c>
    </row>
    <row r="1050" spans="1:7">
      <c r="A1050" s="1" t="s">
        <v>971</v>
      </c>
      <c r="B1050" s="1">
        <v>2024</v>
      </c>
      <c r="C1050" s="1">
        <v>519198</v>
      </c>
      <c r="D1050" s="1" t="s">
        <v>925</v>
      </c>
      <c r="E1050" s="1">
        <v>12</v>
      </c>
      <c r="F1050" s="1">
        <v>22.31</v>
      </c>
      <c r="G1050" s="1">
        <v>21.92</v>
      </c>
    </row>
    <row r="1051" spans="1:7">
      <c r="A1051" s="2" t="s">
        <v>971</v>
      </c>
      <c r="B1051" s="2">
        <v>2024</v>
      </c>
      <c r="C1051" s="2">
        <v>530000</v>
      </c>
      <c r="D1051" s="2" t="s">
        <v>67</v>
      </c>
      <c r="E1051" s="2">
        <v>624</v>
      </c>
      <c r="F1051" s="2">
        <v>18.329999999999998</v>
      </c>
      <c r="G1051" s="2">
        <v>19.670000000000002</v>
      </c>
    </row>
    <row r="1052" spans="1:7">
      <c r="A1052" s="1" t="s">
        <v>971</v>
      </c>
      <c r="B1052" s="1">
        <v>2024</v>
      </c>
      <c r="C1052" s="1">
        <v>533000</v>
      </c>
      <c r="D1052" s="1" t="s">
        <v>931</v>
      </c>
      <c r="E1052" s="1">
        <v>342</v>
      </c>
      <c r="F1052" s="1">
        <v>21.11</v>
      </c>
      <c r="G1052" s="1">
        <v>22.07</v>
      </c>
    </row>
    <row r="1053" spans="1:7">
      <c r="A1053" s="2" t="s">
        <v>971</v>
      </c>
      <c r="B1053" s="2">
        <v>2024</v>
      </c>
      <c r="C1053" s="2">
        <v>533031</v>
      </c>
      <c r="D1053" s="2" t="s">
        <v>932</v>
      </c>
      <c r="E1053" s="2">
        <v>18</v>
      </c>
      <c r="F1053" s="2">
        <v>18.32</v>
      </c>
      <c r="G1053" s="2">
        <v>20.66</v>
      </c>
    </row>
    <row r="1054" spans="1:7">
      <c r="A1054" s="1" t="s">
        <v>971</v>
      </c>
      <c r="B1054" s="1">
        <v>2024</v>
      </c>
      <c r="C1054" s="1">
        <v>533032</v>
      </c>
      <c r="D1054" s="1" t="s">
        <v>933</v>
      </c>
      <c r="E1054" s="1">
        <v>143</v>
      </c>
      <c r="F1054" s="1">
        <v>24.48</v>
      </c>
      <c r="G1054" s="1">
        <v>24.44</v>
      </c>
    </row>
    <row r="1055" spans="1:7">
      <c r="A1055" s="2" t="s">
        <v>971</v>
      </c>
      <c r="B1055" s="2">
        <v>2024</v>
      </c>
      <c r="C1055" s="2">
        <v>533033</v>
      </c>
      <c r="D1055" s="2" t="s">
        <v>934</v>
      </c>
      <c r="E1055" s="2">
        <v>39</v>
      </c>
      <c r="F1055" s="2">
        <v>17.329999999999998</v>
      </c>
      <c r="G1055" s="2">
        <v>19.14</v>
      </c>
    </row>
    <row r="1056" spans="1:7">
      <c r="A1056" s="1" t="s">
        <v>971</v>
      </c>
      <c r="B1056" s="1">
        <v>2024</v>
      </c>
      <c r="C1056" s="1">
        <v>533051</v>
      </c>
      <c r="D1056" s="1" t="s">
        <v>935</v>
      </c>
      <c r="E1056" s="1">
        <v>110</v>
      </c>
      <c r="F1056" s="1">
        <v>19.68</v>
      </c>
      <c r="G1056" s="1">
        <v>20.58</v>
      </c>
    </row>
    <row r="1057" spans="1:7">
      <c r="A1057" s="2" t="s">
        <v>971</v>
      </c>
      <c r="B1057" s="2">
        <v>2024</v>
      </c>
      <c r="C1057" s="2">
        <v>533053</v>
      </c>
      <c r="D1057" s="2" t="s">
        <v>937</v>
      </c>
      <c r="E1057" s="2">
        <v>31</v>
      </c>
      <c r="F1057" s="2">
        <v>19.73</v>
      </c>
      <c r="G1057" s="2">
        <v>21.01</v>
      </c>
    </row>
    <row r="1058" spans="1:7">
      <c r="A1058" s="1" t="s">
        <v>971</v>
      </c>
      <c r="B1058" s="1">
        <v>2024</v>
      </c>
      <c r="C1058" s="1">
        <v>536000</v>
      </c>
      <c r="D1058" s="1" t="s">
        <v>939</v>
      </c>
      <c r="E1058" s="1">
        <v>21</v>
      </c>
      <c r="F1058" s="1">
        <v>14.03</v>
      </c>
      <c r="G1058" s="1">
        <v>14.59</v>
      </c>
    </row>
    <row r="1059" spans="1:7">
      <c r="A1059" s="2" t="s">
        <v>971</v>
      </c>
      <c r="B1059" s="2">
        <v>2024</v>
      </c>
      <c r="C1059" s="2">
        <v>537000</v>
      </c>
      <c r="D1059" s="2" t="s">
        <v>941</v>
      </c>
      <c r="E1059" s="2">
        <v>261</v>
      </c>
      <c r="F1059" s="2">
        <v>15.87</v>
      </c>
      <c r="G1059" s="2">
        <v>16.899999999999999</v>
      </c>
    </row>
    <row r="1060" spans="1:7">
      <c r="A1060" s="1" t="s">
        <v>971</v>
      </c>
      <c r="B1060" s="1">
        <v>2024</v>
      </c>
      <c r="C1060" s="1">
        <v>537051</v>
      </c>
      <c r="D1060" s="1" t="s">
        <v>942</v>
      </c>
      <c r="E1060" s="1">
        <v>10</v>
      </c>
      <c r="F1060" s="1">
        <v>20.25</v>
      </c>
      <c r="G1060" s="1">
        <v>21.23</v>
      </c>
    </row>
    <row r="1061" spans="1:7">
      <c r="A1061" s="2" t="s">
        <v>971</v>
      </c>
      <c r="B1061" s="2">
        <v>2024</v>
      </c>
      <c r="C1061" s="2">
        <v>537062</v>
      </c>
      <c r="D1061" s="2" t="s">
        <v>944</v>
      </c>
      <c r="E1061" s="2">
        <v>22</v>
      </c>
      <c r="F1061" s="2">
        <v>17.78</v>
      </c>
      <c r="G1061" s="2">
        <v>19.27</v>
      </c>
    </row>
    <row r="1062" spans="1:7">
      <c r="A1062" s="1" t="s">
        <v>971</v>
      </c>
      <c r="B1062" s="1">
        <v>2024</v>
      </c>
      <c r="C1062" s="1">
        <v>537065</v>
      </c>
      <c r="D1062" s="1" t="s">
        <v>946</v>
      </c>
      <c r="E1062" s="1">
        <v>201</v>
      </c>
      <c r="F1062" s="1">
        <v>14.89</v>
      </c>
      <c r="G1062" s="1">
        <v>16.329999999999998</v>
      </c>
    </row>
    <row r="1063" spans="1:7">
      <c r="A1063" s="2" t="s">
        <v>971</v>
      </c>
      <c r="B1063" s="2">
        <v>2024</v>
      </c>
      <c r="C1063" s="2">
        <v>910000</v>
      </c>
      <c r="D1063" s="2" t="s">
        <v>948</v>
      </c>
      <c r="E1063" s="2">
        <v>49</v>
      </c>
      <c r="F1063" s="2">
        <v>18.309999999999999</v>
      </c>
      <c r="G1063" s="2">
        <v>18.93</v>
      </c>
    </row>
    <row r="1064" spans="1:7">
      <c r="A1064" s="1" t="s">
        <v>971</v>
      </c>
      <c r="B1064" s="1">
        <v>2024</v>
      </c>
      <c r="C1064" s="1">
        <v>911000</v>
      </c>
      <c r="D1064" s="1" t="s">
        <v>948</v>
      </c>
      <c r="E1064" s="1">
        <v>49</v>
      </c>
      <c r="F1064" s="1">
        <v>18.309999999999999</v>
      </c>
      <c r="G1064" s="1">
        <v>18.93</v>
      </c>
    </row>
    <row r="1065" spans="1:7">
      <c r="A1065" s="2" t="s">
        <v>971</v>
      </c>
      <c r="B1065" s="2">
        <v>2024</v>
      </c>
      <c r="C1065" s="2">
        <v>911111</v>
      </c>
      <c r="D1065" s="2" t="s">
        <v>948</v>
      </c>
      <c r="E1065" s="2">
        <v>49</v>
      </c>
      <c r="F1065" s="2">
        <v>18.309999999999999</v>
      </c>
      <c r="G1065" s="2">
        <v>18.93</v>
      </c>
    </row>
    <row r="1066" spans="1:7">
      <c r="A1066" s="1" t="s">
        <v>971</v>
      </c>
      <c r="B1066" s="1">
        <v>2024</v>
      </c>
      <c r="C1066" s="1">
        <v>920000</v>
      </c>
      <c r="D1066" s="1" t="s">
        <v>949</v>
      </c>
      <c r="E1066" s="1">
        <v>20</v>
      </c>
      <c r="F1066" s="1">
        <v>16.32</v>
      </c>
      <c r="G1066" s="1">
        <v>18.3</v>
      </c>
    </row>
    <row r="1067" spans="1:7">
      <c r="A1067" s="2" t="s">
        <v>972</v>
      </c>
      <c r="B1067" s="2">
        <v>2024</v>
      </c>
      <c r="C1067" s="2">
        <v>0</v>
      </c>
      <c r="D1067" s="2" t="s">
        <v>969</v>
      </c>
      <c r="E1067" s="2">
        <v>9168</v>
      </c>
      <c r="F1067" s="2">
        <v>19.48</v>
      </c>
      <c r="G1067" s="2">
        <v>22.11</v>
      </c>
    </row>
    <row r="1068" spans="1:7">
      <c r="A1068" s="1" t="s">
        <v>972</v>
      </c>
      <c r="B1068" s="1">
        <v>2024</v>
      </c>
      <c r="C1068" s="1">
        <v>110000</v>
      </c>
      <c r="D1068" s="1" t="s">
        <v>71</v>
      </c>
      <c r="E1068" s="1">
        <v>176</v>
      </c>
      <c r="F1068" s="1">
        <v>37.03</v>
      </c>
      <c r="G1068" s="1">
        <v>40.619999999999997</v>
      </c>
    </row>
    <row r="1069" spans="1:7">
      <c r="A1069" s="2" t="s">
        <v>972</v>
      </c>
      <c r="B1069" s="2">
        <v>2024</v>
      </c>
      <c r="C1069" s="2">
        <v>111000</v>
      </c>
      <c r="D1069" s="2" t="s">
        <v>434</v>
      </c>
      <c r="E1069" s="2">
        <v>11</v>
      </c>
      <c r="F1069" s="2">
        <v>32.9</v>
      </c>
      <c r="G1069" s="2">
        <v>41.12</v>
      </c>
    </row>
    <row r="1070" spans="1:7">
      <c r="A1070" s="1" t="s">
        <v>972</v>
      </c>
      <c r="B1070" s="1">
        <v>2024</v>
      </c>
      <c r="C1070" s="1">
        <v>111021</v>
      </c>
      <c r="D1070" s="1" t="s">
        <v>436</v>
      </c>
      <c r="E1070" s="1">
        <v>8</v>
      </c>
      <c r="F1070" s="1">
        <v>32.700000000000003</v>
      </c>
      <c r="G1070" s="1">
        <v>36.19</v>
      </c>
    </row>
    <row r="1071" spans="1:7">
      <c r="A1071" s="2" t="s">
        <v>972</v>
      </c>
      <c r="B1071" s="2">
        <v>2024</v>
      </c>
      <c r="C1071" s="2">
        <v>112000</v>
      </c>
      <c r="D1071" s="2" t="s">
        <v>437</v>
      </c>
      <c r="E1071" s="2">
        <v>17</v>
      </c>
      <c r="F1071" s="2">
        <v>39.18</v>
      </c>
      <c r="G1071" s="2">
        <v>43.86</v>
      </c>
    </row>
    <row r="1072" spans="1:7">
      <c r="A1072" s="1" t="s">
        <v>972</v>
      </c>
      <c r="B1072" s="1">
        <v>2024</v>
      </c>
      <c r="C1072" s="1">
        <v>112021</v>
      </c>
      <c r="D1072" s="1" t="s">
        <v>439</v>
      </c>
      <c r="E1072" s="1">
        <v>3</v>
      </c>
      <c r="F1072" s="1">
        <v>41.76</v>
      </c>
      <c r="G1072" s="1">
        <v>48</v>
      </c>
    </row>
    <row r="1073" spans="1:7">
      <c r="A1073" s="2" t="s">
        <v>972</v>
      </c>
      <c r="B1073" s="2">
        <v>2024</v>
      </c>
      <c r="C1073" s="2">
        <v>112022</v>
      </c>
      <c r="D1073" s="2" t="s">
        <v>440</v>
      </c>
      <c r="E1073" s="2">
        <v>12</v>
      </c>
      <c r="F1073" s="2">
        <v>37.380000000000003</v>
      </c>
      <c r="G1073" s="2">
        <v>46.22</v>
      </c>
    </row>
    <row r="1074" spans="1:7">
      <c r="A1074" s="1" t="s">
        <v>972</v>
      </c>
      <c r="B1074" s="1">
        <v>2024</v>
      </c>
      <c r="C1074" s="1">
        <v>113000</v>
      </c>
      <c r="D1074" s="1" t="s">
        <v>443</v>
      </c>
      <c r="E1074" s="1">
        <v>91</v>
      </c>
      <c r="F1074" s="1">
        <v>41.14</v>
      </c>
      <c r="G1074" s="1">
        <v>45.81</v>
      </c>
    </row>
    <row r="1075" spans="1:7">
      <c r="A1075" s="2" t="s">
        <v>972</v>
      </c>
      <c r="B1075" s="2">
        <v>2024</v>
      </c>
      <c r="C1075" s="2">
        <v>113013</v>
      </c>
      <c r="D1075" s="2" t="s">
        <v>445</v>
      </c>
      <c r="E1075" s="2">
        <v>11</v>
      </c>
      <c r="F1075" s="2">
        <v>31.9</v>
      </c>
      <c r="G1075" s="2">
        <v>33.96</v>
      </c>
    </row>
    <row r="1076" spans="1:7">
      <c r="A1076" s="1" t="s">
        <v>972</v>
      </c>
      <c r="B1076" s="1">
        <v>2024</v>
      </c>
      <c r="C1076" s="1">
        <v>113031</v>
      </c>
      <c r="D1076" s="1" t="s">
        <v>447</v>
      </c>
      <c r="E1076" s="1">
        <v>27</v>
      </c>
      <c r="F1076" s="1">
        <v>56.32</v>
      </c>
      <c r="G1076" s="1">
        <v>59.5</v>
      </c>
    </row>
    <row r="1077" spans="1:7">
      <c r="A1077" s="2" t="s">
        <v>972</v>
      </c>
      <c r="B1077" s="2">
        <v>2024</v>
      </c>
      <c r="C1077" s="2">
        <v>113051</v>
      </c>
      <c r="D1077" s="2" t="s">
        <v>448</v>
      </c>
      <c r="E1077" s="2">
        <v>7</v>
      </c>
      <c r="F1077" s="2">
        <v>40.049999999999997</v>
      </c>
      <c r="G1077" s="2">
        <v>50.55</v>
      </c>
    </row>
    <row r="1078" spans="1:7">
      <c r="A1078" s="1" t="s">
        <v>972</v>
      </c>
      <c r="B1078" s="1">
        <v>2024</v>
      </c>
      <c r="C1078" s="1">
        <v>113071</v>
      </c>
      <c r="D1078" s="1" t="s">
        <v>450</v>
      </c>
      <c r="E1078" s="1">
        <v>28</v>
      </c>
      <c r="F1078" s="1">
        <v>32.92</v>
      </c>
      <c r="G1078" s="1">
        <v>35.96</v>
      </c>
    </row>
    <row r="1079" spans="1:7">
      <c r="A1079" s="2" t="s">
        <v>972</v>
      </c>
      <c r="B1079" s="2">
        <v>2024</v>
      </c>
      <c r="C1079" s="2">
        <v>113121</v>
      </c>
      <c r="D1079" s="2" t="s">
        <v>452</v>
      </c>
      <c r="E1079" s="2">
        <v>4</v>
      </c>
      <c r="F1079" s="2">
        <v>31.29</v>
      </c>
      <c r="G1079" s="2">
        <v>37.5</v>
      </c>
    </row>
    <row r="1080" spans="1:7">
      <c r="A1080" s="1" t="s">
        <v>972</v>
      </c>
      <c r="B1080" s="1">
        <v>2024</v>
      </c>
      <c r="C1080" s="1">
        <v>119000</v>
      </c>
      <c r="D1080" s="1" t="s">
        <v>454</v>
      </c>
      <c r="E1080" s="1">
        <v>57</v>
      </c>
      <c r="F1080" s="1">
        <v>25.58</v>
      </c>
      <c r="G1080" s="1">
        <v>31.29</v>
      </c>
    </row>
    <row r="1081" spans="1:7">
      <c r="A1081" s="2" t="s">
        <v>972</v>
      </c>
      <c r="B1081" s="2">
        <v>2024</v>
      </c>
      <c r="C1081" s="2">
        <v>119021</v>
      </c>
      <c r="D1081" s="2" t="s">
        <v>455</v>
      </c>
      <c r="E1081" s="2">
        <v>6</v>
      </c>
      <c r="F1081" s="2">
        <v>27.79</v>
      </c>
      <c r="G1081" s="2">
        <v>33.119999999999997</v>
      </c>
    </row>
    <row r="1082" spans="1:7">
      <c r="A1082" s="1" t="s">
        <v>972</v>
      </c>
      <c r="B1082" s="1">
        <v>2024</v>
      </c>
      <c r="C1082" s="1">
        <v>119141</v>
      </c>
      <c r="D1082" s="1" t="s">
        <v>465</v>
      </c>
      <c r="E1082" s="1">
        <v>26</v>
      </c>
      <c r="F1082" s="1">
        <v>21.88</v>
      </c>
      <c r="G1082" s="1">
        <v>22.16</v>
      </c>
    </row>
    <row r="1083" spans="1:7">
      <c r="A1083" s="2" t="s">
        <v>972</v>
      </c>
      <c r="B1083" s="2">
        <v>2024</v>
      </c>
      <c r="C1083" s="2">
        <v>130000</v>
      </c>
      <c r="D1083" s="2" t="s">
        <v>47</v>
      </c>
      <c r="E1083" s="2">
        <v>189</v>
      </c>
      <c r="F1083" s="2">
        <v>27.48</v>
      </c>
      <c r="G1083" s="2">
        <v>29.3</v>
      </c>
    </row>
    <row r="1084" spans="1:7">
      <c r="A1084" s="1" t="s">
        <v>972</v>
      </c>
      <c r="B1084" s="1">
        <v>2024</v>
      </c>
      <c r="C1084" s="1">
        <v>131000</v>
      </c>
      <c r="D1084" s="1" t="s">
        <v>467</v>
      </c>
      <c r="E1084" s="1">
        <v>108</v>
      </c>
      <c r="F1084" s="1">
        <v>24.21</v>
      </c>
      <c r="G1084" s="1">
        <v>26.42</v>
      </c>
    </row>
    <row r="1085" spans="1:7">
      <c r="A1085" s="2" t="s">
        <v>972</v>
      </c>
      <c r="B1085" s="2">
        <v>2024</v>
      </c>
      <c r="C1085" s="2">
        <v>131020</v>
      </c>
      <c r="D1085" s="2" t="s">
        <v>468</v>
      </c>
      <c r="E1085" s="2">
        <v>11</v>
      </c>
      <c r="F1085" s="2">
        <v>22.54</v>
      </c>
      <c r="G1085" s="2">
        <v>24.1</v>
      </c>
    </row>
    <row r="1086" spans="1:7">
      <c r="A1086" s="1" t="s">
        <v>972</v>
      </c>
      <c r="B1086" s="1">
        <v>2024</v>
      </c>
      <c r="C1086" s="1">
        <v>131071</v>
      </c>
      <c r="D1086" s="1" t="s">
        <v>472</v>
      </c>
      <c r="E1086" s="1">
        <v>8</v>
      </c>
      <c r="F1086" s="1">
        <v>28.24</v>
      </c>
      <c r="G1086" s="1">
        <v>30.78</v>
      </c>
    </row>
    <row r="1087" spans="1:7">
      <c r="A1087" s="2" t="s">
        <v>972</v>
      </c>
      <c r="B1087" s="2">
        <v>2024</v>
      </c>
      <c r="C1087" s="2">
        <v>131081</v>
      </c>
      <c r="D1087" s="2" t="s">
        <v>474</v>
      </c>
      <c r="E1087" s="2">
        <v>6</v>
      </c>
      <c r="F1087" s="2">
        <v>33.659999999999997</v>
      </c>
      <c r="G1087" s="2">
        <v>43.1</v>
      </c>
    </row>
    <row r="1088" spans="1:7">
      <c r="A1088" s="1" t="s">
        <v>972</v>
      </c>
      <c r="B1088" s="1">
        <v>2024</v>
      </c>
      <c r="C1088" s="1">
        <v>131082</v>
      </c>
      <c r="D1088" s="1" t="s">
        <v>475</v>
      </c>
      <c r="E1088" s="1">
        <v>14</v>
      </c>
      <c r="F1088" s="1">
        <v>33.58</v>
      </c>
      <c r="G1088" s="1">
        <v>37.31</v>
      </c>
    </row>
    <row r="1089" spans="1:7">
      <c r="A1089" s="2" t="s">
        <v>972</v>
      </c>
      <c r="B1089" s="2">
        <v>2024</v>
      </c>
      <c r="C1089" s="2">
        <v>131151</v>
      </c>
      <c r="D1089" s="2" t="s">
        <v>480</v>
      </c>
      <c r="E1089" s="2">
        <v>34</v>
      </c>
      <c r="F1089" s="2">
        <v>15.71</v>
      </c>
      <c r="G1089" s="2">
        <v>18.100000000000001</v>
      </c>
    </row>
    <row r="1090" spans="1:7">
      <c r="A1090" s="1" t="s">
        <v>972</v>
      </c>
      <c r="B1090" s="1">
        <v>2024</v>
      </c>
      <c r="C1090" s="1">
        <v>131161</v>
      </c>
      <c r="D1090" s="1" t="s">
        <v>481</v>
      </c>
      <c r="E1090" s="1">
        <v>8</v>
      </c>
      <c r="F1090" s="1">
        <v>28.13</v>
      </c>
      <c r="G1090" s="1">
        <v>31.8</v>
      </c>
    </row>
    <row r="1091" spans="1:7">
      <c r="A1091" s="2" t="s">
        <v>972</v>
      </c>
      <c r="B1091" s="2">
        <v>2024</v>
      </c>
      <c r="C1091" s="2">
        <v>131199</v>
      </c>
      <c r="D1091" s="2" t="s">
        <v>482</v>
      </c>
      <c r="E1091" s="2">
        <v>5</v>
      </c>
      <c r="F1091" s="2">
        <v>25.39</v>
      </c>
      <c r="G1091" s="2">
        <v>27.25</v>
      </c>
    </row>
    <row r="1092" spans="1:7">
      <c r="A1092" s="1" t="s">
        <v>972</v>
      </c>
      <c r="B1092" s="1">
        <v>2024</v>
      </c>
      <c r="C1092" s="1">
        <v>132000</v>
      </c>
      <c r="D1092" s="1" t="s">
        <v>483</v>
      </c>
      <c r="E1092" s="1">
        <v>81</v>
      </c>
      <c r="F1092" s="1">
        <v>30.93</v>
      </c>
      <c r="G1092" s="1">
        <v>33.17</v>
      </c>
    </row>
    <row r="1093" spans="1:7">
      <c r="A1093" s="2" t="s">
        <v>972</v>
      </c>
      <c r="B1093" s="2">
        <v>2024</v>
      </c>
      <c r="C1093" s="2">
        <v>132011</v>
      </c>
      <c r="D1093" s="2" t="s">
        <v>484</v>
      </c>
      <c r="E1093" s="2">
        <v>42</v>
      </c>
      <c r="F1093" s="2">
        <v>35.270000000000003</v>
      </c>
      <c r="G1093" s="2">
        <v>36.51</v>
      </c>
    </row>
    <row r="1094" spans="1:7">
      <c r="A1094" s="1" t="s">
        <v>972</v>
      </c>
      <c r="B1094" s="1">
        <v>2024</v>
      </c>
      <c r="C1094" s="1">
        <v>132072</v>
      </c>
      <c r="D1094" s="1" t="s">
        <v>492</v>
      </c>
      <c r="E1094" s="1">
        <v>17</v>
      </c>
      <c r="F1094" s="1">
        <v>23.7</v>
      </c>
      <c r="G1094" s="1">
        <v>26.65</v>
      </c>
    </row>
    <row r="1095" spans="1:7">
      <c r="A1095" s="2" t="s">
        <v>972</v>
      </c>
      <c r="B1095" s="2">
        <v>2024</v>
      </c>
      <c r="C1095" s="2">
        <v>150000</v>
      </c>
      <c r="D1095" s="2" t="s">
        <v>51</v>
      </c>
      <c r="E1095" s="2">
        <v>40</v>
      </c>
      <c r="F1095" s="2">
        <v>36.130000000000003</v>
      </c>
      <c r="G1095" s="2">
        <v>37.85</v>
      </c>
    </row>
    <row r="1096" spans="1:7">
      <c r="A1096" s="1" t="s">
        <v>972</v>
      </c>
      <c r="B1096" s="1">
        <v>2024</v>
      </c>
      <c r="C1096" s="1">
        <v>151200</v>
      </c>
      <c r="D1096" s="1" t="s">
        <v>494</v>
      </c>
      <c r="E1096" s="1">
        <v>40</v>
      </c>
      <c r="F1096" s="1">
        <v>36.130000000000003</v>
      </c>
      <c r="G1096" s="1">
        <v>37.85</v>
      </c>
    </row>
    <row r="1097" spans="1:7">
      <c r="A1097" s="2" t="s">
        <v>972</v>
      </c>
      <c r="B1097" s="2">
        <v>2024</v>
      </c>
      <c r="C1097" s="2">
        <v>151211</v>
      </c>
      <c r="D1097" s="2" t="s">
        <v>495</v>
      </c>
      <c r="E1097" s="2">
        <v>6</v>
      </c>
      <c r="F1097" s="2">
        <v>32.28</v>
      </c>
      <c r="G1097" s="2">
        <v>35.04</v>
      </c>
    </row>
    <row r="1098" spans="1:7">
      <c r="A1098" s="1" t="s">
        <v>972</v>
      </c>
      <c r="B1098" s="1">
        <v>2024</v>
      </c>
      <c r="C1098" s="1">
        <v>151232</v>
      </c>
      <c r="D1098" s="1" t="s">
        <v>499</v>
      </c>
      <c r="E1098" s="1">
        <v>9</v>
      </c>
      <c r="F1098" s="1">
        <v>28.56</v>
      </c>
      <c r="G1098" s="1">
        <v>31.29</v>
      </c>
    </row>
    <row r="1099" spans="1:7">
      <c r="A1099" s="2" t="s">
        <v>972</v>
      </c>
      <c r="B1099" s="2">
        <v>2024</v>
      </c>
      <c r="C1099" s="2">
        <v>151252</v>
      </c>
      <c r="D1099" s="2" t="s">
        <v>505</v>
      </c>
      <c r="E1099" s="2">
        <v>15</v>
      </c>
      <c r="F1099" s="2">
        <v>42.62</v>
      </c>
      <c r="G1099" s="2">
        <v>45.27</v>
      </c>
    </row>
    <row r="1100" spans="1:7">
      <c r="A1100" s="1" t="s">
        <v>972</v>
      </c>
      <c r="B1100" s="1">
        <v>2024</v>
      </c>
      <c r="C1100" s="1">
        <v>170000</v>
      </c>
      <c r="D1100" s="1" t="s">
        <v>41</v>
      </c>
      <c r="E1100" s="1">
        <v>115</v>
      </c>
      <c r="F1100" s="1">
        <v>27.92</v>
      </c>
      <c r="G1100" s="1">
        <v>30.34</v>
      </c>
    </row>
    <row r="1101" spans="1:7">
      <c r="A1101" s="2" t="s">
        <v>972</v>
      </c>
      <c r="B1101" s="2">
        <v>2024</v>
      </c>
      <c r="C1101" s="2">
        <v>172000</v>
      </c>
      <c r="D1101" s="2" t="s">
        <v>517</v>
      </c>
      <c r="E1101" s="2">
        <v>38</v>
      </c>
      <c r="F1101" s="2">
        <v>38.340000000000003</v>
      </c>
      <c r="G1101" s="2">
        <v>39.840000000000003</v>
      </c>
    </row>
    <row r="1102" spans="1:7">
      <c r="A1102" s="1" t="s">
        <v>972</v>
      </c>
      <c r="B1102" s="1">
        <v>2024</v>
      </c>
      <c r="C1102" s="1">
        <v>172051</v>
      </c>
      <c r="D1102" s="1" t="s">
        <v>521</v>
      </c>
      <c r="E1102" s="1">
        <v>9</v>
      </c>
      <c r="F1102" s="1">
        <v>39.71</v>
      </c>
      <c r="G1102" s="1">
        <v>42.41</v>
      </c>
    </row>
    <row r="1103" spans="1:7">
      <c r="A1103" s="2" t="s">
        <v>972</v>
      </c>
      <c r="B1103" s="2">
        <v>2024</v>
      </c>
      <c r="C1103" s="2">
        <v>172112</v>
      </c>
      <c r="D1103" s="2" t="s">
        <v>527</v>
      </c>
      <c r="E1103" s="2">
        <v>10</v>
      </c>
      <c r="F1103" s="2">
        <v>36.020000000000003</v>
      </c>
      <c r="G1103" s="2">
        <v>38.26</v>
      </c>
    </row>
    <row r="1104" spans="1:7">
      <c r="A1104" s="1" t="s">
        <v>972</v>
      </c>
      <c r="B1104" s="1">
        <v>2024</v>
      </c>
      <c r="C1104" s="1">
        <v>172141</v>
      </c>
      <c r="D1104" s="1" t="s">
        <v>529</v>
      </c>
      <c r="E1104" s="1">
        <v>12</v>
      </c>
      <c r="F1104" s="1">
        <v>35.6</v>
      </c>
      <c r="G1104" s="1">
        <v>38.31</v>
      </c>
    </row>
    <row r="1105" spans="1:7">
      <c r="A1105" s="2" t="s">
        <v>972</v>
      </c>
      <c r="B1105" s="2">
        <v>2024</v>
      </c>
      <c r="C1105" s="2">
        <v>173000</v>
      </c>
      <c r="D1105" s="2" t="s">
        <v>533</v>
      </c>
      <c r="E1105" s="2">
        <v>75</v>
      </c>
      <c r="F1105" s="2">
        <v>23.98</v>
      </c>
      <c r="G1105" s="2">
        <v>25.38</v>
      </c>
    </row>
    <row r="1106" spans="1:7">
      <c r="A1106" s="1" t="s">
        <v>972</v>
      </c>
      <c r="B1106" s="1">
        <v>2024</v>
      </c>
      <c r="C1106" s="1">
        <v>173013</v>
      </c>
      <c r="D1106" s="1" t="s">
        <v>536</v>
      </c>
      <c r="E1106" s="1">
        <v>21</v>
      </c>
      <c r="F1106" s="1">
        <v>26.73</v>
      </c>
      <c r="G1106" s="1">
        <v>28.1</v>
      </c>
    </row>
    <row r="1107" spans="1:7">
      <c r="A1107" s="2" t="s">
        <v>972</v>
      </c>
      <c r="B1107" s="2">
        <v>2024</v>
      </c>
      <c r="C1107" s="2">
        <v>173026</v>
      </c>
      <c r="D1107" s="2" t="s">
        <v>541</v>
      </c>
      <c r="E1107" s="2">
        <v>42</v>
      </c>
      <c r="F1107" s="2">
        <v>21.67</v>
      </c>
      <c r="G1107" s="2">
        <v>24.29</v>
      </c>
    </row>
    <row r="1108" spans="1:7">
      <c r="A1108" s="1" t="s">
        <v>972</v>
      </c>
      <c r="B1108" s="1">
        <v>2024</v>
      </c>
      <c r="C1108" s="1">
        <v>190000</v>
      </c>
      <c r="D1108" s="1" t="s">
        <v>70</v>
      </c>
      <c r="E1108" s="1">
        <v>88</v>
      </c>
      <c r="F1108" s="1">
        <v>38.630000000000003</v>
      </c>
      <c r="G1108" s="1">
        <v>33.409999999999997</v>
      </c>
    </row>
    <row r="1109" spans="1:7">
      <c r="A1109" s="2" t="s">
        <v>972</v>
      </c>
      <c r="B1109" s="2">
        <v>2024</v>
      </c>
      <c r="C1109" s="2">
        <v>193000</v>
      </c>
      <c r="D1109" s="2" t="s">
        <v>554</v>
      </c>
      <c r="E1109" s="2">
        <v>16</v>
      </c>
      <c r="F1109" s="2">
        <v>38.479999999999997</v>
      </c>
      <c r="G1109" s="2">
        <v>39.28</v>
      </c>
    </row>
    <row r="1110" spans="1:7">
      <c r="A1110" s="1" t="s">
        <v>972</v>
      </c>
      <c r="B1110" s="1">
        <v>2024</v>
      </c>
      <c r="C1110" s="1">
        <v>193033</v>
      </c>
      <c r="D1110" s="1" t="s">
        <v>556</v>
      </c>
      <c r="E1110" s="1">
        <v>16</v>
      </c>
      <c r="F1110" s="1">
        <v>38.479999999999997</v>
      </c>
      <c r="G1110" s="1">
        <v>39.28</v>
      </c>
    </row>
    <row r="1111" spans="1:7">
      <c r="A1111" s="2" t="s">
        <v>972</v>
      </c>
      <c r="B1111" s="2">
        <v>2024</v>
      </c>
      <c r="C1111" s="2">
        <v>194000</v>
      </c>
      <c r="D1111" s="2" t="s">
        <v>560</v>
      </c>
      <c r="E1111" s="2">
        <v>29</v>
      </c>
      <c r="F1111" s="2">
        <v>20.02</v>
      </c>
      <c r="G1111" s="2">
        <v>21.03</v>
      </c>
    </row>
    <row r="1112" spans="1:7">
      <c r="A1112" s="1" t="s">
        <v>972</v>
      </c>
      <c r="B1112" s="1">
        <v>2024</v>
      </c>
      <c r="C1112" s="1">
        <v>195000</v>
      </c>
      <c r="D1112" s="1" t="s">
        <v>565</v>
      </c>
      <c r="E1112" s="1">
        <v>5</v>
      </c>
      <c r="F1112" s="1">
        <v>25.46</v>
      </c>
      <c r="G1112" s="1">
        <v>27.66</v>
      </c>
    </row>
    <row r="1113" spans="1:7">
      <c r="A1113" s="2" t="s">
        <v>972</v>
      </c>
      <c r="B1113" s="2">
        <v>2024</v>
      </c>
      <c r="C1113" s="2">
        <v>195011</v>
      </c>
      <c r="D1113" s="2" t="s">
        <v>566</v>
      </c>
      <c r="E1113" s="2">
        <v>3</v>
      </c>
      <c r="F1113" s="2">
        <v>26.8</v>
      </c>
      <c r="G1113" s="2">
        <v>29.85</v>
      </c>
    </row>
    <row r="1114" spans="1:7">
      <c r="A1114" s="1" t="s">
        <v>972</v>
      </c>
      <c r="B1114" s="1">
        <v>2024</v>
      </c>
      <c r="C1114" s="1">
        <v>210000</v>
      </c>
      <c r="D1114" s="1" t="s">
        <v>49</v>
      </c>
      <c r="E1114" s="1">
        <v>409</v>
      </c>
      <c r="F1114" s="1">
        <v>24.68</v>
      </c>
      <c r="G1114" s="1">
        <v>25.14</v>
      </c>
    </row>
    <row r="1115" spans="1:7">
      <c r="A1115" s="2" t="s">
        <v>972</v>
      </c>
      <c r="B1115" s="2">
        <v>2024</v>
      </c>
      <c r="C1115" s="2">
        <v>211000</v>
      </c>
      <c r="D1115" s="2" t="s">
        <v>567</v>
      </c>
      <c r="E1115" s="2">
        <v>408</v>
      </c>
      <c r="F1115" s="2">
        <v>24.67</v>
      </c>
      <c r="G1115" s="2">
        <v>25.14</v>
      </c>
    </row>
    <row r="1116" spans="1:7">
      <c r="A1116" s="1" t="s">
        <v>972</v>
      </c>
      <c r="B1116" s="1">
        <v>2024</v>
      </c>
      <c r="C1116" s="1">
        <v>211011</v>
      </c>
      <c r="D1116" s="1" t="s">
        <v>568</v>
      </c>
      <c r="E1116" s="1">
        <v>71</v>
      </c>
      <c r="F1116" s="1">
        <v>19.93</v>
      </c>
      <c r="G1116" s="1">
        <v>22.65</v>
      </c>
    </row>
    <row r="1117" spans="1:7">
      <c r="A1117" s="2" t="s">
        <v>972</v>
      </c>
      <c r="B1117" s="2">
        <v>2024</v>
      </c>
      <c r="C1117" s="2">
        <v>211014</v>
      </c>
      <c r="D1117" s="2" t="s">
        <v>571</v>
      </c>
      <c r="E1117" s="2">
        <v>29</v>
      </c>
      <c r="F1117" s="2">
        <v>29.13</v>
      </c>
      <c r="G1117" s="2">
        <v>30.6</v>
      </c>
    </row>
    <row r="1118" spans="1:7">
      <c r="A1118" s="1" t="s">
        <v>972</v>
      </c>
      <c r="B1118" s="1">
        <v>2024</v>
      </c>
      <c r="C1118" s="1">
        <v>211021</v>
      </c>
      <c r="D1118" s="1" t="s">
        <v>573</v>
      </c>
      <c r="E1118" s="1">
        <v>15</v>
      </c>
      <c r="F1118" s="1">
        <v>23.49</v>
      </c>
      <c r="G1118" s="1">
        <v>24.88</v>
      </c>
    </row>
    <row r="1119" spans="1:7">
      <c r="A1119" s="2" t="s">
        <v>972</v>
      </c>
      <c r="B1119" s="2">
        <v>2024</v>
      </c>
      <c r="C1119" s="2">
        <v>211093</v>
      </c>
      <c r="D1119" s="2" t="s">
        <v>578</v>
      </c>
      <c r="E1119" s="2">
        <v>183</v>
      </c>
      <c r="F1119" s="2">
        <v>23.08</v>
      </c>
      <c r="G1119" s="2">
        <v>22.27</v>
      </c>
    </row>
    <row r="1120" spans="1:7">
      <c r="A1120" s="1" t="s">
        <v>972</v>
      </c>
      <c r="B1120" s="1">
        <v>2024</v>
      </c>
      <c r="C1120" s="1">
        <v>250000</v>
      </c>
      <c r="D1120" s="1" t="s">
        <v>55</v>
      </c>
      <c r="E1120" s="1">
        <v>548</v>
      </c>
      <c r="F1120" s="1">
        <v>21.55</v>
      </c>
      <c r="G1120" s="1">
        <v>21.87</v>
      </c>
    </row>
    <row r="1121" spans="1:7">
      <c r="A1121" s="2" t="s">
        <v>972</v>
      </c>
      <c r="B1121" s="2">
        <v>2024</v>
      </c>
      <c r="C1121" s="2">
        <v>251000</v>
      </c>
      <c r="D1121" s="2" t="s">
        <v>587</v>
      </c>
      <c r="E1121" s="2">
        <v>22</v>
      </c>
      <c r="F1121" s="2">
        <v>28.74</v>
      </c>
      <c r="G1121" s="2">
        <v>27.88</v>
      </c>
    </row>
    <row r="1122" spans="1:7">
      <c r="A1122" s="1" t="s">
        <v>972</v>
      </c>
      <c r="B1122" s="1">
        <v>2024</v>
      </c>
      <c r="C1122" s="1">
        <v>252000</v>
      </c>
      <c r="D1122" s="1" t="s">
        <v>603</v>
      </c>
      <c r="E1122" s="1">
        <v>231</v>
      </c>
      <c r="F1122" s="1">
        <v>23.12</v>
      </c>
      <c r="G1122" s="1">
        <v>23.57</v>
      </c>
    </row>
    <row r="1123" spans="1:7">
      <c r="A1123" s="2" t="s">
        <v>972</v>
      </c>
      <c r="B1123" s="2">
        <v>2024</v>
      </c>
      <c r="C1123" s="2">
        <v>252011</v>
      </c>
      <c r="D1123" s="2" t="s">
        <v>604</v>
      </c>
      <c r="E1123" s="2">
        <v>17</v>
      </c>
      <c r="F1123" s="2">
        <v>19.059999999999999</v>
      </c>
      <c r="G1123" s="2">
        <v>20.69</v>
      </c>
    </row>
    <row r="1124" spans="1:7">
      <c r="A1124" s="1" t="s">
        <v>972</v>
      </c>
      <c r="B1124" s="1">
        <v>2024</v>
      </c>
      <c r="C1124" s="1">
        <v>252021</v>
      </c>
      <c r="D1124" s="1" t="s">
        <v>606</v>
      </c>
      <c r="E1124" s="1">
        <v>47</v>
      </c>
      <c r="F1124" s="1">
        <v>21.79</v>
      </c>
      <c r="G1124" s="1">
        <v>22.45</v>
      </c>
    </row>
    <row r="1125" spans="1:7">
      <c r="A1125" s="2" t="s">
        <v>972</v>
      </c>
      <c r="B1125" s="2">
        <v>2024</v>
      </c>
      <c r="C1125" s="2">
        <v>252022</v>
      </c>
      <c r="D1125" s="2" t="s">
        <v>607</v>
      </c>
      <c r="E1125" s="2">
        <v>10</v>
      </c>
      <c r="F1125" s="2">
        <v>22.54</v>
      </c>
      <c r="G1125" s="2">
        <v>23.67</v>
      </c>
    </row>
    <row r="1126" spans="1:7">
      <c r="A1126" s="1" t="s">
        <v>972</v>
      </c>
      <c r="B1126" s="1">
        <v>2024</v>
      </c>
      <c r="C1126" s="1">
        <v>252031</v>
      </c>
      <c r="D1126" s="1" t="s">
        <v>609</v>
      </c>
      <c r="E1126" s="1">
        <v>43</v>
      </c>
      <c r="F1126" s="1">
        <v>23.43</v>
      </c>
      <c r="G1126" s="1">
        <v>24.09</v>
      </c>
    </row>
    <row r="1127" spans="1:7">
      <c r="A1127" s="2" t="s">
        <v>972</v>
      </c>
      <c r="B1127" s="2">
        <v>2024</v>
      </c>
      <c r="C1127" s="2">
        <v>252032</v>
      </c>
      <c r="D1127" s="2" t="s">
        <v>610</v>
      </c>
      <c r="E1127" s="2">
        <v>14</v>
      </c>
      <c r="F1127" s="2">
        <v>22.38</v>
      </c>
      <c r="G1127" s="2">
        <v>24.27</v>
      </c>
    </row>
    <row r="1128" spans="1:7">
      <c r="A1128" s="1" t="s">
        <v>972</v>
      </c>
      <c r="B1128" s="1">
        <v>2024</v>
      </c>
      <c r="C1128" s="1">
        <v>252051</v>
      </c>
      <c r="D1128" s="1" t="s">
        <v>611</v>
      </c>
      <c r="E1128" s="1">
        <v>7</v>
      </c>
      <c r="F1128" s="1">
        <v>22.43</v>
      </c>
      <c r="G1128" s="1">
        <v>23.31</v>
      </c>
    </row>
    <row r="1129" spans="1:7">
      <c r="A1129" s="2" t="s">
        <v>972</v>
      </c>
      <c r="B1129" s="2">
        <v>2024</v>
      </c>
      <c r="C1129" s="2">
        <v>252052</v>
      </c>
      <c r="D1129" s="2" t="s">
        <v>612</v>
      </c>
      <c r="E1129" s="2">
        <v>38</v>
      </c>
      <c r="F1129" s="2">
        <v>23.57</v>
      </c>
      <c r="G1129" s="2">
        <v>24.54</v>
      </c>
    </row>
    <row r="1130" spans="1:7">
      <c r="A1130" s="1" t="s">
        <v>972</v>
      </c>
      <c r="B1130" s="1">
        <v>2024</v>
      </c>
      <c r="C1130" s="1">
        <v>252058</v>
      </c>
      <c r="D1130" s="1" t="s">
        <v>614</v>
      </c>
      <c r="E1130" s="1">
        <v>53</v>
      </c>
      <c r="F1130" s="1">
        <v>23.26</v>
      </c>
      <c r="G1130" s="1">
        <v>24.23</v>
      </c>
    </row>
    <row r="1131" spans="1:7">
      <c r="A1131" s="2" t="s">
        <v>972</v>
      </c>
      <c r="B1131" s="2">
        <v>2024</v>
      </c>
      <c r="C1131" s="2">
        <v>253000</v>
      </c>
      <c r="D1131" s="2" t="s">
        <v>616</v>
      </c>
      <c r="E1131" s="2">
        <v>104</v>
      </c>
      <c r="F1131" s="2">
        <v>24.48</v>
      </c>
      <c r="G1131" s="2">
        <v>22.72</v>
      </c>
    </row>
    <row r="1132" spans="1:7">
      <c r="A1132" s="1" t="s">
        <v>972</v>
      </c>
      <c r="B1132" s="1">
        <v>2024</v>
      </c>
      <c r="C1132" s="1">
        <v>253021</v>
      </c>
      <c r="D1132" s="1" t="s">
        <v>618</v>
      </c>
      <c r="E1132" s="1">
        <v>10</v>
      </c>
      <c r="F1132" s="1">
        <v>14.45</v>
      </c>
      <c r="G1132" s="1">
        <v>15.12</v>
      </c>
    </row>
    <row r="1133" spans="1:7">
      <c r="A1133" s="2" t="s">
        <v>972</v>
      </c>
      <c r="B1133" s="2">
        <v>2024</v>
      </c>
      <c r="C1133" s="2">
        <v>253031</v>
      </c>
      <c r="D1133" s="2" t="s">
        <v>619</v>
      </c>
      <c r="E1133" s="2">
        <v>77</v>
      </c>
      <c r="F1133" s="2">
        <v>24.28</v>
      </c>
      <c r="G1133" s="2">
        <v>24.38</v>
      </c>
    </row>
    <row r="1134" spans="1:7">
      <c r="A1134" s="1" t="s">
        <v>972</v>
      </c>
      <c r="B1134" s="1">
        <v>2024</v>
      </c>
      <c r="C1134" s="1">
        <v>253041</v>
      </c>
      <c r="D1134" s="1" t="s">
        <v>620</v>
      </c>
      <c r="E1134" s="1">
        <v>14</v>
      </c>
      <c r="F1134" s="1">
        <v>17.59</v>
      </c>
      <c r="G1134" s="1">
        <v>19.100000000000001</v>
      </c>
    </row>
    <row r="1135" spans="1:7">
      <c r="A1135" s="2" t="s">
        <v>972</v>
      </c>
      <c r="B1135" s="2">
        <v>2024</v>
      </c>
      <c r="C1135" s="2">
        <v>259000</v>
      </c>
      <c r="D1135" s="2" t="s">
        <v>626</v>
      </c>
      <c r="E1135" s="2">
        <v>172</v>
      </c>
      <c r="F1135" s="2">
        <v>18.190000000000001</v>
      </c>
      <c r="G1135" s="2">
        <v>18.350000000000001</v>
      </c>
    </row>
    <row r="1136" spans="1:7">
      <c r="A1136" s="1" t="s">
        <v>972</v>
      </c>
      <c r="B1136" s="1">
        <v>2024</v>
      </c>
      <c r="C1136" s="1">
        <v>259031</v>
      </c>
      <c r="D1136" s="1" t="s">
        <v>627</v>
      </c>
      <c r="E1136" s="1">
        <v>14</v>
      </c>
      <c r="F1136" s="1">
        <v>21.81</v>
      </c>
      <c r="G1136" s="1">
        <v>23.32</v>
      </c>
    </row>
    <row r="1137" spans="1:7">
      <c r="A1137" s="2" t="s">
        <v>972</v>
      </c>
      <c r="B1137" s="2">
        <v>2024</v>
      </c>
      <c r="C1137" s="2">
        <v>259045</v>
      </c>
      <c r="D1137" s="2" t="s">
        <v>629</v>
      </c>
      <c r="E1137" s="2">
        <v>158</v>
      </c>
      <c r="F1137" s="2">
        <v>17.89</v>
      </c>
      <c r="G1137" s="2">
        <v>17.91</v>
      </c>
    </row>
    <row r="1138" spans="1:7">
      <c r="A1138" s="1" t="s">
        <v>972</v>
      </c>
      <c r="B1138" s="1">
        <v>2024</v>
      </c>
      <c r="C1138" s="1">
        <v>270000</v>
      </c>
      <c r="D1138" s="1" t="s">
        <v>91</v>
      </c>
      <c r="E1138" s="1">
        <v>70</v>
      </c>
      <c r="F1138" s="1">
        <v>18.79</v>
      </c>
      <c r="G1138" s="1">
        <v>19.46</v>
      </c>
    </row>
    <row r="1139" spans="1:7">
      <c r="A1139" s="2" t="s">
        <v>972</v>
      </c>
      <c r="B1139" s="2">
        <v>2024</v>
      </c>
      <c r="C1139" s="2">
        <v>272000</v>
      </c>
      <c r="D1139" s="2" t="s">
        <v>639</v>
      </c>
      <c r="E1139" s="2">
        <v>60</v>
      </c>
      <c r="F1139" s="2">
        <v>18.34</v>
      </c>
      <c r="G1139" s="2">
        <v>18.809999999999999</v>
      </c>
    </row>
    <row r="1140" spans="1:7">
      <c r="A1140" s="1" t="s">
        <v>972</v>
      </c>
      <c r="B1140" s="1">
        <v>2024</v>
      </c>
      <c r="C1140" s="1">
        <v>272022</v>
      </c>
      <c r="D1140" s="1" t="s">
        <v>642</v>
      </c>
      <c r="E1140" s="1">
        <v>49</v>
      </c>
      <c r="F1140" s="1">
        <v>17.46</v>
      </c>
      <c r="G1140" s="1">
        <v>18.13</v>
      </c>
    </row>
    <row r="1141" spans="1:7">
      <c r="A1141" s="2" t="s">
        <v>972</v>
      </c>
      <c r="B1141" s="2">
        <v>2024</v>
      </c>
      <c r="C1141" s="2">
        <v>290000</v>
      </c>
      <c r="D1141" s="2" t="s">
        <v>63</v>
      </c>
      <c r="E1141" s="2">
        <v>738</v>
      </c>
      <c r="F1141" s="2">
        <v>30.27</v>
      </c>
      <c r="G1141" s="2">
        <v>32.57</v>
      </c>
    </row>
    <row r="1142" spans="1:7">
      <c r="A1142" s="1" t="s">
        <v>972</v>
      </c>
      <c r="B1142" s="1">
        <v>2024</v>
      </c>
      <c r="C1142" s="1">
        <v>291000</v>
      </c>
      <c r="D1142" s="1" t="s">
        <v>656</v>
      </c>
      <c r="E1142" s="1">
        <v>362</v>
      </c>
      <c r="F1142" s="1">
        <v>37.840000000000003</v>
      </c>
      <c r="G1142" s="1">
        <v>41.72</v>
      </c>
    </row>
    <row r="1143" spans="1:7">
      <c r="A1143" s="2" t="s">
        <v>972</v>
      </c>
      <c r="B1143" s="2">
        <v>2024</v>
      </c>
      <c r="C1143" s="2">
        <v>291031</v>
      </c>
      <c r="D1143" s="2" t="s">
        <v>658</v>
      </c>
      <c r="E1143" s="2">
        <v>7</v>
      </c>
      <c r="F1143" s="2">
        <v>30.51</v>
      </c>
      <c r="G1143" s="2">
        <v>40.06</v>
      </c>
    </row>
    <row r="1144" spans="1:7">
      <c r="A1144" s="1" t="s">
        <v>972</v>
      </c>
      <c r="B1144" s="1">
        <v>2024</v>
      </c>
      <c r="C1144" s="1">
        <v>291051</v>
      </c>
      <c r="D1144" s="1" t="s">
        <v>660</v>
      </c>
      <c r="E1144" s="1">
        <v>6</v>
      </c>
      <c r="F1144" s="1">
        <v>47.73</v>
      </c>
      <c r="G1144" s="1">
        <v>49.04</v>
      </c>
    </row>
    <row r="1145" spans="1:7">
      <c r="A1145" s="2" t="s">
        <v>972</v>
      </c>
      <c r="B1145" s="2">
        <v>2024</v>
      </c>
      <c r="C1145" s="2">
        <v>291071</v>
      </c>
      <c r="D1145" s="2" t="s">
        <v>661</v>
      </c>
      <c r="E1145" s="2">
        <v>15</v>
      </c>
      <c r="F1145" s="2">
        <v>48.22</v>
      </c>
      <c r="G1145" s="2">
        <v>49.93</v>
      </c>
    </row>
    <row r="1146" spans="1:7">
      <c r="A1146" s="1" t="s">
        <v>972</v>
      </c>
      <c r="B1146" s="1">
        <v>2024</v>
      </c>
      <c r="C1146" s="1">
        <v>291122</v>
      </c>
      <c r="D1146" s="1" t="s">
        <v>662</v>
      </c>
      <c r="E1146" s="1">
        <v>42</v>
      </c>
      <c r="F1146" s="1">
        <v>48.4</v>
      </c>
      <c r="G1146" s="1">
        <v>49.16</v>
      </c>
    </row>
    <row r="1147" spans="1:7">
      <c r="A1147" s="2" t="s">
        <v>972</v>
      </c>
      <c r="B1147" s="2">
        <v>2024</v>
      </c>
      <c r="C1147" s="2">
        <v>291123</v>
      </c>
      <c r="D1147" s="2" t="s">
        <v>663</v>
      </c>
      <c r="E1147" s="2">
        <v>45</v>
      </c>
      <c r="F1147" s="2">
        <v>34.36</v>
      </c>
      <c r="G1147" s="2">
        <v>37.29</v>
      </c>
    </row>
    <row r="1148" spans="1:7">
      <c r="A1148" s="1" t="s">
        <v>972</v>
      </c>
      <c r="B1148" s="1">
        <v>2024</v>
      </c>
      <c r="C1148" s="1">
        <v>291126</v>
      </c>
      <c r="D1148" s="1" t="s">
        <v>665</v>
      </c>
      <c r="E1148" s="1">
        <v>3</v>
      </c>
      <c r="F1148" s="1">
        <v>32.090000000000003</v>
      </c>
      <c r="G1148" s="1">
        <v>35.25</v>
      </c>
    </row>
    <row r="1149" spans="1:7">
      <c r="A1149" s="2" t="s">
        <v>972</v>
      </c>
      <c r="B1149" s="2">
        <v>2024</v>
      </c>
      <c r="C1149" s="2">
        <v>291127</v>
      </c>
      <c r="D1149" s="2" t="s">
        <v>666</v>
      </c>
      <c r="E1149" s="2">
        <v>7</v>
      </c>
      <c r="F1149" s="2">
        <v>30.47</v>
      </c>
      <c r="G1149" s="2">
        <v>33.69</v>
      </c>
    </row>
    <row r="1150" spans="1:7">
      <c r="A1150" s="1" t="s">
        <v>972</v>
      </c>
      <c r="B1150" s="1">
        <v>2024</v>
      </c>
      <c r="C1150" s="1">
        <v>291141</v>
      </c>
      <c r="D1150" s="1" t="s">
        <v>668</v>
      </c>
      <c r="E1150" s="1">
        <v>142</v>
      </c>
      <c r="F1150" s="1">
        <v>34.93</v>
      </c>
      <c r="G1150" s="1">
        <v>35.700000000000003</v>
      </c>
    </row>
    <row r="1151" spans="1:7">
      <c r="A1151" s="2" t="s">
        <v>972</v>
      </c>
      <c r="B1151" s="2">
        <v>2024</v>
      </c>
      <c r="C1151" s="2">
        <v>291215</v>
      </c>
      <c r="D1151" s="2" t="s">
        <v>676</v>
      </c>
      <c r="E1151" s="2">
        <v>8</v>
      </c>
      <c r="F1151" s="2">
        <v>58.41</v>
      </c>
      <c r="G1151" s="2">
        <v>61.35</v>
      </c>
    </row>
    <row r="1152" spans="1:7">
      <c r="A1152" s="1" t="s">
        <v>972</v>
      </c>
      <c r="B1152" s="1">
        <v>2024</v>
      </c>
      <c r="C1152" s="1">
        <v>291216</v>
      </c>
      <c r="D1152" s="1" t="s">
        <v>677</v>
      </c>
      <c r="E1152" s="1">
        <v>6</v>
      </c>
      <c r="F1152" s="1">
        <v>54.9</v>
      </c>
      <c r="G1152" s="1">
        <v>59.43</v>
      </c>
    </row>
    <row r="1153" spans="1:7">
      <c r="A1153" s="2" t="s">
        <v>972</v>
      </c>
      <c r="B1153" s="2">
        <v>2024</v>
      </c>
      <c r="C1153" s="2">
        <v>291217</v>
      </c>
      <c r="D1153" s="2" t="s">
        <v>678</v>
      </c>
      <c r="E1153" s="2">
        <v>5</v>
      </c>
      <c r="F1153" s="2">
        <v>56</v>
      </c>
      <c r="G1153" s="2">
        <v>60.72</v>
      </c>
    </row>
    <row r="1154" spans="1:7">
      <c r="A1154" s="1" t="s">
        <v>972</v>
      </c>
      <c r="B1154" s="1">
        <v>2024</v>
      </c>
      <c r="C1154" s="1">
        <v>291218</v>
      </c>
      <c r="D1154" s="1" t="s">
        <v>679</v>
      </c>
      <c r="E1154" s="1">
        <v>5</v>
      </c>
      <c r="F1154" s="1">
        <v>59.08</v>
      </c>
      <c r="G1154" s="1">
        <v>63.4</v>
      </c>
    </row>
    <row r="1155" spans="1:7">
      <c r="A1155" s="2" t="s">
        <v>972</v>
      </c>
      <c r="B1155" s="2">
        <v>2024</v>
      </c>
      <c r="C1155" s="2">
        <v>291229</v>
      </c>
      <c r="D1155" s="2" t="s">
        <v>683</v>
      </c>
      <c r="E1155" s="2">
        <v>8</v>
      </c>
      <c r="F1155" s="2">
        <v>50.57</v>
      </c>
      <c r="G1155" s="2">
        <v>55.8</v>
      </c>
    </row>
    <row r="1156" spans="1:7">
      <c r="A1156" s="1" t="s">
        <v>972</v>
      </c>
      <c r="B1156" s="1">
        <v>2024</v>
      </c>
      <c r="C1156" s="1">
        <v>291292</v>
      </c>
      <c r="D1156" s="1" t="s">
        <v>687</v>
      </c>
      <c r="E1156" s="1">
        <v>46</v>
      </c>
      <c r="F1156" s="1">
        <v>35.81</v>
      </c>
      <c r="G1156" s="1">
        <v>38.58</v>
      </c>
    </row>
    <row r="1157" spans="1:7">
      <c r="A1157" s="2" t="s">
        <v>972</v>
      </c>
      <c r="B1157" s="2">
        <v>2024</v>
      </c>
      <c r="C1157" s="2">
        <v>292000</v>
      </c>
      <c r="D1157" s="2" t="s">
        <v>688</v>
      </c>
      <c r="E1157" s="2">
        <v>271</v>
      </c>
      <c r="F1157" s="2">
        <v>23.77</v>
      </c>
      <c r="G1157" s="2">
        <v>23.68</v>
      </c>
    </row>
    <row r="1158" spans="1:7">
      <c r="A1158" s="1" t="s">
        <v>972</v>
      </c>
      <c r="B1158" s="1">
        <v>2024</v>
      </c>
      <c r="C1158" s="1">
        <v>292010</v>
      </c>
      <c r="D1158" s="1" t="s">
        <v>689</v>
      </c>
      <c r="E1158" s="1">
        <v>13</v>
      </c>
      <c r="F1158" s="1">
        <v>22.23</v>
      </c>
      <c r="G1158" s="1">
        <v>23.76</v>
      </c>
    </row>
    <row r="1159" spans="1:7">
      <c r="A1159" s="2" t="s">
        <v>972</v>
      </c>
      <c r="B1159" s="2">
        <v>2024</v>
      </c>
      <c r="C1159" s="2">
        <v>292032</v>
      </c>
      <c r="D1159" s="2" t="s">
        <v>691</v>
      </c>
      <c r="E1159" s="2">
        <v>10</v>
      </c>
      <c r="F1159" s="2">
        <v>25.17</v>
      </c>
      <c r="G1159" s="2">
        <v>26.66</v>
      </c>
    </row>
    <row r="1160" spans="1:7">
      <c r="A1160" s="1" t="s">
        <v>972</v>
      </c>
      <c r="B1160" s="1">
        <v>2024</v>
      </c>
      <c r="C1160" s="1">
        <v>292034</v>
      </c>
      <c r="D1160" s="1" t="s">
        <v>693</v>
      </c>
      <c r="E1160" s="1">
        <v>20</v>
      </c>
      <c r="F1160" s="1">
        <v>26.36</v>
      </c>
      <c r="G1160" s="1">
        <v>26.76</v>
      </c>
    </row>
    <row r="1161" spans="1:7">
      <c r="A1161" s="2" t="s">
        <v>972</v>
      </c>
      <c r="B1161" s="2">
        <v>2024</v>
      </c>
      <c r="C1161" s="2">
        <v>292042</v>
      </c>
      <c r="D1161" s="2" t="s">
        <v>695</v>
      </c>
      <c r="E1161" s="2">
        <v>51</v>
      </c>
      <c r="F1161" s="2">
        <v>21.26</v>
      </c>
      <c r="G1161" s="2">
        <v>22.28</v>
      </c>
    </row>
    <row r="1162" spans="1:7">
      <c r="A1162" s="1" t="s">
        <v>972</v>
      </c>
      <c r="B1162" s="1">
        <v>2024</v>
      </c>
      <c r="C1162" s="1">
        <v>292043</v>
      </c>
      <c r="D1162" s="1" t="s">
        <v>696</v>
      </c>
      <c r="E1162" s="1">
        <v>27</v>
      </c>
      <c r="F1162" s="1">
        <v>20.88</v>
      </c>
      <c r="G1162" s="1">
        <v>22.8</v>
      </c>
    </row>
    <row r="1163" spans="1:7">
      <c r="A1163" s="2" t="s">
        <v>972</v>
      </c>
      <c r="B1163" s="2">
        <v>2024</v>
      </c>
      <c r="C1163" s="2">
        <v>292052</v>
      </c>
      <c r="D1163" s="2" t="s">
        <v>697</v>
      </c>
      <c r="E1163" s="2">
        <v>25</v>
      </c>
      <c r="F1163" s="2">
        <v>13.84</v>
      </c>
      <c r="G1163" s="2">
        <v>15.01</v>
      </c>
    </row>
    <row r="1164" spans="1:7">
      <c r="A1164" s="1" t="s">
        <v>972</v>
      </c>
      <c r="B1164" s="1">
        <v>2024</v>
      </c>
      <c r="C1164" s="1">
        <v>292061</v>
      </c>
      <c r="D1164" s="1" t="s">
        <v>702</v>
      </c>
      <c r="E1164" s="1">
        <v>109</v>
      </c>
      <c r="F1164" s="1">
        <v>26.24</v>
      </c>
      <c r="G1164" s="1">
        <v>25.89</v>
      </c>
    </row>
    <row r="1165" spans="1:7">
      <c r="A1165" s="2" t="s">
        <v>972</v>
      </c>
      <c r="B1165" s="2">
        <v>2024</v>
      </c>
      <c r="C1165" s="2">
        <v>292072</v>
      </c>
      <c r="D1165" s="2" t="s">
        <v>703</v>
      </c>
      <c r="E1165" s="2">
        <v>3</v>
      </c>
      <c r="F1165" s="2">
        <v>16.98</v>
      </c>
      <c r="G1165" s="2">
        <v>19.84</v>
      </c>
    </row>
    <row r="1166" spans="1:7">
      <c r="A1166" s="1" t="s">
        <v>972</v>
      </c>
      <c r="B1166" s="1">
        <v>2024</v>
      </c>
      <c r="C1166" s="1">
        <v>310000</v>
      </c>
      <c r="D1166" s="1" t="s">
        <v>64</v>
      </c>
      <c r="E1166" s="1">
        <v>984</v>
      </c>
      <c r="F1166" s="1">
        <v>14.95</v>
      </c>
      <c r="G1166" s="1">
        <v>16.78</v>
      </c>
    </row>
    <row r="1167" spans="1:7">
      <c r="A1167" s="2" t="s">
        <v>972</v>
      </c>
      <c r="B1167" s="2">
        <v>2024</v>
      </c>
      <c r="C1167" s="2">
        <v>311100</v>
      </c>
      <c r="D1167" s="2" t="s">
        <v>709</v>
      </c>
      <c r="E1167" s="2">
        <v>731</v>
      </c>
      <c r="F1167" s="2">
        <v>14.01</v>
      </c>
      <c r="G1167" s="2">
        <v>16.27</v>
      </c>
    </row>
    <row r="1168" spans="1:7">
      <c r="A1168" s="1" t="s">
        <v>972</v>
      </c>
      <c r="B1168" s="1">
        <v>2024</v>
      </c>
      <c r="C1168" s="1">
        <v>311121</v>
      </c>
      <c r="D1168" s="1" t="s">
        <v>710</v>
      </c>
      <c r="E1168" s="1">
        <v>30</v>
      </c>
      <c r="F1168" s="1">
        <v>17.64</v>
      </c>
      <c r="G1168" s="1">
        <v>18.12</v>
      </c>
    </row>
    <row r="1169" spans="1:7">
      <c r="A1169" s="2" t="s">
        <v>972</v>
      </c>
      <c r="B1169" s="2">
        <v>2024</v>
      </c>
      <c r="C1169" s="2">
        <v>311122</v>
      </c>
      <c r="D1169" s="2" t="s">
        <v>711</v>
      </c>
      <c r="E1169" s="2">
        <v>91</v>
      </c>
      <c r="F1169" s="2">
        <v>16.77</v>
      </c>
      <c r="G1169" s="2">
        <v>17.309999999999999</v>
      </c>
    </row>
    <row r="1170" spans="1:7">
      <c r="A1170" s="1" t="s">
        <v>972</v>
      </c>
      <c r="B1170" s="1">
        <v>2024</v>
      </c>
      <c r="C1170" s="1">
        <v>311131</v>
      </c>
      <c r="D1170" s="1" t="s">
        <v>712</v>
      </c>
      <c r="E1170" s="1">
        <v>608</v>
      </c>
      <c r="F1170" s="1">
        <v>13.89</v>
      </c>
      <c r="G1170" s="1">
        <v>15.99</v>
      </c>
    </row>
    <row r="1171" spans="1:7">
      <c r="A1171" s="2" t="s">
        <v>972</v>
      </c>
      <c r="B1171" s="2">
        <v>2024</v>
      </c>
      <c r="C1171" s="2">
        <v>312000</v>
      </c>
      <c r="D1171" s="2" t="s">
        <v>714</v>
      </c>
      <c r="E1171" s="2">
        <v>64</v>
      </c>
      <c r="F1171" s="2">
        <v>22.5</v>
      </c>
      <c r="G1171" s="2">
        <v>22.56</v>
      </c>
    </row>
    <row r="1172" spans="1:7">
      <c r="A1172" s="1" t="s">
        <v>972</v>
      </c>
      <c r="B1172" s="1">
        <v>2024</v>
      </c>
      <c r="C1172" s="1">
        <v>312011</v>
      </c>
      <c r="D1172" s="1" t="s">
        <v>715</v>
      </c>
      <c r="E1172" s="1">
        <v>52</v>
      </c>
      <c r="F1172" s="1">
        <v>21.09</v>
      </c>
      <c r="G1172" s="1">
        <v>21.95</v>
      </c>
    </row>
    <row r="1173" spans="1:7">
      <c r="A1173" s="2" t="s">
        <v>972</v>
      </c>
      <c r="B1173" s="2">
        <v>2024</v>
      </c>
      <c r="C1173" s="2">
        <v>312021</v>
      </c>
      <c r="D1173" s="2" t="s">
        <v>716</v>
      </c>
      <c r="E1173" s="2">
        <v>12</v>
      </c>
      <c r="F1173" s="2">
        <v>25.28</v>
      </c>
      <c r="G1173" s="2">
        <v>25.27</v>
      </c>
    </row>
    <row r="1174" spans="1:7">
      <c r="A1174" s="1" t="s">
        <v>972</v>
      </c>
      <c r="B1174" s="1">
        <v>2024</v>
      </c>
      <c r="C1174" s="1">
        <v>319000</v>
      </c>
      <c r="D1174" s="1" t="s">
        <v>717</v>
      </c>
      <c r="E1174" s="1">
        <v>189</v>
      </c>
      <c r="F1174" s="1">
        <v>14.31</v>
      </c>
      <c r="G1174" s="1">
        <v>16.8</v>
      </c>
    </row>
    <row r="1175" spans="1:7">
      <c r="A1175" s="2" t="s">
        <v>972</v>
      </c>
      <c r="B1175" s="2">
        <v>2024</v>
      </c>
      <c r="C1175" s="2">
        <v>319092</v>
      </c>
      <c r="D1175" s="2" t="s">
        <v>720</v>
      </c>
      <c r="E1175" s="2">
        <v>27</v>
      </c>
      <c r="F1175" s="2">
        <v>18.82</v>
      </c>
      <c r="G1175" s="2">
        <v>20.05</v>
      </c>
    </row>
    <row r="1176" spans="1:7">
      <c r="A1176" s="1" t="s">
        <v>972</v>
      </c>
      <c r="B1176" s="1">
        <v>2024</v>
      </c>
      <c r="C1176" s="1">
        <v>319097</v>
      </c>
      <c r="D1176" s="1" t="s">
        <v>724</v>
      </c>
      <c r="E1176" s="1">
        <v>7</v>
      </c>
      <c r="F1176" s="1">
        <v>16.82</v>
      </c>
      <c r="G1176" s="1">
        <v>17.77</v>
      </c>
    </row>
    <row r="1177" spans="1:7">
      <c r="A1177" s="2" t="s">
        <v>972</v>
      </c>
      <c r="B1177" s="2">
        <v>2024</v>
      </c>
      <c r="C1177" s="2">
        <v>330000</v>
      </c>
      <c r="D1177" s="2" t="s">
        <v>76</v>
      </c>
      <c r="E1177" s="2">
        <v>222</v>
      </c>
      <c r="F1177" s="2">
        <v>28.05</v>
      </c>
      <c r="G1177" s="2">
        <v>26.28</v>
      </c>
    </row>
    <row r="1178" spans="1:7">
      <c r="A1178" s="1" t="s">
        <v>972</v>
      </c>
      <c r="B1178" s="1">
        <v>2024</v>
      </c>
      <c r="C1178" s="1">
        <v>333000</v>
      </c>
      <c r="D1178" s="1" t="s">
        <v>731</v>
      </c>
      <c r="E1178" s="1">
        <v>159</v>
      </c>
      <c r="F1178" s="1">
        <v>30.58</v>
      </c>
      <c r="G1178" s="1">
        <v>30.74</v>
      </c>
    </row>
    <row r="1179" spans="1:7">
      <c r="A1179" s="2" t="s">
        <v>972</v>
      </c>
      <c r="B1179" s="2">
        <v>2024</v>
      </c>
      <c r="C1179" s="2">
        <v>333051</v>
      </c>
      <c r="D1179" s="2" t="s">
        <v>734</v>
      </c>
      <c r="E1179" s="2">
        <v>106</v>
      </c>
      <c r="F1179" s="2">
        <v>29.61</v>
      </c>
      <c r="G1179" s="2">
        <v>29</v>
      </c>
    </row>
    <row r="1180" spans="1:7">
      <c r="A1180" s="1" t="s">
        <v>972</v>
      </c>
      <c r="B1180" s="1">
        <v>2024</v>
      </c>
      <c r="C1180" s="1">
        <v>339000</v>
      </c>
      <c r="D1180" s="1" t="s">
        <v>735</v>
      </c>
      <c r="E1180" s="1">
        <v>57</v>
      </c>
      <c r="F1180" s="1">
        <v>14.22</v>
      </c>
      <c r="G1180" s="1">
        <v>15.08</v>
      </c>
    </row>
    <row r="1181" spans="1:7">
      <c r="A1181" s="2" t="s">
        <v>972</v>
      </c>
      <c r="B1181" s="2">
        <v>2024</v>
      </c>
      <c r="C1181" s="2">
        <v>339032</v>
      </c>
      <c r="D1181" s="2" t="s">
        <v>738</v>
      </c>
      <c r="E1181" s="2">
        <v>14</v>
      </c>
      <c r="F1181" s="2">
        <v>17.739999999999998</v>
      </c>
      <c r="G1181" s="2">
        <v>17.61</v>
      </c>
    </row>
    <row r="1182" spans="1:7">
      <c r="A1182" s="1" t="s">
        <v>972</v>
      </c>
      <c r="B1182" s="1">
        <v>2024</v>
      </c>
      <c r="C1182" s="1">
        <v>339092</v>
      </c>
      <c r="D1182" s="1" t="s">
        <v>739</v>
      </c>
      <c r="E1182" s="1">
        <v>43</v>
      </c>
      <c r="F1182" s="1">
        <v>14</v>
      </c>
      <c r="G1182" s="1">
        <v>14.22</v>
      </c>
    </row>
    <row r="1183" spans="1:7">
      <c r="A1183" s="2" t="s">
        <v>972</v>
      </c>
      <c r="B1183" s="2">
        <v>2024</v>
      </c>
      <c r="C1183" s="2">
        <v>350000</v>
      </c>
      <c r="D1183" s="2" t="s">
        <v>60</v>
      </c>
      <c r="E1183" s="2">
        <v>1188</v>
      </c>
      <c r="F1183" s="2">
        <v>15.62</v>
      </c>
      <c r="G1183" s="2">
        <v>16.309999999999999</v>
      </c>
    </row>
    <row r="1184" spans="1:7">
      <c r="A1184" s="1" t="s">
        <v>972</v>
      </c>
      <c r="B1184" s="1">
        <v>2024</v>
      </c>
      <c r="C1184" s="1">
        <v>351000</v>
      </c>
      <c r="D1184" s="1" t="s">
        <v>742</v>
      </c>
      <c r="E1184" s="1">
        <v>298</v>
      </c>
      <c r="F1184" s="1">
        <v>19.16</v>
      </c>
      <c r="G1184" s="1">
        <v>19.55</v>
      </c>
    </row>
    <row r="1185" spans="1:7">
      <c r="A1185" s="2" t="s">
        <v>972</v>
      </c>
      <c r="B1185" s="2">
        <v>2024</v>
      </c>
      <c r="C1185" s="2">
        <v>351012</v>
      </c>
      <c r="D1185" s="2" t="s">
        <v>744</v>
      </c>
      <c r="E1185" s="2">
        <v>297</v>
      </c>
      <c r="F1185" s="2">
        <v>19.14</v>
      </c>
      <c r="G1185" s="2">
        <v>19.52</v>
      </c>
    </row>
    <row r="1186" spans="1:7">
      <c r="A1186" s="1" t="s">
        <v>972</v>
      </c>
      <c r="B1186" s="1">
        <v>2024</v>
      </c>
      <c r="C1186" s="1">
        <v>352000</v>
      </c>
      <c r="D1186" s="1" t="s">
        <v>745</v>
      </c>
      <c r="E1186" s="1">
        <v>385</v>
      </c>
      <c r="F1186" s="1">
        <v>14.7</v>
      </c>
      <c r="G1186" s="1">
        <v>14.84</v>
      </c>
    </row>
    <row r="1187" spans="1:7">
      <c r="A1187" s="2" t="s">
        <v>972</v>
      </c>
      <c r="B1187" s="2">
        <v>2024</v>
      </c>
      <c r="C1187" s="2">
        <v>352012</v>
      </c>
      <c r="D1187" s="2" t="s">
        <v>747</v>
      </c>
      <c r="E1187" s="2">
        <v>28</v>
      </c>
      <c r="F1187" s="2">
        <v>15.93</v>
      </c>
      <c r="G1187" s="2">
        <v>16.45</v>
      </c>
    </row>
    <row r="1188" spans="1:7">
      <c r="A1188" s="1" t="s">
        <v>972</v>
      </c>
      <c r="B1188" s="1">
        <v>2024</v>
      </c>
      <c r="C1188" s="1">
        <v>352014</v>
      </c>
      <c r="D1188" s="1" t="s">
        <v>748</v>
      </c>
      <c r="E1188" s="1">
        <v>98</v>
      </c>
      <c r="F1188" s="1">
        <v>12.78</v>
      </c>
      <c r="G1188" s="1">
        <v>13.42</v>
      </c>
    </row>
    <row r="1189" spans="1:7">
      <c r="A1189" s="2" t="s">
        <v>972</v>
      </c>
      <c r="B1189" s="2">
        <v>2024</v>
      </c>
      <c r="C1189" s="2">
        <v>352015</v>
      </c>
      <c r="D1189" s="2" t="s">
        <v>749</v>
      </c>
      <c r="E1189" s="2">
        <v>5</v>
      </c>
      <c r="F1189" s="2">
        <v>13.52</v>
      </c>
      <c r="G1189" s="2">
        <v>14.24</v>
      </c>
    </row>
    <row r="1190" spans="1:7">
      <c r="A1190" s="1" t="s">
        <v>972</v>
      </c>
      <c r="B1190" s="1">
        <v>2024</v>
      </c>
      <c r="C1190" s="1">
        <v>352021</v>
      </c>
      <c r="D1190" s="1" t="s">
        <v>750</v>
      </c>
      <c r="E1190" s="1">
        <v>237</v>
      </c>
      <c r="F1190" s="1">
        <v>14.88</v>
      </c>
      <c r="G1190" s="1">
        <v>15.38</v>
      </c>
    </row>
    <row r="1191" spans="1:7">
      <c r="A1191" s="2" t="s">
        <v>972</v>
      </c>
      <c r="B1191" s="2">
        <v>2024</v>
      </c>
      <c r="C1191" s="2">
        <v>353000</v>
      </c>
      <c r="D1191" s="2" t="s">
        <v>751</v>
      </c>
      <c r="E1191" s="2">
        <v>457</v>
      </c>
      <c r="F1191" s="2">
        <v>15.03</v>
      </c>
      <c r="G1191" s="2">
        <v>15.59</v>
      </c>
    </row>
    <row r="1192" spans="1:7">
      <c r="A1192" s="1" t="s">
        <v>972</v>
      </c>
      <c r="B1192" s="1">
        <v>2024</v>
      </c>
      <c r="C1192" s="1">
        <v>353011</v>
      </c>
      <c r="D1192" s="1" t="s">
        <v>752</v>
      </c>
      <c r="E1192" s="1">
        <v>10</v>
      </c>
      <c r="F1192" s="1">
        <v>13.44</v>
      </c>
      <c r="G1192" s="1">
        <v>14.29</v>
      </c>
    </row>
    <row r="1193" spans="1:7">
      <c r="A1193" s="2" t="s">
        <v>972</v>
      </c>
      <c r="B1193" s="2">
        <v>2024</v>
      </c>
      <c r="C1193" s="2">
        <v>353023</v>
      </c>
      <c r="D1193" s="2" t="s">
        <v>753</v>
      </c>
      <c r="E1193" s="2">
        <v>331</v>
      </c>
      <c r="F1193" s="2">
        <v>15.59</v>
      </c>
      <c r="G1193" s="2">
        <v>16.07</v>
      </c>
    </row>
    <row r="1194" spans="1:7">
      <c r="A1194" s="1" t="s">
        <v>972</v>
      </c>
      <c r="B1194" s="1">
        <v>2024</v>
      </c>
      <c r="C1194" s="1">
        <v>353031</v>
      </c>
      <c r="D1194" s="1" t="s">
        <v>754</v>
      </c>
      <c r="E1194" s="1">
        <v>61</v>
      </c>
      <c r="F1194" s="1">
        <v>13.8</v>
      </c>
      <c r="G1194" s="1">
        <v>14.39</v>
      </c>
    </row>
    <row r="1195" spans="1:7">
      <c r="A1195" s="2" t="s">
        <v>972</v>
      </c>
      <c r="B1195" s="2">
        <v>2024</v>
      </c>
      <c r="C1195" s="2">
        <v>359000</v>
      </c>
      <c r="D1195" s="2" t="s">
        <v>756</v>
      </c>
      <c r="E1195" s="2">
        <v>47</v>
      </c>
      <c r="F1195" s="2">
        <v>14.27</v>
      </c>
      <c r="G1195" s="2">
        <v>14.88</v>
      </c>
    </row>
    <row r="1196" spans="1:7">
      <c r="A1196" s="1" t="s">
        <v>972</v>
      </c>
      <c r="B1196" s="1">
        <v>2024</v>
      </c>
      <c r="C1196" s="1">
        <v>359021</v>
      </c>
      <c r="D1196" s="1" t="s">
        <v>758</v>
      </c>
      <c r="E1196" s="1">
        <v>25</v>
      </c>
      <c r="F1196" s="1">
        <v>13.98</v>
      </c>
      <c r="G1196" s="1">
        <v>14.92</v>
      </c>
    </row>
    <row r="1197" spans="1:7">
      <c r="A1197" s="2" t="s">
        <v>972</v>
      </c>
      <c r="B1197" s="2">
        <v>2024</v>
      </c>
      <c r="C1197" s="2">
        <v>359031</v>
      </c>
      <c r="D1197" s="2" t="s">
        <v>759</v>
      </c>
      <c r="E1197" s="2">
        <v>22</v>
      </c>
      <c r="F1197" s="2">
        <v>14.12</v>
      </c>
      <c r="G1197" s="2">
        <v>14.79</v>
      </c>
    </row>
    <row r="1198" spans="1:7">
      <c r="A1198" s="1" t="s">
        <v>972</v>
      </c>
      <c r="B1198" s="1">
        <v>2024</v>
      </c>
      <c r="C1198" s="1">
        <v>370000</v>
      </c>
      <c r="D1198" s="1" t="s">
        <v>760</v>
      </c>
      <c r="E1198" s="1">
        <v>395</v>
      </c>
      <c r="F1198" s="1">
        <v>15.71</v>
      </c>
      <c r="G1198" s="1">
        <v>16.11</v>
      </c>
    </row>
    <row r="1199" spans="1:7">
      <c r="A1199" s="2" t="s">
        <v>972</v>
      </c>
      <c r="B1199" s="2">
        <v>2024</v>
      </c>
      <c r="C1199" s="2">
        <v>371000</v>
      </c>
      <c r="D1199" s="2" t="s">
        <v>761</v>
      </c>
      <c r="E1199" s="2">
        <v>17</v>
      </c>
      <c r="F1199" s="2">
        <v>20.059999999999999</v>
      </c>
      <c r="G1199" s="2">
        <v>19.809999999999999</v>
      </c>
    </row>
    <row r="1200" spans="1:7">
      <c r="A1200" s="1" t="s">
        <v>972</v>
      </c>
      <c r="B1200" s="1">
        <v>2024</v>
      </c>
      <c r="C1200" s="1">
        <v>371011</v>
      </c>
      <c r="D1200" s="1" t="s">
        <v>762</v>
      </c>
      <c r="E1200" s="1">
        <v>8</v>
      </c>
      <c r="F1200" s="1">
        <v>15.27</v>
      </c>
      <c r="G1200" s="1">
        <v>15.97</v>
      </c>
    </row>
    <row r="1201" spans="1:7">
      <c r="A1201" s="2" t="s">
        <v>972</v>
      </c>
      <c r="B1201" s="2">
        <v>2024</v>
      </c>
      <c r="C1201" s="2">
        <v>372000</v>
      </c>
      <c r="D1201" s="2" t="s">
        <v>764</v>
      </c>
      <c r="E1201" s="2">
        <v>330</v>
      </c>
      <c r="F1201" s="2">
        <v>15.41</v>
      </c>
      <c r="G1201" s="2">
        <v>15.74</v>
      </c>
    </row>
    <row r="1202" spans="1:7">
      <c r="A1202" s="1" t="s">
        <v>972</v>
      </c>
      <c r="B1202" s="1">
        <v>2024</v>
      </c>
      <c r="C1202" s="1">
        <v>372011</v>
      </c>
      <c r="D1202" s="1" t="s">
        <v>765</v>
      </c>
      <c r="E1202" s="1">
        <v>304</v>
      </c>
      <c r="F1202" s="1">
        <v>15.5</v>
      </c>
      <c r="G1202" s="1">
        <v>15.73</v>
      </c>
    </row>
    <row r="1203" spans="1:7">
      <c r="A1203" s="2" t="s">
        <v>972</v>
      </c>
      <c r="B1203" s="2">
        <v>2024</v>
      </c>
      <c r="C1203" s="2">
        <v>372012</v>
      </c>
      <c r="D1203" s="2" t="s">
        <v>766</v>
      </c>
      <c r="E1203" s="2">
        <v>26</v>
      </c>
      <c r="F1203" s="2">
        <v>14.99</v>
      </c>
      <c r="G1203" s="2">
        <v>15.81</v>
      </c>
    </row>
    <row r="1204" spans="1:7">
      <c r="A1204" s="1" t="s">
        <v>972</v>
      </c>
      <c r="B1204" s="1">
        <v>2024</v>
      </c>
      <c r="C1204" s="1">
        <v>373000</v>
      </c>
      <c r="D1204" s="1" t="s">
        <v>768</v>
      </c>
      <c r="E1204" s="1">
        <v>48</v>
      </c>
      <c r="F1204" s="1">
        <v>15.49</v>
      </c>
      <c r="G1204" s="1">
        <v>17.36</v>
      </c>
    </row>
    <row r="1205" spans="1:7">
      <c r="A1205" s="2" t="s">
        <v>972</v>
      </c>
      <c r="B1205" s="2">
        <v>2024</v>
      </c>
      <c r="C1205" s="2">
        <v>373011</v>
      </c>
      <c r="D1205" s="2" t="s">
        <v>769</v>
      </c>
      <c r="E1205" s="2">
        <v>47</v>
      </c>
      <c r="F1205" s="2">
        <v>15.21</v>
      </c>
      <c r="G1205" s="2">
        <v>17.29</v>
      </c>
    </row>
    <row r="1206" spans="1:7">
      <c r="A1206" s="1" t="s">
        <v>972</v>
      </c>
      <c r="B1206" s="1">
        <v>2024</v>
      </c>
      <c r="C1206" s="1">
        <v>390000</v>
      </c>
      <c r="D1206" s="1" t="s">
        <v>74</v>
      </c>
      <c r="E1206" s="1">
        <v>114</v>
      </c>
      <c r="F1206" s="1">
        <v>15.42</v>
      </c>
      <c r="G1206" s="1">
        <v>16.18</v>
      </c>
    </row>
    <row r="1207" spans="1:7">
      <c r="A1207" s="2" t="s">
        <v>972</v>
      </c>
      <c r="B1207" s="2">
        <v>2024</v>
      </c>
      <c r="C1207" s="2">
        <v>393000</v>
      </c>
      <c r="D1207" s="2" t="s">
        <v>777</v>
      </c>
      <c r="E1207" s="2">
        <v>12</v>
      </c>
      <c r="F1207" s="2">
        <v>11.47</v>
      </c>
      <c r="G1207" s="2">
        <v>12.58</v>
      </c>
    </row>
    <row r="1208" spans="1:7">
      <c r="A1208" s="1" t="s">
        <v>972</v>
      </c>
      <c r="B1208" s="1">
        <v>2024</v>
      </c>
      <c r="C1208" s="1">
        <v>393091</v>
      </c>
      <c r="D1208" s="1" t="s">
        <v>779</v>
      </c>
      <c r="E1208" s="1">
        <v>12</v>
      </c>
      <c r="F1208" s="1">
        <v>11.47</v>
      </c>
      <c r="G1208" s="1">
        <v>12.58</v>
      </c>
    </row>
    <row r="1209" spans="1:7">
      <c r="A1209" s="2" t="s">
        <v>972</v>
      </c>
      <c r="B1209" s="2">
        <v>2024</v>
      </c>
      <c r="C1209" s="2">
        <v>395000</v>
      </c>
      <c r="D1209" s="2" t="s">
        <v>781</v>
      </c>
      <c r="E1209" s="2">
        <v>20</v>
      </c>
      <c r="F1209" s="2">
        <v>15.54</v>
      </c>
      <c r="G1209" s="2">
        <v>16.55</v>
      </c>
    </row>
    <row r="1210" spans="1:7">
      <c r="A1210" s="1" t="s">
        <v>972</v>
      </c>
      <c r="B1210" s="1">
        <v>2024</v>
      </c>
      <c r="C1210" s="1">
        <v>399000</v>
      </c>
      <c r="D1210" s="1" t="s">
        <v>788</v>
      </c>
      <c r="E1210" s="1">
        <v>53</v>
      </c>
      <c r="F1210" s="1">
        <v>14.55</v>
      </c>
      <c r="G1210" s="1">
        <v>15.35</v>
      </c>
    </row>
    <row r="1211" spans="1:7">
      <c r="A1211" s="2" t="s">
        <v>972</v>
      </c>
      <c r="B1211" s="2">
        <v>2024</v>
      </c>
      <c r="C1211" s="2">
        <v>399011</v>
      </c>
      <c r="D1211" s="2" t="s">
        <v>789</v>
      </c>
      <c r="E1211" s="2">
        <v>29</v>
      </c>
      <c r="F1211" s="2">
        <v>14.83</v>
      </c>
      <c r="G1211" s="2">
        <v>15.88</v>
      </c>
    </row>
    <row r="1212" spans="1:7">
      <c r="A1212" s="1" t="s">
        <v>972</v>
      </c>
      <c r="B1212" s="1">
        <v>2024</v>
      </c>
      <c r="C1212" s="1">
        <v>399031</v>
      </c>
      <c r="D1212" s="1" t="s">
        <v>790</v>
      </c>
      <c r="E1212" s="1">
        <v>18</v>
      </c>
      <c r="F1212" s="1">
        <v>13.89</v>
      </c>
      <c r="G1212" s="1">
        <v>14.42</v>
      </c>
    </row>
    <row r="1213" spans="1:7">
      <c r="A1213" s="2" t="s">
        <v>972</v>
      </c>
      <c r="B1213" s="2">
        <v>2024</v>
      </c>
      <c r="C1213" s="2">
        <v>399032</v>
      </c>
      <c r="D1213" s="2" t="s">
        <v>791</v>
      </c>
      <c r="E1213" s="2">
        <v>3</v>
      </c>
      <c r="F1213" s="2">
        <v>12.15</v>
      </c>
      <c r="G1213" s="2">
        <v>13.01</v>
      </c>
    </row>
    <row r="1214" spans="1:7">
      <c r="A1214" s="1" t="s">
        <v>972</v>
      </c>
      <c r="B1214" s="1">
        <v>2024</v>
      </c>
      <c r="C1214" s="1">
        <v>410000</v>
      </c>
      <c r="D1214" s="1" t="s">
        <v>75</v>
      </c>
      <c r="E1214" s="1">
        <v>1026</v>
      </c>
      <c r="F1214" s="1">
        <v>15.96</v>
      </c>
      <c r="G1214" s="1">
        <v>19.510000000000002</v>
      </c>
    </row>
    <row r="1215" spans="1:7">
      <c r="A1215" s="2" t="s">
        <v>972</v>
      </c>
      <c r="B1215" s="2">
        <v>2024</v>
      </c>
      <c r="C1215" s="2">
        <v>411000</v>
      </c>
      <c r="D1215" s="2" t="s">
        <v>793</v>
      </c>
      <c r="E1215" s="2">
        <v>159</v>
      </c>
      <c r="F1215" s="2">
        <v>21.23</v>
      </c>
      <c r="G1215" s="2">
        <v>21.38</v>
      </c>
    </row>
    <row r="1216" spans="1:7">
      <c r="A1216" s="1" t="s">
        <v>972</v>
      </c>
      <c r="B1216" s="1">
        <v>2024</v>
      </c>
      <c r="C1216" s="1">
        <v>411011</v>
      </c>
      <c r="D1216" s="1" t="s">
        <v>794</v>
      </c>
      <c r="E1216" s="1">
        <v>159</v>
      </c>
      <c r="F1216" s="1">
        <v>21.23</v>
      </c>
      <c r="G1216" s="1">
        <v>21.38</v>
      </c>
    </row>
    <row r="1217" spans="1:7">
      <c r="A1217" s="2" t="s">
        <v>972</v>
      </c>
      <c r="B1217" s="2">
        <v>2024</v>
      </c>
      <c r="C1217" s="2">
        <v>412000</v>
      </c>
      <c r="D1217" s="2" t="s">
        <v>796</v>
      </c>
      <c r="E1217" s="2">
        <v>748</v>
      </c>
      <c r="F1217" s="2">
        <v>14.63</v>
      </c>
      <c r="G1217" s="2">
        <v>17.63</v>
      </c>
    </row>
    <row r="1218" spans="1:7">
      <c r="A1218" s="1" t="s">
        <v>972</v>
      </c>
      <c r="B1218" s="1">
        <v>2024</v>
      </c>
      <c r="C1218" s="1">
        <v>412011</v>
      </c>
      <c r="D1218" s="1" t="s">
        <v>797</v>
      </c>
      <c r="E1218" s="1">
        <v>335</v>
      </c>
      <c r="F1218" s="1">
        <v>14.07</v>
      </c>
      <c r="G1218" s="1">
        <v>15.04</v>
      </c>
    </row>
    <row r="1219" spans="1:7">
      <c r="A1219" s="2" t="s">
        <v>972</v>
      </c>
      <c r="B1219" s="2">
        <v>2024</v>
      </c>
      <c r="C1219" s="2">
        <v>412021</v>
      </c>
      <c r="D1219" s="2" t="s">
        <v>798</v>
      </c>
      <c r="E1219" s="2">
        <v>13</v>
      </c>
      <c r="F1219" s="2">
        <v>13.61</v>
      </c>
      <c r="G1219" s="2">
        <v>14.04</v>
      </c>
    </row>
    <row r="1220" spans="1:7">
      <c r="A1220" s="1" t="s">
        <v>972</v>
      </c>
      <c r="B1220" s="1">
        <v>2024</v>
      </c>
      <c r="C1220" s="1">
        <v>412022</v>
      </c>
      <c r="D1220" s="1" t="s">
        <v>799</v>
      </c>
      <c r="E1220" s="1">
        <v>29</v>
      </c>
      <c r="F1220" s="1">
        <v>19.100000000000001</v>
      </c>
      <c r="G1220" s="1">
        <v>20.82</v>
      </c>
    </row>
    <row r="1221" spans="1:7">
      <c r="A1221" s="2" t="s">
        <v>972</v>
      </c>
      <c r="B1221" s="2">
        <v>2024</v>
      </c>
      <c r="C1221" s="2">
        <v>412031</v>
      </c>
      <c r="D1221" s="2" t="s">
        <v>800</v>
      </c>
      <c r="E1221" s="2">
        <v>370</v>
      </c>
      <c r="F1221" s="2">
        <v>14.92</v>
      </c>
      <c r="G1221" s="2">
        <v>19.87</v>
      </c>
    </row>
    <row r="1222" spans="1:7">
      <c r="A1222" s="1" t="s">
        <v>972</v>
      </c>
      <c r="B1222" s="1">
        <v>2024</v>
      </c>
      <c r="C1222" s="1">
        <v>413000</v>
      </c>
      <c r="D1222" s="1" t="s">
        <v>801</v>
      </c>
      <c r="E1222" s="1">
        <v>14</v>
      </c>
      <c r="F1222" s="1">
        <v>22.32</v>
      </c>
      <c r="G1222" s="1">
        <v>22.83</v>
      </c>
    </row>
    <row r="1223" spans="1:7">
      <c r="A1223" s="2" t="s">
        <v>972</v>
      </c>
      <c r="B1223" s="2">
        <v>2024</v>
      </c>
      <c r="C1223" s="2">
        <v>413091</v>
      </c>
      <c r="D1223" s="2" t="s">
        <v>805</v>
      </c>
      <c r="E1223" s="2">
        <v>7</v>
      </c>
      <c r="F1223" s="2">
        <v>24.36</v>
      </c>
      <c r="G1223" s="2">
        <v>24.98</v>
      </c>
    </row>
    <row r="1224" spans="1:7">
      <c r="A1224" s="1" t="s">
        <v>972</v>
      </c>
      <c r="B1224" s="1">
        <v>2024</v>
      </c>
      <c r="C1224" s="1">
        <v>419000</v>
      </c>
      <c r="D1224" s="1" t="s">
        <v>807</v>
      </c>
      <c r="E1224" s="1">
        <v>28</v>
      </c>
      <c r="F1224" s="1">
        <v>16.760000000000002</v>
      </c>
      <c r="G1224" s="1">
        <v>18.98</v>
      </c>
    </row>
    <row r="1225" spans="1:7">
      <c r="A1225" s="2" t="s">
        <v>972</v>
      </c>
      <c r="B1225" s="2">
        <v>2024</v>
      </c>
      <c r="C1225" s="2">
        <v>430000</v>
      </c>
      <c r="D1225" s="2" t="s">
        <v>73</v>
      </c>
      <c r="E1225" s="2">
        <v>388</v>
      </c>
      <c r="F1225" s="2">
        <v>20.28</v>
      </c>
      <c r="G1225" s="2">
        <v>20.77</v>
      </c>
    </row>
    <row r="1226" spans="1:7">
      <c r="A1226" s="1" t="s">
        <v>972</v>
      </c>
      <c r="B1226" s="1">
        <v>2024</v>
      </c>
      <c r="C1226" s="1">
        <v>431000</v>
      </c>
      <c r="D1226" s="1" t="s">
        <v>812</v>
      </c>
      <c r="E1226" s="1">
        <v>14</v>
      </c>
      <c r="F1226" s="1">
        <v>32.5</v>
      </c>
      <c r="G1226" s="1">
        <v>36.96</v>
      </c>
    </row>
    <row r="1227" spans="1:7">
      <c r="A1227" s="2" t="s">
        <v>972</v>
      </c>
      <c r="B1227" s="2">
        <v>2024</v>
      </c>
      <c r="C1227" s="2">
        <v>431011</v>
      </c>
      <c r="D1227" s="2" t="s">
        <v>813</v>
      </c>
      <c r="E1227" s="2">
        <v>14</v>
      </c>
      <c r="F1227" s="2">
        <v>32.5</v>
      </c>
      <c r="G1227" s="2">
        <v>36.96</v>
      </c>
    </row>
    <row r="1228" spans="1:7">
      <c r="A1228" s="1" t="s">
        <v>972</v>
      </c>
      <c r="B1228" s="1">
        <v>2024</v>
      </c>
      <c r="C1228" s="1">
        <v>433000</v>
      </c>
      <c r="D1228" s="1" t="s">
        <v>816</v>
      </c>
      <c r="E1228" s="1">
        <v>79</v>
      </c>
      <c r="F1228" s="1">
        <v>21.49</v>
      </c>
      <c r="G1228" s="1">
        <v>21.81</v>
      </c>
    </row>
    <row r="1229" spans="1:7">
      <c r="A1229" s="2" t="s">
        <v>972</v>
      </c>
      <c r="B1229" s="2">
        <v>2024</v>
      </c>
      <c r="C1229" s="2">
        <v>433031</v>
      </c>
      <c r="D1229" s="2" t="s">
        <v>819</v>
      </c>
      <c r="E1229" s="2">
        <v>48</v>
      </c>
      <c r="F1229" s="2">
        <v>20.45</v>
      </c>
      <c r="G1229" s="2">
        <v>21.54</v>
      </c>
    </row>
    <row r="1230" spans="1:7">
      <c r="A1230" s="1" t="s">
        <v>972</v>
      </c>
      <c r="B1230" s="1">
        <v>2024</v>
      </c>
      <c r="C1230" s="1">
        <v>433071</v>
      </c>
      <c r="D1230" s="1" t="s">
        <v>821</v>
      </c>
      <c r="E1230" s="1">
        <v>6</v>
      </c>
      <c r="F1230" s="1">
        <v>17.75</v>
      </c>
      <c r="G1230" s="1">
        <v>19.37</v>
      </c>
    </row>
    <row r="1231" spans="1:7">
      <c r="A1231" s="2" t="s">
        <v>972</v>
      </c>
      <c r="B1231" s="2">
        <v>2024</v>
      </c>
      <c r="C1231" s="2">
        <v>434000</v>
      </c>
      <c r="D1231" s="2" t="s">
        <v>822</v>
      </c>
      <c r="E1231" s="2">
        <v>128</v>
      </c>
      <c r="F1231" s="2">
        <v>16.14</v>
      </c>
      <c r="G1231" s="2">
        <v>18.25</v>
      </c>
    </row>
    <row r="1232" spans="1:7">
      <c r="A1232" s="1" t="s">
        <v>972</v>
      </c>
      <c r="B1232" s="1">
        <v>2024</v>
      </c>
      <c r="C1232" s="1">
        <v>434051</v>
      </c>
      <c r="D1232" s="1" t="s">
        <v>824</v>
      </c>
      <c r="E1232" s="1">
        <v>18</v>
      </c>
      <c r="F1232" s="1">
        <v>17.71</v>
      </c>
      <c r="G1232" s="1">
        <v>18.21</v>
      </c>
    </row>
    <row r="1233" spans="1:7">
      <c r="A1233" s="2" t="s">
        <v>972</v>
      </c>
      <c r="B1233" s="2">
        <v>2024</v>
      </c>
      <c r="C1233" s="2">
        <v>434171</v>
      </c>
      <c r="D1233" s="2" t="s">
        <v>831</v>
      </c>
      <c r="E1233" s="2">
        <v>23</v>
      </c>
      <c r="F1233" s="2">
        <v>14.32</v>
      </c>
      <c r="G1233" s="2">
        <v>15.01</v>
      </c>
    </row>
    <row r="1234" spans="1:7">
      <c r="A1234" s="1" t="s">
        <v>972</v>
      </c>
      <c r="B1234" s="1">
        <v>2024</v>
      </c>
      <c r="C1234" s="1">
        <v>435000</v>
      </c>
      <c r="D1234" s="1" t="s">
        <v>833</v>
      </c>
      <c r="E1234" s="1">
        <v>53</v>
      </c>
      <c r="F1234" s="1">
        <v>20.54</v>
      </c>
      <c r="G1234" s="1">
        <v>21.73</v>
      </c>
    </row>
    <row r="1235" spans="1:7">
      <c r="A1235" s="2" t="s">
        <v>972</v>
      </c>
      <c r="B1235" s="2">
        <v>2024</v>
      </c>
      <c r="C1235" s="2">
        <v>435032</v>
      </c>
      <c r="D1235" s="2" t="s">
        <v>836</v>
      </c>
      <c r="E1235" s="2">
        <v>31</v>
      </c>
      <c r="F1235" s="2">
        <v>19.329999999999998</v>
      </c>
      <c r="G1235" s="2">
        <v>21.35</v>
      </c>
    </row>
    <row r="1236" spans="1:7">
      <c r="A1236" s="1" t="s">
        <v>972</v>
      </c>
      <c r="B1236" s="1">
        <v>2024</v>
      </c>
      <c r="C1236" s="1">
        <v>435061</v>
      </c>
      <c r="D1236" s="1" t="s">
        <v>837</v>
      </c>
      <c r="E1236" s="1">
        <v>12</v>
      </c>
      <c r="F1236" s="1">
        <v>23.83</v>
      </c>
      <c r="G1236" s="1">
        <v>24.01</v>
      </c>
    </row>
    <row r="1237" spans="1:7">
      <c r="A1237" s="2" t="s">
        <v>972</v>
      </c>
      <c r="B1237" s="2">
        <v>2024</v>
      </c>
      <c r="C1237" s="2">
        <v>435071</v>
      </c>
      <c r="D1237" s="2" t="s">
        <v>838</v>
      </c>
      <c r="E1237" s="2">
        <v>9</v>
      </c>
      <c r="F1237" s="2">
        <v>18.7</v>
      </c>
      <c r="G1237" s="2">
        <v>19.79</v>
      </c>
    </row>
    <row r="1238" spans="1:7">
      <c r="A1238" s="1" t="s">
        <v>972</v>
      </c>
      <c r="B1238" s="1">
        <v>2024</v>
      </c>
      <c r="C1238" s="1">
        <v>436000</v>
      </c>
      <c r="D1238" s="1" t="s">
        <v>839</v>
      </c>
      <c r="E1238" s="1">
        <v>59</v>
      </c>
      <c r="F1238" s="1">
        <v>20.09</v>
      </c>
      <c r="G1238" s="1">
        <v>20.239999999999998</v>
      </c>
    </row>
    <row r="1239" spans="1:7">
      <c r="A1239" s="2" t="s">
        <v>972</v>
      </c>
      <c r="B1239" s="2">
        <v>2024</v>
      </c>
      <c r="C1239" s="2">
        <v>436013</v>
      </c>
      <c r="D1239" s="2" t="s">
        <v>842</v>
      </c>
      <c r="E1239" s="2">
        <v>42</v>
      </c>
      <c r="F1239" s="2">
        <v>20.440000000000001</v>
      </c>
      <c r="G1239" s="2">
        <v>21.31</v>
      </c>
    </row>
    <row r="1240" spans="1:7">
      <c r="A1240" s="1" t="s">
        <v>972</v>
      </c>
      <c r="B1240" s="1">
        <v>2024</v>
      </c>
      <c r="C1240" s="1">
        <v>436014</v>
      </c>
      <c r="D1240" s="1" t="s">
        <v>843</v>
      </c>
      <c r="E1240" s="1">
        <v>14</v>
      </c>
      <c r="F1240" s="1">
        <v>15.97</v>
      </c>
      <c r="G1240" s="1">
        <v>17.11</v>
      </c>
    </row>
    <row r="1241" spans="1:7">
      <c r="A1241" s="2" t="s">
        <v>972</v>
      </c>
      <c r="B1241" s="2">
        <v>2024</v>
      </c>
      <c r="C1241" s="2">
        <v>439000</v>
      </c>
      <c r="D1241" s="2" t="s">
        <v>844</v>
      </c>
      <c r="E1241" s="2">
        <v>52</v>
      </c>
      <c r="F1241" s="2">
        <v>18.98</v>
      </c>
      <c r="G1241" s="2">
        <v>20.68</v>
      </c>
    </row>
    <row r="1242" spans="1:7">
      <c r="A1242" s="1" t="s">
        <v>972</v>
      </c>
      <c r="B1242" s="1">
        <v>2024</v>
      </c>
      <c r="C1242" s="1">
        <v>439061</v>
      </c>
      <c r="D1242" s="1" t="s">
        <v>847</v>
      </c>
      <c r="E1242" s="1">
        <v>51</v>
      </c>
      <c r="F1242" s="1">
        <v>18.829999999999998</v>
      </c>
      <c r="G1242" s="1">
        <v>20.73</v>
      </c>
    </row>
    <row r="1243" spans="1:7">
      <c r="A1243" s="2" t="s">
        <v>972</v>
      </c>
      <c r="B1243" s="2">
        <v>2024</v>
      </c>
      <c r="C1243" s="2">
        <v>450000</v>
      </c>
      <c r="D1243" s="2" t="s">
        <v>57</v>
      </c>
      <c r="E1243" s="2">
        <v>58</v>
      </c>
      <c r="F1243" s="2">
        <v>18.47</v>
      </c>
      <c r="G1243" s="2">
        <v>19.239999999999998</v>
      </c>
    </row>
    <row r="1244" spans="1:7">
      <c r="A1244" s="1" t="s">
        <v>972</v>
      </c>
      <c r="B1244" s="1">
        <v>2024</v>
      </c>
      <c r="C1244" s="1">
        <v>452000</v>
      </c>
      <c r="D1244" s="1" t="s">
        <v>952</v>
      </c>
      <c r="E1244" s="1">
        <v>57</v>
      </c>
      <c r="F1244" s="1">
        <v>18.46</v>
      </c>
      <c r="G1244" s="1">
        <v>19.239999999999998</v>
      </c>
    </row>
    <row r="1245" spans="1:7">
      <c r="A1245" s="2" t="s">
        <v>972</v>
      </c>
      <c r="B1245" s="2">
        <v>2024</v>
      </c>
      <c r="C1245" s="2">
        <v>452091</v>
      </c>
      <c r="D1245" s="2" t="s">
        <v>965</v>
      </c>
      <c r="E1245" s="2">
        <v>27</v>
      </c>
      <c r="F1245" s="2">
        <v>17.09</v>
      </c>
      <c r="G1245" s="2">
        <v>18.13</v>
      </c>
    </row>
    <row r="1246" spans="1:7">
      <c r="A1246" s="1" t="s">
        <v>972</v>
      </c>
      <c r="B1246" s="1">
        <v>2024</v>
      </c>
      <c r="C1246" s="1">
        <v>452093</v>
      </c>
      <c r="D1246" s="1" t="s">
        <v>954</v>
      </c>
      <c r="E1246" s="1">
        <v>28</v>
      </c>
      <c r="F1246" s="1">
        <v>19.170000000000002</v>
      </c>
      <c r="G1246" s="1">
        <v>20.28</v>
      </c>
    </row>
    <row r="1247" spans="1:7">
      <c r="A1247" s="2" t="s">
        <v>972</v>
      </c>
      <c r="B1247" s="2">
        <v>2024</v>
      </c>
      <c r="C1247" s="2">
        <v>470000</v>
      </c>
      <c r="D1247" s="2" t="s">
        <v>53</v>
      </c>
      <c r="E1247" s="2">
        <v>132</v>
      </c>
      <c r="F1247" s="2">
        <v>23.65</v>
      </c>
      <c r="G1247" s="2">
        <v>23.98</v>
      </c>
    </row>
    <row r="1248" spans="1:7">
      <c r="A1248" s="1" t="s">
        <v>972</v>
      </c>
      <c r="B1248" s="1">
        <v>2024</v>
      </c>
      <c r="C1248" s="1">
        <v>471000</v>
      </c>
      <c r="D1248" s="1" t="s">
        <v>851</v>
      </c>
      <c r="E1248" s="1">
        <v>5</v>
      </c>
      <c r="F1248" s="1">
        <v>25.35</v>
      </c>
      <c r="G1248" s="1">
        <v>28.23</v>
      </c>
    </row>
    <row r="1249" spans="1:7">
      <c r="A1249" s="2" t="s">
        <v>972</v>
      </c>
      <c r="B1249" s="2">
        <v>2024</v>
      </c>
      <c r="C1249" s="2">
        <v>471011</v>
      </c>
      <c r="D1249" s="2" t="s">
        <v>852</v>
      </c>
      <c r="E1249" s="2">
        <v>5</v>
      </c>
      <c r="F1249" s="2">
        <v>25.35</v>
      </c>
      <c r="G1249" s="2">
        <v>28.23</v>
      </c>
    </row>
    <row r="1250" spans="1:7">
      <c r="A1250" s="1" t="s">
        <v>972</v>
      </c>
      <c r="B1250" s="1">
        <v>2024</v>
      </c>
      <c r="C1250" s="1">
        <v>472000</v>
      </c>
      <c r="D1250" s="1" t="s">
        <v>853</v>
      </c>
      <c r="E1250" s="1">
        <v>124</v>
      </c>
      <c r="F1250" s="1">
        <v>23.23</v>
      </c>
      <c r="G1250" s="1">
        <v>23.76</v>
      </c>
    </row>
    <row r="1251" spans="1:7">
      <c r="A1251" s="2" t="s">
        <v>972</v>
      </c>
      <c r="B1251" s="2">
        <v>2024</v>
      </c>
      <c r="C1251" s="2">
        <v>472031</v>
      </c>
      <c r="D1251" s="2" t="s">
        <v>854</v>
      </c>
      <c r="E1251" s="2">
        <v>12</v>
      </c>
      <c r="F1251" s="2">
        <v>21.37</v>
      </c>
      <c r="G1251" s="2">
        <v>22.68</v>
      </c>
    </row>
    <row r="1252" spans="1:7">
      <c r="A1252" s="1" t="s">
        <v>972</v>
      </c>
      <c r="B1252" s="1">
        <v>2024</v>
      </c>
      <c r="C1252" s="1">
        <v>472061</v>
      </c>
      <c r="D1252" s="1" t="s">
        <v>856</v>
      </c>
      <c r="E1252" s="1">
        <v>13</v>
      </c>
      <c r="F1252" s="1">
        <v>20.21</v>
      </c>
      <c r="G1252" s="1">
        <v>22.45</v>
      </c>
    </row>
    <row r="1253" spans="1:7">
      <c r="A1253" s="2" t="s">
        <v>972</v>
      </c>
      <c r="B1253" s="2">
        <v>2024</v>
      </c>
      <c r="C1253" s="2">
        <v>472073</v>
      </c>
      <c r="D1253" s="2" t="s">
        <v>857</v>
      </c>
      <c r="E1253" s="2">
        <v>20</v>
      </c>
      <c r="F1253" s="2">
        <v>17.420000000000002</v>
      </c>
      <c r="G1253" s="2">
        <v>19.829999999999998</v>
      </c>
    </row>
    <row r="1254" spans="1:7">
      <c r="A1254" s="1" t="s">
        <v>972</v>
      </c>
      <c r="B1254" s="1">
        <v>2024</v>
      </c>
      <c r="C1254" s="1">
        <v>490000</v>
      </c>
      <c r="D1254" s="1" t="s">
        <v>66</v>
      </c>
      <c r="E1254" s="1">
        <v>645</v>
      </c>
      <c r="F1254" s="1">
        <v>23.3</v>
      </c>
      <c r="G1254" s="1">
        <v>23.91</v>
      </c>
    </row>
    <row r="1255" spans="1:7">
      <c r="A1255" s="2" t="s">
        <v>972</v>
      </c>
      <c r="B1255" s="2">
        <v>2024</v>
      </c>
      <c r="C1255" s="2">
        <v>491000</v>
      </c>
      <c r="D1255" s="2" t="s">
        <v>864</v>
      </c>
      <c r="E1255" s="2">
        <v>24</v>
      </c>
      <c r="F1255" s="2">
        <v>31.14</v>
      </c>
      <c r="G1255" s="2">
        <v>32.979999999999997</v>
      </c>
    </row>
    <row r="1256" spans="1:7">
      <c r="A1256" s="1" t="s">
        <v>972</v>
      </c>
      <c r="B1256" s="1">
        <v>2024</v>
      </c>
      <c r="C1256" s="1">
        <v>491011</v>
      </c>
      <c r="D1256" s="1" t="s">
        <v>865</v>
      </c>
      <c r="E1256" s="1">
        <v>24</v>
      </c>
      <c r="F1256" s="1">
        <v>31.14</v>
      </c>
      <c r="G1256" s="1">
        <v>32.979999999999997</v>
      </c>
    </row>
    <row r="1257" spans="1:7">
      <c r="A1257" s="2" t="s">
        <v>972</v>
      </c>
      <c r="B1257" s="2">
        <v>2024</v>
      </c>
      <c r="C1257" s="2">
        <v>493000</v>
      </c>
      <c r="D1257" s="2" t="s">
        <v>871</v>
      </c>
      <c r="E1257" s="2">
        <v>396</v>
      </c>
      <c r="F1257" s="2">
        <v>23.09</v>
      </c>
      <c r="G1257" s="2">
        <v>23.95</v>
      </c>
    </row>
    <row r="1258" spans="1:7">
      <c r="A1258" s="1" t="s">
        <v>972</v>
      </c>
      <c r="B1258" s="1">
        <v>2024</v>
      </c>
      <c r="C1258" s="1">
        <v>493023</v>
      </c>
      <c r="D1258" s="1" t="s">
        <v>874</v>
      </c>
      <c r="E1258" s="1">
        <v>27</v>
      </c>
      <c r="F1258" s="1">
        <v>13.69</v>
      </c>
      <c r="G1258" s="1">
        <v>15.1</v>
      </c>
    </row>
    <row r="1259" spans="1:7">
      <c r="A1259" s="2" t="s">
        <v>972</v>
      </c>
      <c r="B1259" s="2">
        <v>2024</v>
      </c>
      <c r="C1259" s="2">
        <v>493031</v>
      </c>
      <c r="D1259" s="2" t="s">
        <v>875</v>
      </c>
      <c r="E1259" s="2">
        <v>148</v>
      </c>
      <c r="F1259" s="2">
        <v>27.98</v>
      </c>
      <c r="G1259" s="2">
        <v>27.47</v>
      </c>
    </row>
    <row r="1260" spans="1:7">
      <c r="A1260" s="1" t="s">
        <v>972</v>
      </c>
      <c r="B1260" s="1">
        <v>2024</v>
      </c>
      <c r="C1260" s="1">
        <v>493041</v>
      </c>
      <c r="D1260" s="1" t="s">
        <v>956</v>
      </c>
      <c r="E1260" s="1">
        <v>105</v>
      </c>
      <c r="F1260" s="1">
        <v>23.42</v>
      </c>
      <c r="G1260" s="1">
        <v>24.79</v>
      </c>
    </row>
    <row r="1261" spans="1:7">
      <c r="A1261" s="2" t="s">
        <v>972</v>
      </c>
      <c r="B1261" s="2">
        <v>2024</v>
      </c>
      <c r="C1261" s="2">
        <v>499000</v>
      </c>
      <c r="D1261" s="2" t="s">
        <v>879</v>
      </c>
      <c r="E1261" s="2">
        <v>220</v>
      </c>
      <c r="F1261" s="2">
        <v>22.68</v>
      </c>
      <c r="G1261" s="2">
        <v>22.84</v>
      </c>
    </row>
    <row r="1262" spans="1:7">
      <c r="A1262" s="1" t="s">
        <v>972</v>
      </c>
      <c r="B1262" s="1">
        <v>2024</v>
      </c>
      <c r="C1262" s="1">
        <v>499021</v>
      </c>
      <c r="D1262" s="1" t="s">
        <v>881</v>
      </c>
      <c r="E1262" s="1">
        <v>39</v>
      </c>
      <c r="F1262" s="1">
        <v>25.3</v>
      </c>
      <c r="G1262" s="1">
        <v>25.63</v>
      </c>
    </row>
    <row r="1263" spans="1:7">
      <c r="A1263" s="2" t="s">
        <v>972</v>
      </c>
      <c r="B1263" s="2">
        <v>2024</v>
      </c>
      <c r="C1263" s="2">
        <v>499041</v>
      </c>
      <c r="D1263" s="2" t="s">
        <v>882</v>
      </c>
      <c r="E1263" s="2">
        <v>31</v>
      </c>
      <c r="F1263" s="2">
        <v>25.14</v>
      </c>
      <c r="G1263" s="2">
        <v>25.41</v>
      </c>
    </row>
    <row r="1264" spans="1:7">
      <c r="A1264" s="1" t="s">
        <v>972</v>
      </c>
      <c r="B1264" s="1">
        <v>2024</v>
      </c>
      <c r="C1264" s="1">
        <v>499071</v>
      </c>
      <c r="D1264" s="1" t="s">
        <v>887</v>
      </c>
      <c r="E1264" s="1">
        <v>118</v>
      </c>
      <c r="F1264" s="1">
        <v>22.04</v>
      </c>
      <c r="G1264" s="1">
        <v>21.48</v>
      </c>
    </row>
    <row r="1265" spans="1:7">
      <c r="A1265" s="2" t="s">
        <v>972</v>
      </c>
      <c r="B1265" s="2">
        <v>2024</v>
      </c>
      <c r="C1265" s="2">
        <v>510000</v>
      </c>
      <c r="D1265" s="2" t="s">
        <v>69</v>
      </c>
      <c r="E1265" s="2">
        <v>457</v>
      </c>
      <c r="F1265" s="2">
        <v>18.670000000000002</v>
      </c>
      <c r="G1265" s="2">
        <v>20.07</v>
      </c>
    </row>
    <row r="1266" spans="1:7">
      <c r="A1266" s="1" t="s">
        <v>972</v>
      </c>
      <c r="B1266" s="1">
        <v>2024</v>
      </c>
      <c r="C1266" s="1">
        <v>511000</v>
      </c>
      <c r="D1266" s="1" t="s">
        <v>889</v>
      </c>
      <c r="E1266" s="1">
        <v>47</v>
      </c>
      <c r="F1266" s="1">
        <v>33.1</v>
      </c>
      <c r="G1266" s="1">
        <v>33.96</v>
      </c>
    </row>
    <row r="1267" spans="1:7">
      <c r="A1267" s="2" t="s">
        <v>972</v>
      </c>
      <c r="B1267" s="2">
        <v>2024</v>
      </c>
      <c r="C1267" s="2">
        <v>511011</v>
      </c>
      <c r="D1267" s="2" t="s">
        <v>890</v>
      </c>
      <c r="E1267" s="2">
        <v>47</v>
      </c>
      <c r="F1267" s="2">
        <v>33.1</v>
      </c>
      <c r="G1267" s="2">
        <v>33.96</v>
      </c>
    </row>
    <row r="1268" spans="1:7">
      <c r="A1268" s="1" t="s">
        <v>972</v>
      </c>
      <c r="B1268" s="1">
        <v>2024</v>
      </c>
      <c r="C1268" s="1">
        <v>512000</v>
      </c>
      <c r="D1268" s="1" t="s">
        <v>891</v>
      </c>
      <c r="E1268" s="1">
        <v>15</v>
      </c>
      <c r="F1268" s="1">
        <v>17.54</v>
      </c>
      <c r="G1268" s="1">
        <v>18.7</v>
      </c>
    </row>
    <row r="1269" spans="1:7">
      <c r="A1269" s="2" t="s">
        <v>972</v>
      </c>
      <c r="B1269" s="2">
        <v>2024</v>
      </c>
      <c r="C1269" s="2">
        <v>512090</v>
      </c>
      <c r="D1269" s="2" t="s">
        <v>893</v>
      </c>
      <c r="E1269" s="2">
        <v>5</v>
      </c>
      <c r="F1269" s="2">
        <v>15.99</v>
      </c>
      <c r="G1269" s="2">
        <v>17.079999999999998</v>
      </c>
    </row>
    <row r="1270" spans="1:7">
      <c r="A1270" s="1" t="s">
        <v>972</v>
      </c>
      <c r="B1270" s="1">
        <v>2024</v>
      </c>
      <c r="C1270" s="1">
        <v>513000</v>
      </c>
      <c r="D1270" s="1" t="s">
        <v>894</v>
      </c>
      <c r="E1270" s="1">
        <v>46</v>
      </c>
      <c r="F1270" s="1">
        <v>20.32</v>
      </c>
      <c r="G1270" s="1">
        <v>21.14</v>
      </c>
    </row>
    <row r="1271" spans="1:7">
      <c r="A1271" s="2" t="s">
        <v>972</v>
      </c>
      <c r="B1271" s="2">
        <v>2024</v>
      </c>
      <c r="C1271" s="2">
        <v>513091</v>
      </c>
      <c r="D1271" s="2" t="s">
        <v>966</v>
      </c>
      <c r="E1271" s="2">
        <v>31</v>
      </c>
      <c r="F1271" s="2">
        <v>20.51</v>
      </c>
      <c r="G1271" s="2">
        <v>22.11</v>
      </c>
    </row>
    <row r="1272" spans="1:7">
      <c r="A1272" s="1" t="s">
        <v>972</v>
      </c>
      <c r="B1272" s="1">
        <v>2024</v>
      </c>
      <c r="C1272" s="1">
        <v>513093</v>
      </c>
      <c r="D1272" s="1" t="s">
        <v>898</v>
      </c>
      <c r="E1272" s="1">
        <v>6</v>
      </c>
      <c r="F1272" s="1">
        <v>18.649999999999999</v>
      </c>
      <c r="G1272" s="1">
        <v>19.27</v>
      </c>
    </row>
    <row r="1273" spans="1:7">
      <c r="A1273" s="2" t="s">
        <v>972</v>
      </c>
      <c r="B1273" s="2">
        <v>2024</v>
      </c>
      <c r="C1273" s="2">
        <v>514000</v>
      </c>
      <c r="D1273" s="2" t="s">
        <v>899</v>
      </c>
      <c r="E1273" s="2">
        <v>77</v>
      </c>
      <c r="F1273" s="2">
        <v>23.29</v>
      </c>
      <c r="G1273" s="2">
        <v>24.31</v>
      </c>
    </row>
    <row r="1274" spans="1:7">
      <c r="A1274" s="1" t="s">
        <v>972</v>
      </c>
      <c r="B1274" s="1">
        <v>2024</v>
      </c>
      <c r="C1274" s="1">
        <v>514121</v>
      </c>
      <c r="D1274" s="1" t="s">
        <v>905</v>
      </c>
      <c r="E1274" s="1">
        <v>32</v>
      </c>
      <c r="F1274" s="1">
        <v>25.36</v>
      </c>
      <c r="G1274" s="1">
        <v>26.11</v>
      </c>
    </row>
    <row r="1275" spans="1:7">
      <c r="A1275" s="2" t="s">
        <v>972</v>
      </c>
      <c r="B1275" s="2">
        <v>2024</v>
      </c>
      <c r="C1275" s="2">
        <v>515100</v>
      </c>
      <c r="D1275" s="2" t="s">
        <v>906</v>
      </c>
      <c r="E1275" s="2">
        <v>4</v>
      </c>
      <c r="F1275" s="2"/>
      <c r="G1275" s="2"/>
    </row>
    <row r="1276" spans="1:7">
      <c r="A1276" s="1" t="s">
        <v>972</v>
      </c>
      <c r="B1276" s="1">
        <v>2024</v>
      </c>
      <c r="C1276" s="1">
        <v>516000</v>
      </c>
      <c r="D1276" s="1" t="s">
        <v>910</v>
      </c>
      <c r="E1276" s="1">
        <v>85</v>
      </c>
      <c r="F1276" s="1">
        <v>10</v>
      </c>
      <c r="G1276" s="1">
        <v>10.33</v>
      </c>
    </row>
    <row r="1277" spans="1:7">
      <c r="A1277" s="2" t="s">
        <v>972</v>
      </c>
      <c r="B1277" s="2">
        <v>2024</v>
      </c>
      <c r="C1277" s="2">
        <v>516011</v>
      </c>
      <c r="D1277" s="2" t="s">
        <v>911</v>
      </c>
      <c r="E1277" s="2">
        <v>85</v>
      </c>
      <c r="F1277" s="2">
        <v>10</v>
      </c>
      <c r="G1277" s="2">
        <v>10.33</v>
      </c>
    </row>
    <row r="1278" spans="1:7">
      <c r="A1278" s="1" t="s">
        <v>972</v>
      </c>
      <c r="B1278" s="1">
        <v>2024</v>
      </c>
      <c r="C1278" s="1">
        <v>518000</v>
      </c>
      <c r="D1278" s="1" t="s">
        <v>913</v>
      </c>
      <c r="E1278" s="1">
        <v>19</v>
      </c>
      <c r="F1278" s="1">
        <v>31.29</v>
      </c>
      <c r="G1278" s="1">
        <v>33.49</v>
      </c>
    </row>
    <row r="1279" spans="1:7">
      <c r="A1279" s="2" t="s">
        <v>972</v>
      </c>
      <c r="B1279" s="2">
        <v>2024</v>
      </c>
      <c r="C1279" s="2">
        <v>518021</v>
      </c>
      <c r="D1279" s="2" t="s">
        <v>914</v>
      </c>
      <c r="E1279" s="2">
        <v>8</v>
      </c>
      <c r="F1279" s="2">
        <v>35.08</v>
      </c>
      <c r="G1279" s="2">
        <v>37.369999999999997</v>
      </c>
    </row>
    <row r="1280" spans="1:7">
      <c r="A1280" s="1" t="s">
        <v>972</v>
      </c>
      <c r="B1280" s="1">
        <v>2024</v>
      </c>
      <c r="C1280" s="1">
        <v>518031</v>
      </c>
      <c r="D1280" s="1" t="s">
        <v>915</v>
      </c>
      <c r="E1280" s="1">
        <v>7</v>
      </c>
      <c r="F1280" s="1">
        <v>29.65</v>
      </c>
      <c r="G1280" s="1">
        <v>31.52</v>
      </c>
    </row>
    <row r="1281" spans="1:7">
      <c r="A1281" s="2" t="s">
        <v>972</v>
      </c>
      <c r="B1281" s="2">
        <v>2024</v>
      </c>
      <c r="C1281" s="2">
        <v>519000</v>
      </c>
      <c r="D1281" s="2" t="s">
        <v>917</v>
      </c>
      <c r="E1281" s="2">
        <v>164</v>
      </c>
      <c r="F1281" s="2">
        <v>16.989999999999998</v>
      </c>
      <c r="G1281" s="2">
        <v>17.41</v>
      </c>
    </row>
    <row r="1282" spans="1:7">
      <c r="A1282" s="1" t="s">
        <v>972</v>
      </c>
      <c r="B1282" s="1">
        <v>2024</v>
      </c>
      <c r="C1282" s="1">
        <v>519061</v>
      </c>
      <c r="D1282" s="1" t="s">
        <v>919</v>
      </c>
      <c r="E1282" s="1">
        <v>19</v>
      </c>
      <c r="F1282" s="1">
        <v>19.43</v>
      </c>
      <c r="G1282" s="1">
        <v>21.02</v>
      </c>
    </row>
    <row r="1283" spans="1:7">
      <c r="A1283" s="2" t="s">
        <v>972</v>
      </c>
      <c r="B1283" s="2">
        <v>2024</v>
      </c>
      <c r="C1283" s="2">
        <v>519124</v>
      </c>
      <c r="D1283" s="2" t="s">
        <v>922</v>
      </c>
      <c r="E1283" s="2">
        <v>4</v>
      </c>
      <c r="F1283" s="2">
        <v>17.170000000000002</v>
      </c>
      <c r="G1283" s="2">
        <v>18.61</v>
      </c>
    </row>
    <row r="1284" spans="1:7">
      <c r="A1284" s="1" t="s">
        <v>972</v>
      </c>
      <c r="B1284" s="1">
        <v>2024</v>
      </c>
      <c r="C1284" s="1">
        <v>519161</v>
      </c>
      <c r="D1284" s="1" t="s">
        <v>923</v>
      </c>
      <c r="E1284" s="1">
        <v>12</v>
      </c>
      <c r="F1284" s="1">
        <v>17.52</v>
      </c>
      <c r="G1284" s="1">
        <v>19.2</v>
      </c>
    </row>
    <row r="1285" spans="1:7">
      <c r="A1285" s="2" t="s">
        <v>972</v>
      </c>
      <c r="B1285" s="2">
        <v>2024</v>
      </c>
      <c r="C1285" s="2">
        <v>519198</v>
      </c>
      <c r="D1285" s="2" t="s">
        <v>925</v>
      </c>
      <c r="E1285" s="2">
        <v>79</v>
      </c>
      <c r="F1285" s="2">
        <v>12</v>
      </c>
      <c r="G1285" s="2">
        <v>13.9</v>
      </c>
    </row>
    <row r="1286" spans="1:7">
      <c r="A1286" s="1" t="s">
        <v>972</v>
      </c>
      <c r="B1286" s="1">
        <v>2024</v>
      </c>
      <c r="C1286" s="1">
        <v>530000</v>
      </c>
      <c r="D1286" s="1" t="s">
        <v>67</v>
      </c>
      <c r="E1286" s="1">
        <v>1033</v>
      </c>
      <c r="F1286" s="1">
        <v>21.37</v>
      </c>
      <c r="G1286" s="1">
        <v>22.85</v>
      </c>
    </row>
    <row r="1287" spans="1:7">
      <c r="A1287" s="2" t="s">
        <v>972</v>
      </c>
      <c r="B1287" s="2">
        <v>2024</v>
      </c>
      <c r="C1287" s="2">
        <v>533000</v>
      </c>
      <c r="D1287" s="2" t="s">
        <v>931</v>
      </c>
      <c r="E1287" s="2">
        <v>660</v>
      </c>
      <c r="F1287" s="2">
        <v>26.41</v>
      </c>
      <c r="G1287" s="2">
        <v>26.57</v>
      </c>
    </row>
    <row r="1288" spans="1:7">
      <c r="A1288" s="1" t="s">
        <v>972</v>
      </c>
      <c r="B1288" s="1">
        <v>2024</v>
      </c>
      <c r="C1288" s="1">
        <v>533032</v>
      </c>
      <c r="D1288" s="1" t="s">
        <v>933</v>
      </c>
      <c r="E1288" s="1">
        <v>447</v>
      </c>
      <c r="F1288" s="1">
        <v>29.6</v>
      </c>
      <c r="G1288" s="1">
        <v>28.86</v>
      </c>
    </row>
    <row r="1289" spans="1:7">
      <c r="A1289" s="2" t="s">
        <v>972</v>
      </c>
      <c r="B1289" s="2">
        <v>2024</v>
      </c>
      <c r="C1289" s="2">
        <v>533033</v>
      </c>
      <c r="D1289" s="2" t="s">
        <v>934</v>
      </c>
      <c r="E1289" s="2">
        <v>23</v>
      </c>
      <c r="F1289" s="2">
        <v>19.09</v>
      </c>
      <c r="G1289" s="2">
        <v>20.89</v>
      </c>
    </row>
    <row r="1290" spans="1:7">
      <c r="A1290" s="1" t="s">
        <v>972</v>
      </c>
      <c r="B1290" s="1">
        <v>2024</v>
      </c>
      <c r="C1290" s="1">
        <v>533051</v>
      </c>
      <c r="D1290" s="1" t="s">
        <v>935</v>
      </c>
      <c r="E1290" s="1">
        <v>179</v>
      </c>
      <c r="F1290" s="1">
        <v>21.18</v>
      </c>
      <c r="G1290" s="1">
        <v>21.97</v>
      </c>
    </row>
    <row r="1291" spans="1:7">
      <c r="A1291" s="2" t="s">
        <v>972</v>
      </c>
      <c r="B1291" s="2">
        <v>2024</v>
      </c>
      <c r="C1291" s="2">
        <v>533053</v>
      </c>
      <c r="D1291" s="2" t="s">
        <v>937</v>
      </c>
      <c r="E1291" s="2">
        <v>5</v>
      </c>
      <c r="F1291" s="2">
        <v>15.98</v>
      </c>
      <c r="G1291" s="2">
        <v>18.02</v>
      </c>
    </row>
    <row r="1292" spans="1:7">
      <c r="A1292" s="1" t="s">
        <v>972</v>
      </c>
      <c r="B1292" s="1">
        <v>2024</v>
      </c>
      <c r="C1292" s="1">
        <v>537000</v>
      </c>
      <c r="D1292" s="1" t="s">
        <v>941</v>
      </c>
      <c r="E1292" s="1">
        <v>372</v>
      </c>
      <c r="F1292" s="1">
        <v>14.38</v>
      </c>
      <c r="G1292" s="1">
        <v>16.25</v>
      </c>
    </row>
    <row r="1293" spans="1:7">
      <c r="A1293" s="2" t="s">
        <v>972</v>
      </c>
      <c r="B1293" s="2">
        <v>2024</v>
      </c>
      <c r="C1293" s="2">
        <v>537051</v>
      </c>
      <c r="D1293" s="2" t="s">
        <v>942</v>
      </c>
      <c r="E1293" s="2">
        <v>18</v>
      </c>
      <c r="F1293" s="2">
        <v>19.239999999999998</v>
      </c>
      <c r="G1293" s="2">
        <v>19.829999999999998</v>
      </c>
    </row>
    <row r="1294" spans="1:7">
      <c r="A1294" s="1" t="s">
        <v>972</v>
      </c>
      <c r="B1294" s="1">
        <v>2024</v>
      </c>
      <c r="C1294" s="1">
        <v>537061</v>
      </c>
      <c r="D1294" s="1" t="s">
        <v>943</v>
      </c>
      <c r="E1294" s="1">
        <v>30</v>
      </c>
      <c r="F1294" s="1">
        <v>16.54</v>
      </c>
      <c r="G1294" s="1">
        <v>17.309999999999999</v>
      </c>
    </row>
    <row r="1295" spans="1:7">
      <c r="A1295" s="2" t="s">
        <v>972</v>
      </c>
      <c r="B1295" s="2">
        <v>2024</v>
      </c>
      <c r="C1295" s="2">
        <v>537062</v>
      </c>
      <c r="D1295" s="2" t="s">
        <v>944</v>
      </c>
      <c r="E1295" s="2">
        <v>112</v>
      </c>
      <c r="F1295" s="2">
        <v>13.98</v>
      </c>
      <c r="G1295" s="2">
        <v>16.25</v>
      </c>
    </row>
    <row r="1296" spans="1:7">
      <c r="A1296" s="1" t="s">
        <v>972</v>
      </c>
      <c r="B1296" s="1">
        <v>2024</v>
      </c>
      <c r="C1296" s="1">
        <v>537065</v>
      </c>
      <c r="D1296" s="1" t="s">
        <v>946</v>
      </c>
      <c r="E1296" s="1">
        <v>204</v>
      </c>
      <c r="F1296" s="1">
        <v>13.94</v>
      </c>
      <c r="G1296" s="1">
        <v>15.71</v>
      </c>
    </row>
    <row r="1297" spans="1:7">
      <c r="A1297" s="2" t="s">
        <v>972</v>
      </c>
      <c r="B1297" s="2">
        <v>2024</v>
      </c>
      <c r="C1297" s="2">
        <v>910000</v>
      </c>
      <c r="D1297" s="2" t="s">
        <v>948</v>
      </c>
      <c r="E1297" s="2">
        <v>81</v>
      </c>
      <c r="F1297" s="2">
        <v>20.079999999999998</v>
      </c>
      <c r="G1297" s="2">
        <v>20.440000000000001</v>
      </c>
    </row>
    <row r="1298" spans="1:7">
      <c r="A1298" s="1" t="s">
        <v>972</v>
      </c>
      <c r="B1298" s="1">
        <v>2024</v>
      </c>
      <c r="C1298" s="1">
        <v>911000</v>
      </c>
      <c r="D1298" s="1" t="s">
        <v>948</v>
      </c>
      <c r="E1298" s="1">
        <v>81</v>
      </c>
      <c r="F1298" s="1">
        <v>20.079999999999998</v>
      </c>
      <c r="G1298" s="1">
        <v>20.440000000000001</v>
      </c>
    </row>
    <row r="1299" spans="1:7">
      <c r="A1299" s="2" t="s">
        <v>972</v>
      </c>
      <c r="B1299" s="2">
        <v>2024</v>
      </c>
      <c r="C1299" s="2">
        <v>911111</v>
      </c>
      <c r="D1299" s="2" t="s">
        <v>948</v>
      </c>
      <c r="E1299" s="2">
        <v>81</v>
      </c>
      <c r="F1299" s="2">
        <v>20.079999999999998</v>
      </c>
      <c r="G1299" s="2">
        <v>20.440000000000001</v>
      </c>
    </row>
    <row r="1300" spans="1:7">
      <c r="A1300" s="1" t="s">
        <v>972</v>
      </c>
      <c r="B1300" s="1">
        <v>2024</v>
      </c>
      <c r="C1300" s="1">
        <v>920000</v>
      </c>
      <c r="D1300" s="1" t="s">
        <v>949</v>
      </c>
      <c r="E1300" s="1">
        <v>25</v>
      </c>
      <c r="F1300" s="1">
        <v>17.96</v>
      </c>
      <c r="G1300" s="1">
        <v>18.899999999999999</v>
      </c>
    </row>
    <row r="1301" spans="1:7">
      <c r="A1301" s="2" t="s">
        <v>973</v>
      </c>
      <c r="B1301" s="2">
        <v>2024</v>
      </c>
      <c r="C1301" s="2">
        <v>0</v>
      </c>
      <c r="D1301" s="2" t="s">
        <v>969</v>
      </c>
      <c r="E1301" s="2">
        <v>66411</v>
      </c>
      <c r="F1301" s="2">
        <v>22.3</v>
      </c>
      <c r="G1301" s="2">
        <v>27.46</v>
      </c>
    </row>
    <row r="1302" spans="1:7">
      <c r="A1302" s="1" t="s">
        <v>973</v>
      </c>
      <c r="B1302" s="1">
        <v>2024</v>
      </c>
      <c r="C1302" s="1">
        <v>110000</v>
      </c>
      <c r="D1302" s="1" t="s">
        <v>71</v>
      </c>
      <c r="E1302" s="1">
        <v>4460</v>
      </c>
      <c r="F1302" s="1">
        <v>42.5</v>
      </c>
      <c r="G1302" s="1">
        <v>45.9</v>
      </c>
    </row>
    <row r="1303" spans="1:7">
      <c r="A1303" s="2" t="s">
        <v>973</v>
      </c>
      <c r="B1303" s="2">
        <v>2024</v>
      </c>
      <c r="C1303" s="2">
        <v>111000</v>
      </c>
      <c r="D1303" s="2" t="s">
        <v>434</v>
      </c>
      <c r="E1303" s="2">
        <v>144</v>
      </c>
      <c r="F1303" s="2">
        <v>39.409999999999997</v>
      </c>
      <c r="G1303" s="2">
        <v>47.4</v>
      </c>
    </row>
    <row r="1304" spans="1:7">
      <c r="A1304" s="1" t="s">
        <v>973</v>
      </c>
      <c r="B1304" s="1">
        <v>2024</v>
      </c>
      <c r="C1304" s="1">
        <v>111011</v>
      </c>
      <c r="D1304" s="1" t="s">
        <v>435</v>
      </c>
      <c r="E1304" s="1">
        <v>5</v>
      </c>
      <c r="F1304" s="1">
        <v>44.59</v>
      </c>
      <c r="G1304" s="1">
        <v>57.6</v>
      </c>
    </row>
    <row r="1305" spans="1:7">
      <c r="A1305" s="2" t="s">
        <v>973</v>
      </c>
      <c r="B1305" s="2">
        <v>2024</v>
      </c>
      <c r="C1305" s="2">
        <v>111021</v>
      </c>
      <c r="D1305" s="2" t="s">
        <v>436</v>
      </c>
      <c r="E1305" s="2">
        <v>139</v>
      </c>
      <c r="F1305" s="2">
        <v>38.700000000000003</v>
      </c>
      <c r="G1305" s="2">
        <v>47.04</v>
      </c>
    </row>
    <row r="1306" spans="1:7">
      <c r="A1306" s="1" t="s">
        <v>973</v>
      </c>
      <c r="B1306" s="1">
        <v>2024</v>
      </c>
      <c r="C1306" s="1">
        <v>112000</v>
      </c>
      <c r="D1306" s="1" t="s">
        <v>437</v>
      </c>
      <c r="E1306" s="1">
        <v>991</v>
      </c>
      <c r="F1306" s="1">
        <v>47.63</v>
      </c>
      <c r="G1306" s="1">
        <v>50.57</v>
      </c>
    </row>
    <row r="1307" spans="1:7">
      <c r="A1307" s="2" t="s">
        <v>973</v>
      </c>
      <c r="B1307" s="2">
        <v>2024</v>
      </c>
      <c r="C1307" s="2">
        <v>112011</v>
      </c>
      <c r="D1307" s="2" t="s">
        <v>438</v>
      </c>
      <c r="E1307" s="2">
        <v>9</v>
      </c>
      <c r="F1307" s="2">
        <v>41.88</v>
      </c>
      <c r="G1307" s="2">
        <v>46.43</v>
      </c>
    </row>
    <row r="1308" spans="1:7">
      <c r="A1308" s="1" t="s">
        <v>973</v>
      </c>
      <c r="B1308" s="1">
        <v>2024</v>
      </c>
      <c r="C1308" s="1">
        <v>112021</v>
      </c>
      <c r="D1308" s="1" t="s">
        <v>439</v>
      </c>
      <c r="E1308" s="1">
        <v>597</v>
      </c>
      <c r="F1308" s="1">
        <v>48.59</v>
      </c>
      <c r="G1308" s="1">
        <v>51.89</v>
      </c>
    </row>
    <row r="1309" spans="1:7">
      <c r="A1309" s="2" t="s">
        <v>973</v>
      </c>
      <c r="B1309" s="2">
        <v>2024</v>
      </c>
      <c r="C1309" s="2">
        <v>112022</v>
      </c>
      <c r="D1309" s="2" t="s">
        <v>440</v>
      </c>
      <c r="E1309" s="2">
        <v>217</v>
      </c>
      <c r="F1309" s="2">
        <v>53.79</v>
      </c>
      <c r="G1309" s="2">
        <v>53.58</v>
      </c>
    </row>
    <row r="1310" spans="1:7">
      <c r="A1310" s="1" t="s">
        <v>973</v>
      </c>
      <c r="B1310" s="1">
        <v>2024</v>
      </c>
      <c r="C1310" s="1">
        <v>112032</v>
      </c>
      <c r="D1310" s="1" t="s">
        <v>441</v>
      </c>
      <c r="E1310" s="1">
        <v>25</v>
      </c>
      <c r="F1310" s="1">
        <v>44.54</v>
      </c>
      <c r="G1310" s="1">
        <v>48.71</v>
      </c>
    </row>
    <row r="1311" spans="1:7">
      <c r="A1311" s="2" t="s">
        <v>973</v>
      </c>
      <c r="B1311" s="2">
        <v>2024</v>
      </c>
      <c r="C1311" s="2">
        <v>112033</v>
      </c>
      <c r="D1311" s="2" t="s">
        <v>442</v>
      </c>
      <c r="E1311" s="2">
        <v>144</v>
      </c>
      <c r="F1311" s="2">
        <v>39.1</v>
      </c>
      <c r="G1311" s="2">
        <v>41.12</v>
      </c>
    </row>
    <row r="1312" spans="1:7">
      <c r="A1312" s="1" t="s">
        <v>973</v>
      </c>
      <c r="B1312" s="1">
        <v>2024</v>
      </c>
      <c r="C1312" s="1">
        <v>113000</v>
      </c>
      <c r="D1312" s="1" t="s">
        <v>443</v>
      </c>
      <c r="E1312" s="1">
        <v>1605</v>
      </c>
      <c r="F1312" s="1">
        <v>55.3</v>
      </c>
      <c r="G1312" s="1">
        <v>54.81</v>
      </c>
    </row>
    <row r="1313" spans="1:7">
      <c r="A1313" s="2" t="s">
        <v>973</v>
      </c>
      <c r="B1313" s="2">
        <v>2024</v>
      </c>
      <c r="C1313" s="2">
        <v>113012</v>
      </c>
      <c r="D1313" s="2" t="s">
        <v>444</v>
      </c>
      <c r="E1313" s="2">
        <v>151</v>
      </c>
      <c r="F1313" s="2">
        <v>46.96</v>
      </c>
      <c r="G1313" s="2">
        <v>45.88</v>
      </c>
    </row>
    <row r="1314" spans="1:7">
      <c r="A1314" s="1" t="s">
        <v>973</v>
      </c>
      <c r="B1314" s="1">
        <v>2024</v>
      </c>
      <c r="C1314" s="1">
        <v>113013</v>
      </c>
      <c r="D1314" s="1" t="s">
        <v>445</v>
      </c>
      <c r="E1314" s="1">
        <v>112</v>
      </c>
      <c r="F1314" s="1">
        <v>28.89</v>
      </c>
      <c r="G1314" s="1">
        <v>37.58</v>
      </c>
    </row>
    <row r="1315" spans="1:7">
      <c r="A1315" s="2" t="s">
        <v>973</v>
      </c>
      <c r="B1315" s="2">
        <v>2024</v>
      </c>
      <c r="C1315" s="2">
        <v>113021</v>
      </c>
      <c r="D1315" s="2" t="s">
        <v>446</v>
      </c>
      <c r="E1315" s="2">
        <v>276</v>
      </c>
      <c r="F1315" s="2">
        <v>60.06</v>
      </c>
      <c r="G1315" s="2">
        <v>60.46</v>
      </c>
    </row>
    <row r="1316" spans="1:7">
      <c r="A1316" s="1" t="s">
        <v>973</v>
      </c>
      <c r="B1316" s="1">
        <v>2024</v>
      </c>
      <c r="C1316" s="1">
        <v>113031</v>
      </c>
      <c r="D1316" s="1" t="s">
        <v>447</v>
      </c>
      <c r="E1316" s="1">
        <v>605</v>
      </c>
      <c r="F1316" s="1">
        <v>60.3</v>
      </c>
      <c r="G1316" s="1">
        <v>60.79</v>
      </c>
    </row>
    <row r="1317" spans="1:7">
      <c r="A1317" s="2" t="s">
        <v>973</v>
      </c>
      <c r="B1317" s="2">
        <v>2024</v>
      </c>
      <c r="C1317" s="2">
        <v>113051</v>
      </c>
      <c r="D1317" s="2" t="s">
        <v>448</v>
      </c>
      <c r="E1317" s="2">
        <v>123</v>
      </c>
      <c r="F1317" s="2">
        <v>51.43</v>
      </c>
      <c r="G1317" s="2">
        <v>53.04</v>
      </c>
    </row>
    <row r="1318" spans="1:7">
      <c r="A1318" s="1" t="s">
        <v>973</v>
      </c>
      <c r="B1318" s="1">
        <v>2024</v>
      </c>
      <c r="C1318" s="1">
        <v>113061</v>
      </c>
      <c r="D1318" s="1" t="s">
        <v>449</v>
      </c>
      <c r="E1318" s="1">
        <v>102</v>
      </c>
      <c r="F1318" s="1">
        <v>44.93</v>
      </c>
      <c r="G1318" s="1">
        <v>48.09</v>
      </c>
    </row>
    <row r="1319" spans="1:7">
      <c r="A1319" s="2" t="s">
        <v>973</v>
      </c>
      <c r="B1319" s="2">
        <v>2024</v>
      </c>
      <c r="C1319" s="2">
        <v>113071</v>
      </c>
      <c r="D1319" s="2" t="s">
        <v>450</v>
      </c>
      <c r="E1319" s="2">
        <v>90</v>
      </c>
      <c r="F1319" s="2">
        <v>39.229999999999997</v>
      </c>
      <c r="G1319" s="2">
        <v>45.02</v>
      </c>
    </row>
    <row r="1320" spans="1:7">
      <c r="A1320" s="1" t="s">
        <v>973</v>
      </c>
      <c r="B1320" s="1">
        <v>2024</v>
      </c>
      <c r="C1320" s="1">
        <v>113111</v>
      </c>
      <c r="D1320" s="1" t="s">
        <v>451</v>
      </c>
      <c r="E1320" s="1">
        <v>34</v>
      </c>
      <c r="F1320" s="1">
        <v>56.52</v>
      </c>
      <c r="G1320" s="1">
        <v>57.54</v>
      </c>
    </row>
    <row r="1321" spans="1:7">
      <c r="A1321" s="2" t="s">
        <v>973</v>
      </c>
      <c r="B1321" s="2">
        <v>2024</v>
      </c>
      <c r="C1321" s="2">
        <v>113121</v>
      </c>
      <c r="D1321" s="2" t="s">
        <v>452</v>
      </c>
      <c r="E1321" s="2">
        <v>83</v>
      </c>
      <c r="F1321" s="2">
        <v>51.38</v>
      </c>
      <c r="G1321" s="2">
        <v>53.3</v>
      </c>
    </row>
    <row r="1322" spans="1:7">
      <c r="A1322" s="1" t="s">
        <v>973</v>
      </c>
      <c r="B1322" s="1">
        <v>2024</v>
      </c>
      <c r="C1322" s="1">
        <v>113131</v>
      </c>
      <c r="D1322" s="1" t="s">
        <v>453</v>
      </c>
      <c r="E1322" s="1">
        <v>28</v>
      </c>
      <c r="F1322" s="1">
        <v>53.27</v>
      </c>
      <c r="G1322" s="1">
        <v>52.19</v>
      </c>
    </row>
    <row r="1323" spans="1:7">
      <c r="A1323" s="2" t="s">
        <v>973</v>
      </c>
      <c r="B1323" s="2">
        <v>2024</v>
      </c>
      <c r="C1323" s="2">
        <v>119000</v>
      </c>
      <c r="D1323" s="2" t="s">
        <v>454</v>
      </c>
      <c r="E1323" s="2">
        <v>1720</v>
      </c>
      <c r="F1323" s="2">
        <v>32.83</v>
      </c>
      <c r="G1323" s="2">
        <v>34.76</v>
      </c>
    </row>
    <row r="1324" spans="1:7">
      <c r="A1324" s="1" t="s">
        <v>973</v>
      </c>
      <c r="B1324" s="1">
        <v>2024</v>
      </c>
      <c r="C1324" s="1">
        <v>119021</v>
      </c>
      <c r="D1324" s="1" t="s">
        <v>455</v>
      </c>
      <c r="E1324" s="1">
        <v>292</v>
      </c>
      <c r="F1324" s="1">
        <v>34.54</v>
      </c>
      <c r="G1324" s="1">
        <v>37.72</v>
      </c>
    </row>
    <row r="1325" spans="1:7">
      <c r="A1325" s="2" t="s">
        <v>973</v>
      </c>
      <c r="B1325" s="2">
        <v>2024</v>
      </c>
      <c r="C1325" s="2">
        <v>119031</v>
      </c>
      <c r="D1325" s="2" t="s">
        <v>456</v>
      </c>
      <c r="E1325" s="2">
        <v>39</v>
      </c>
      <c r="F1325" s="2">
        <v>33.520000000000003</v>
      </c>
      <c r="G1325" s="2">
        <v>35.07</v>
      </c>
    </row>
    <row r="1326" spans="1:7">
      <c r="A1326" s="1" t="s">
        <v>973</v>
      </c>
      <c r="B1326" s="1">
        <v>2024</v>
      </c>
      <c r="C1326" s="1">
        <v>119032</v>
      </c>
      <c r="D1326" s="1" t="s">
        <v>457</v>
      </c>
      <c r="E1326" s="1">
        <v>26</v>
      </c>
      <c r="F1326" s="1">
        <v>35.28</v>
      </c>
      <c r="G1326" s="1">
        <v>39.369999999999997</v>
      </c>
    </row>
    <row r="1327" spans="1:7">
      <c r="A1327" s="2" t="s">
        <v>973</v>
      </c>
      <c r="B1327" s="2">
        <v>2024</v>
      </c>
      <c r="C1327" s="2">
        <v>119033</v>
      </c>
      <c r="D1327" s="2" t="s">
        <v>458</v>
      </c>
      <c r="E1327" s="2">
        <v>40</v>
      </c>
      <c r="F1327" s="2">
        <v>36.020000000000003</v>
      </c>
      <c r="G1327" s="2">
        <v>39.049999999999997</v>
      </c>
    </row>
    <row r="1328" spans="1:7">
      <c r="A1328" s="1" t="s">
        <v>973</v>
      </c>
      <c r="B1328" s="1">
        <v>2024</v>
      </c>
      <c r="C1328" s="1">
        <v>119039</v>
      </c>
      <c r="D1328" s="1" t="s">
        <v>459</v>
      </c>
      <c r="E1328" s="1">
        <v>8</v>
      </c>
      <c r="F1328" s="1">
        <v>28.62</v>
      </c>
      <c r="G1328" s="1">
        <v>32.53</v>
      </c>
    </row>
    <row r="1329" spans="1:7">
      <c r="A1329" s="2" t="s">
        <v>973</v>
      </c>
      <c r="B1329" s="2">
        <v>2024</v>
      </c>
      <c r="C1329" s="2">
        <v>119041</v>
      </c>
      <c r="D1329" s="2" t="s">
        <v>460</v>
      </c>
      <c r="E1329" s="2">
        <v>78</v>
      </c>
      <c r="F1329" s="2">
        <v>50.59</v>
      </c>
      <c r="G1329" s="2">
        <v>51.81</v>
      </c>
    </row>
    <row r="1330" spans="1:7">
      <c r="A1330" s="1" t="s">
        <v>973</v>
      </c>
      <c r="B1330" s="1">
        <v>2024</v>
      </c>
      <c r="C1330" s="1">
        <v>119051</v>
      </c>
      <c r="D1330" s="1" t="s">
        <v>461</v>
      </c>
      <c r="E1330" s="1">
        <v>49</v>
      </c>
      <c r="F1330" s="1">
        <v>22.53</v>
      </c>
      <c r="G1330" s="1">
        <v>25.88</v>
      </c>
    </row>
    <row r="1331" spans="1:7">
      <c r="A1331" s="2" t="s">
        <v>973</v>
      </c>
      <c r="B1331" s="2">
        <v>2024</v>
      </c>
      <c r="C1331" s="2">
        <v>119072</v>
      </c>
      <c r="D1331" s="2" t="s">
        <v>462</v>
      </c>
      <c r="E1331" s="2">
        <v>143</v>
      </c>
      <c r="F1331" s="2">
        <v>23.81</v>
      </c>
      <c r="G1331" s="2">
        <v>24.01</v>
      </c>
    </row>
    <row r="1332" spans="1:7">
      <c r="A1332" s="1" t="s">
        <v>973</v>
      </c>
      <c r="B1332" s="1">
        <v>2024</v>
      </c>
      <c r="C1332" s="1">
        <v>119111</v>
      </c>
      <c r="D1332" s="1" t="s">
        <v>463</v>
      </c>
      <c r="E1332" s="1">
        <v>392</v>
      </c>
      <c r="F1332" s="1">
        <v>33.07</v>
      </c>
      <c r="G1332" s="1">
        <v>40.450000000000003</v>
      </c>
    </row>
    <row r="1333" spans="1:7">
      <c r="A1333" s="2" t="s">
        <v>973</v>
      </c>
      <c r="B1333" s="2">
        <v>2024</v>
      </c>
      <c r="C1333" s="2">
        <v>119121</v>
      </c>
      <c r="D1333" s="2" t="s">
        <v>464</v>
      </c>
      <c r="E1333" s="2">
        <v>17</v>
      </c>
      <c r="F1333" s="2">
        <v>44.44</v>
      </c>
      <c r="G1333" s="2">
        <v>46.73</v>
      </c>
    </row>
    <row r="1334" spans="1:7">
      <c r="A1334" s="1" t="s">
        <v>973</v>
      </c>
      <c r="B1334" s="1">
        <v>2024</v>
      </c>
      <c r="C1334" s="1">
        <v>119141</v>
      </c>
      <c r="D1334" s="1" t="s">
        <v>465</v>
      </c>
      <c r="E1334" s="1">
        <v>156</v>
      </c>
      <c r="F1334" s="1">
        <v>31.26</v>
      </c>
      <c r="G1334" s="1">
        <v>33.299999999999997</v>
      </c>
    </row>
    <row r="1335" spans="1:7">
      <c r="A1335" s="2" t="s">
        <v>973</v>
      </c>
      <c r="B1335" s="2">
        <v>2024</v>
      </c>
      <c r="C1335" s="2">
        <v>119151</v>
      </c>
      <c r="D1335" s="2" t="s">
        <v>466</v>
      </c>
      <c r="E1335" s="2">
        <v>458</v>
      </c>
      <c r="F1335" s="2">
        <v>28.96</v>
      </c>
      <c r="G1335" s="2">
        <v>28.95</v>
      </c>
    </row>
    <row r="1336" spans="1:7">
      <c r="A1336" s="1" t="s">
        <v>973</v>
      </c>
      <c r="B1336" s="1">
        <v>2024</v>
      </c>
      <c r="C1336" s="1">
        <v>130000</v>
      </c>
      <c r="D1336" s="1" t="s">
        <v>47</v>
      </c>
      <c r="E1336" s="1">
        <v>3525</v>
      </c>
      <c r="F1336" s="1">
        <v>33.68</v>
      </c>
      <c r="G1336" s="1">
        <v>35.29</v>
      </c>
    </row>
    <row r="1337" spans="1:7">
      <c r="A1337" s="2" t="s">
        <v>973</v>
      </c>
      <c r="B1337" s="2">
        <v>2024</v>
      </c>
      <c r="C1337" s="2">
        <v>131000</v>
      </c>
      <c r="D1337" s="2" t="s">
        <v>467</v>
      </c>
      <c r="E1337" s="2">
        <v>2352</v>
      </c>
      <c r="F1337" s="2">
        <v>32.799999999999997</v>
      </c>
      <c r="G1337" s="2">
        <v>34.22</v>
      </c>
    </row>
    <row r="1338" spans="1:7">
      <c r="A1338" s="1" t="s">
        <v>973</v>
      </c>
      <c r="B1338" s="1">
        <v>2024</v>
      </c>
      <c r="C1338" s="1">
        <v>131020</v>
      </c>
      <c r="D1338" s="1" t="s">
        <v>468</v>
      </c>
      <c r="E1338" s="1">
        <v>409</v>
      </c>
      <c r="F1338" s="1">
        <v>31.61</v>
      </c>
      <c r="G1338" s="1">
        <v>32.61</v>
      </c>
    </row>
    <row r="1339" spans="1:7">
      <c r="A1339" s="2" t="s">
        <v>973</v>
      </c>
      <c r="B1339" s="2">
        <v>2024</v>
      </c>
      <c r="C1339" s="2">
        <v>131031</v>
      </c>
      <c r="D1339" s="2" t="s">
        <v>469</v>
      </c>
      <c r="E1339" s="2">
        <v>34</v>
      </c>
      <c r="F1339" s="2">
        <v>27.6</v>
      </c>
      <c r="G1339" s="2">
        <v>30.58</v>
      </c>
    </row>
    <row r="1340" spans="1:7">
      <c r="A1340" s="1" t="s">
        <v>973</v>
      </c>
      <c r="B1340" s="1">
        <v>2024</v>
      </c>
      <c r="C1340" s="1">
        <v>131041</v>
      </c>
      <c r="D1340" s="1" t="s">
        <v>470</v>
      </c>
      <c r="E1340" s="1">
        <v>99</v>
      </c>
      <c r="F1340" s="1">
        <v>34.49</v>
      </c>
      <c r="G1340" s="1">
        <v>36.6</v>
      </c>
    </row>
    <row r="1341" spans="1:7">
      <c r="A1341" s="2" t="s">
        <v>973</v>
      </c>
      <c r="B1341" s="2">
        <v>2024</v>
      </c>
      <c r="C1341" s="2">
        <v>131051</v>
      </c>
      <c r="D1341" s="2" t="s">
        <v>471</v>
      </c>
      <c r="E1341" s="2">
        <v>195</v>
      </c>
      <c r="F1341" s="2">
        <v>33.28</v>
      </c>
      <c r="G1341" s="2">
        <v>32.33</v>
      </c>
    </row>
    <row r="1342" spans="1:7">
      <c r="A1342" s="1" t="s">
        <v>973</v>
      </c>
      <c r="B1342" s="1">
        <v>2024</v>
      </c>
      <c r="C1342" s="1">
        <v>131071</v>
      </c>
      <c r="D1342" s="1" t="s">
        <v>472</v>
      </c>
      <c r="E1342" s="1">
        <v>198</v>
      </c>
      <c r="F1342" s="1">
        <v>34.04</v>
      </c>
      <c r="G1342" s="1">
        <v>34.29</v>
      </c>
    </row>
    <row r="1343" spans="1:7">
      <c r="A1343" s="2" t="s">
        <v>973</v>
      </c>
      <c r="B1343" s="2">
        <v>2024</v>
      </c>
      <c r="C1343" s="2">
        <v>131075</v>
      </c>
      <c r="D1343" s="2" t="s">
        <v>473</v>
      </c>
      <c r="E1343" s="2">
        <v>26</v>
      </c>
      <c r="F1343" s="2">
        <v>32.28</v>
      </c>
      <c r="G1343" s="2">
        <v>34.99</v>
      </c>
    </row>
    <row r="1344" spans="1:7">
      <c r="A1344" s="1" t="s">
        <v>973</v>
      </c>
      <c r="B1344" s="1">
        <v>2024</v>
      </c>
      <c r="C1344" s="1">
        <v>131081</v>
      </c>
      <c r="D1344" s="1" t="s">
        <v>474</v>
      </c>
      <c r="E1344" s="1">
        <v>36</v>
      </c>
      <c r="F1344" s="1">
        <v>26.13</v>
      </c>
      <c r="G1344" s="1">
        <v>27.97</v>
      </c>
    </row>
    <row r="1345" spans="1:7">
      <c r="A1345" s="2" t="s">
        <v>973</v>
      </c>
      <c r="B1345" s="2">
        <v>2024</v>
      </c>
      <c r="C1345" s="2">
        <v>131082</v>
      </c>
      <c r="D1345" s="2" t="s">
        <v>475</v>
      </c>
      <c r="E1345" s="2">
        <v>444</v>
      </c>
      <c r="F1345" s="2">
        <v>45.55</v>
      </c>
      <c r="G1345" s="2">
        <v>41.58</v>
      </c>
    </row>
    <row r="1346" spans="1:7">
      <c r="A1346" s="1" t="s">
        <v>973</v>
      </c>
      <c r="B1346" s="1">
        <v>2024</v>
      </c>
      <c r="C1346" s="1">
        <v>131111</v>
      </c>
      <c r="D1346" s="1" t="s">
        <v>476</v>
      </c>
      <c r="E1346" s="1">
        <v>186</v>
      </c>
      <c r="F1346" s="1">
        <v>36.450000000000003</v>
      </c>
      <c r="G1346" s="1">
        <v>38.1</v>
      </c>
    </row>
    <row r="1347" spans="1:7">
      <c r="A1347" s="2" t="s">
        <v>973</v>
      </c>
      <c r="B1347" s="2">
        <v>2024</v>
      </c>
      <c r="C1347" s="2">
        <v>131121</v>
      </c>
      <c r="D1347" s="2" t="s">
        <v>477</v>
      </c>
      <c r="E1347" s="2">
        <v>38</v>
      </c>
      <c r="F1347" s="2">
        <v>19.54</v>
      </c>
      <c r="G1347" s="2">
        <v>21.98</v>
      </c>
    </row>
    <row r="1348" spans="1:7">
      <c r="A1348" s="1" t="s">
        <v>973</v>
      </c>
      <c r="B1348" s="1">
        <v>2024</v>
      </c>
      <c r="C1348" s="1">
        <v>131131</v>
      </c>
      <c r="D1348" s="1" t="s">
        <v>478</v>
      </c>
      <c r="E1348" s="1">
        <v>38</v>
      </c>
      <c r="F1348" s="1">
        <v>27.86</v>
      </c>
      <c r="G1348" s="1">
        <v>30.49</v>
      </c>
    </row>
    <row r="1349" spans="1:7">
      <c r="A1349" s="2" t="s">
        <v>973</v>
      </c>
      <c r="B1349" s="2">
        <v>2024</v>
      </c>
      <c r="C1349" s="2">
        <v>131141</v>
      </c>
      <c r="D1349" s="2" t="s">
        <v>479</v>
      </c>
      <c r="E1349" s="2">
        <v>60</v>
      </c>
      <c r="F1349" s="2">
        <v>36.11</v>
      </c>
      <c r="G1349" s="2">
        <v>38.93</v>
      </c>
    </row>
    <row r="1350" spans="1:7">
      <c r="A1350" s="1" t="s">
        <v>973</v>
      </c>
      <c r="B1350" s="1">
        <v>2024</v>
      </c>
      <c r="C1350" s="1">
        <v>131151</v>
      </c>
      <c r="D1350" s="1" t="s">
        <v>480</v>
      </c>
      <c r="E1350" s="1">
        <v>161</v>
      </c>
      <c r="F1350" s="1">
        <v>22.7</v>
      </c>
      <c r="G1350" s="1">
        <v>24.4</v>
      </c>
    </row>
    <row r="1351" spans="1:7">
      <c r="A1351" s="2" t="s">
        <v>973</v>
      </c>
      <c r="B1351" s="2">
        <v>2024</v>
      </c>
      <c r="C1351" s="2">
        <v>131161</v>
      </c>
      <c r="D1351" s="2" t="s">
        <v>481</v>
      </c>
      <c r="E1351" s="2">
        <v>233</v>
      </c>
      <c r="F1351" s="2">
        <v>32.520000000000003</v>
      </c>
      <c r="G1351" s="2">
        <v>33.520000000000003</v>
      </c>
    </row>
    <row r="1352" spans="1:7">
      <c r="A1352" s="1" t="s">
        <v>973</v>
      </c>
      <c r="B1352" s="1">
        <v>2024</v>
      </c>
      <c r="C1352" s="1">
        <v>131199</v>
      </c>
      <c r="D1352" s="1" t="s">
        <v>482</v>
      </c>
      <c r="E1352" s="1">
        <v>194</v>
      </c>
      <c r="F1352" s="1">
        <v>29.56</v>
      </c>
      <c r="G1352" s="1">
        <v>30.05</v>
      </c>
    </row>
    <row r="1353" spans="1:7">
      <c r="A1353" s="2" t="s">
        <v>973</v>
      </c>
      <c r="B1353" s="2">
        <v>2024</v>
      </c>
      <c r="C1353" s="2">
        <v>132000</v>
      </c>
      <c r="D1353" s="2" t="s">
        <v>483</v>
      </c>
      <c r="E1353" s="2">
        <v>1173</v>
      </c>
      <c r="F1353" s="2">
        <v>35.729999999999997</v>
      </c>
      <c r="G1353" s="2">
        <v>37.43</v>
      </c>
    </row>
    <row r="1354" spans="1:7">
      <c r="A1354" s="1" t="s">
        <v>973</v>
      </c>
      <c r="B1354" s="1">
        <v>2024</v>
      </c>
      <c r="C1354" s="1">
        <v>132011</v>
      </c>
      <c r="D1354" s="1" t="s">
        <v>484</v>
      </c>
      <c r="E1354" s="1">
        <v>875</v>
      </c>
      <c r="F1354" s="1">
        <v>35.17</v>
      </c>
      <c r="G1354" s="1">
        <v>36.840000000000003</v>
      </c>
    </row>
    <row r="1355" spans="1:7">
      <c r="A1355" s="2" t="s">
        <v>973</v>
      </c>
      <c r="B1355" s="2">
        <v>2024</v>
      </c>
      <c r="C1355" s="2">
        <v>132031</v>
      </c>
      <c r="D1355" s="2" t="s">
        <v>485</v>
      </c>
      <c r="E1355" s="2">
        <v>6</v>
      </c>
      <c r="F1355" s="2">
        <v>33.17</v>
      </c>
      <c r="G1355" s="2">
        <v>35.369999999999997</v>
      </c>
    </row>
    <row r="1356" spans="1:7">
      <c r="A1356" s="1" t="s">
        <v>973</v>
      </c>
      <c r="B1356" s="1">
        <v>2024</v>
      </c>
      <c r="C1356" s="1">
        <v>132041</v>
      </c>
      <c r="D1356" s="1" t="s">
        <v>486</v>
      </c>
      <c r="E1356" s="1">
        <v>11</v>
      </c>
      <c r="F1356" s="1">
        <v>43.36</v>
      </c>
      <c r="G1356" s="1">
        <v>46.4</v>
      </c>
    </row>
    <row r="1357" spans="1:7">
      <c r="A1357" s="2" t="s">
        <v>973</v>
      </c>
      <c r="B1357" s="2">
        <v>2024</v>
      </c>
      <c r="C1357" s="2">
        <v>132051</v>
      </c>
      <c r="D1357" s="2" t="s">
        <v>487</v>
      </c>
      <c r="E1357" s="2">
        <v>162</v>
      </c>
      <c r="F1357" s="2">
        <v>36.61</v>
      </c>
      <c r="G1357" s="2">
        <v>38.01</v>
      </c>
    </row>
    <row r="1358" spans="1:7">
      <c r="A1358" s="1" t="s">
        <v>973</v>
      </c>
      <c r="B1358" s="1">
        <v>2024</v>
      </c>
      <c r="C1358" s="1">
        <v>132052</v>
      </c>
      <c r="D1358" s="1" t="s">
        <v>488</v>
      </c>
      <c r="E1358" s="1">
        <v>18</v>
      </c>
      <c r="F1358" s="1">
        <v>40.96</v>
      </c>
      <c r="G1358" s="1">
        <v>43.56</v>
      </c>
    </row>
    <row r="1359" spans="1:7">
      <c r="A1359" s="2" t="s">
        <v>973</v>
      </c>
      <c r="B1359" s="2">
        <v>2024</v>
      </c>
      <c r="C1359" s="2">
        <v>132053</v>
      </c>
      <c r="D1359" s="2" t="s">
        <v>489</v>
      </c>
      <c r="E1359" s="2">
        <v>37</v>
      </c>
      <c r="F1359" s="2">
        <v>41.19</v>
      </c>
      <c r="G1359" s="2">
        <v>41.89</v>
      </c>
    </row>
    <row r="1360" spans="1:7">
      <c r="A1360" s="1" t="s">
        <v>973</v>
      </c>
      <c r="B1360" s="1">
        <v>2024</v>
      </c>
      <c r="C1360" s="1">
        <v>132054</v>
      </c>
      <c r="D1360" s="1" t="s">
        <v>490</v>
      </c>
      <c r="E1360" s="1">
        <v>13</v>
      </c>
      <c r="F1360" s="1">
        <v>39.6</v>
      </c>
      <c r="G1360" s="1">
        <v>40.69</v>
      </c>
    </row>
    <row r="1361" spans="1:7">
      <c r="A1361" s="2" t="s">
        <v>973</v>
      </c>
      <c r="B1361" s="2">
        <v>2024</v>
      </c>
      <c r="C1361" s="2">
        <v>132061</v>
      </c>
      <c r="D1361" s="2" t="s">
        <v>491</v>
      </c>
      <c r="E1361" s="2">
        <v>9</v>
      </c>
      <c r="F1361" s="2">
        <v>45.03</v>
      </c>
      <c r="G1361" s="2">
        <v>46.28</v>
      </c>
    </row>
    <row r="1362" spans="1:7">
      <c r="A1362" s="1" t="s">
        <v>973</v>
      </c>
      <c r="B1362" s="1">
        <v>2024</v>
      </c>
      <c r="C1362" s="1">
        <v>132072</v>
      </c>
      <c r="D1362" s="1" t="s">
        <v>492</v>
      </c>
      <c r="E1362" s="1">
        <v>10</v>
      </c>
      <c r="F1362" s="1">
        <v>36.22</v>
      </c>
      <c r="G1362" s="1">
        <v>42.34</v>
      </c>
    </row>
    <row r="1363" spans="1:7">
      <c r="A1363" s="2" t="s">
        <v>973</v>
      </c>
      <c r="B1363" s="2">
        <v>2024</v>
      </c>
      <c r="C1363" s="2">
        <v>132099</v>
      </c>
      <c r="D1363" s="2" t="s">
        <v>493</v>
      </c>
      <c r="E1363" s="2">
        <v>25</v>
      </c>
      <c r="F1363" s="2">
        <v>27.65</v>
      </c>
      <c r="G1363" s="2">
        <v>33.21</v>
      </c>
    </row>
    <row r="1364" spans="1:7">
      <c r="A1364" s="1" t="s">
        <v>973</v>
      </c>
      <c r="B1364" s="1">
        <v>2024</v>
      </c>
      <c r="C1364" s="1">
        <v>150000</v>
      </c>
      <c r="D1364" s="1" t="s">
        <v>51</v>
      </c>
      <c r="E1364" s="1">
        <v>2465</v>
      </c>
      <c r="F1364" s="1">
        <v>52.17</v>
      </c>
      <c r="G1364" s="1">
        <v>51.72</v>
      </c>
    </row>
    <row r="1365" spans="1:7">
      <c r="A1365" s="2" t="s">
        <v>973</v>
      </c>
      <c r="B1365" s="2">
        <v>2024</v>
      </c>
      <c r="C1365" s="2">
        <v>151200</v>
      </c>
      <c r="D1365" s="2" t="s">
        <v>494</v>
      </c>
      <c r="E1365" s="2">
        <v>2314</v>
      </c>
      <c r="F1365" s="2">
        <v>52.43</v>
      </c>
      <c r="G1365" s="2">
        <v>51.85</v>
      </c>
    </row>
    <row r="1366" spans="1:7">
      <c r="A1366" s="1" t="s">
        <v>973</v>
      </c>
      <c r="B1366" s="1">
        <v>2024</v>
      </c>
      <c r="C1366" s="1">
        <v>151211</v>
      </c>
      <c r="D1366" s="1" t="s">
        <v>495</v>
      </c>
      <c r="E1366" s="1">
        <v>335</v>
      </c>
      <c r="F1366" s="1">
        <v>53.49</v>
      </c>
      <c r="G1366" s="1">
        <v>54.22</v>
      </c>
    </row>
    <row r="1367" spans="1:7">
      <c r="A1367" s="2" t="s">
        <v>973</v>
      </c>
      <c r="B1367" s="2">
        <v>2024</v>
      </c>
      <c r="C1367" s="2">
        <v>151212</v>
      </c>
      <c r="D1367" s="2" t="s">
        <v>496</v>
      </c>
      <c r="E1367" s="2">
        <v>182</v>
      </c>
      <c r="F1367" s="2">
        <v>58.03</v>
      </c>
      <c r="G1367" s="2">
        <v>54.35</v>
      </c>
    </row>
    <row r="1368" spans="1:7">
      <c r="A1368" s="1" t="s">
        <v>973</v>
      </c>
      <c r="B1368" s="1">
        <v>2024</v>
      </c>
      <c r="C1368" s="1">
        <v>151221</v>
      </c>
      <c r="D1368" s="1" t="s">
        <v>497</v>
      </c>
      <c r="E1368" s="1">
        <v>27</v>
      </c>
      <c r="F1368" s="1">
        <v>57.46</v>
      </c>
      <c r="G1368" s="1">
        <v>57</v>
      </c>
    </row>
    <row r="1369" spans="1:7">
      <c r="A1369" s="2" t="s">
        <v>973</v>
      </c>
      <c r="B1369" s="2">
        <v>2024</v>
      </c>
      <c r="C1369" s="2">
        <v>151231</v>
      </c>
      <c r="D1369" s="2" t="s">
        <v>498</v>
      </c>
      <c r="E1369" s="2">
        <v>4</v>
      </c>
      <c r="F1369" s="2">
        <v>39.21</v>
      </c>
      <c r="G1369" s="2">
        <v>45.67</v>
      </c>
    </row>
    <row r="1370" spans="1:7">
      <c r="A1370" s="1" t="s">
        <v>973</v>
      </c>
      <c r="B1370" s="1">
        <v>2024</v>
      </c>
      <c r="C1370" s="1">
        <v>151232</v>
      </c>
      <c r="D1370" s="1" t="s">
        <v>499</v>
      </c>
      <c r="E1370" s="1">
        <v>333</v>
      </c>
      <c r="F1370" s="1">
        <v>36.75</v>
      </c>
      <c r="G1370" s="1">
        <v>38.35</v>
      </c>
    </row>
    <row r="1371" spans="1:7">
      <c r="A1371" s="2" t="s">
        <v>973</v>
      </c>
      <c r="B1371" s="2">
        <v>2024</v>
      </c>
      <c r="C1371" s="2">
        <v>151241</v>
      </c>
      <c r="D1371" s="2" t="s">
        <v>500</v>
      </c>
      <c r="E1371" s="2">
        <v>33</v>
      </c>
      <c r="F1371" s="2">
        <v>48.24</v>
      </c>
      <c r="G1371" s="2">
        <v>50.68</v>
      </c>
    </row>
    <row r="1372" spans="1:7">
      <c r="A1372" s="1" t="s">
        <v>973</v>
      </c>
      <c r="B1372" s="1">
        <v>2024</v>
      </c>
      <c r="C1372" s="1">
        <v>151242</v>
      </c>
      <c r="D1372" s="1" t="s">
        <v>501</v>
      </c>
      <c r="E1372" s="1">
        <v>14</v>
      </c>
      <c r="F1372" s="1">
        <v>44.77</v>
      </c>
      <c r="G1372" s="1">
        <v>45.83</v>
      </c>
    </row>
    <row r="1373" spans="1:7">
      <c r="A1373" s="2" t="s">
        <v>973</v>
      </c>
      <c r="B1373" s="2">
        <v>2024</v>
      </c>
      <c r="C1373" s="2">
        <v>151243</v>
      </c>
      <c r="D1373" s="2" t="s">
        <v>502</v>
      </c>
      <c r="E1373" s="2">
        <v>27</v>
      </c>
      <c r="F1373" s="2">
        <v>58.33</v>
      </c>
      <c r="G1373" s="2">
        <v>55.65</v>
      </c>
    </row>
    <row r="1374" spans="1:7">
      <c r="A1374" s="1" t="s">
        <v>973</v>
      </c>
      <c r="B1374" s="1">
        <v>2024</v>
      </c>
      <c r="C1374" s="1">
        <v>151244</v>
      </c>
      <c r="D1374" s="1" t="s">
        <v>503</v>
      </c>
      <c r="E1374" s="1">
        <v>74</v>
      </c>
      <c r="F1374" s="1">
        <v>43.17</v>
      </c>
      <c r="G1374" s="1">
        <v>44.12</v>
      </c>
    </row>
    <row r="1375" spans="1:7">
      <c r="A1375" s="2" t="s">
        <v>973</v>
      </c>
      <c r="B1375" s="2">
        <v>2024</v>
      </c>
      <c r="C1375" s="2">
        <v>151251</v>
      </c>
      <c r="D1375" s="2" t="s">
        <v>504</v>
      </c>
      <c r="E1375" s="2">
        <v>6</v>
      </c>
      <c r="F1375" s="2">
        <v>41.14</v>
      </c>
      <c r="G1375" s="2">
        <v>47.25</v>
      </c>
    </row>
    <row r="1376" spans="1:7">
      <c r="A1376" s="1" t="s">
        <v>973</v>
      </c>
      <c r="B1376" s="1">
        <v>2024</v>
      </c>
      <c r="C1376" s="1">
        <v>151252</v>
      </c>
      <c r="D1376" s="1" t="s">
        <v>505</v>
      </c>
      <c r="E1376" s="1">
        <v>1118</v>
      </c>
      <c r="F1376" s="1">
        <v>58.49</v>
      </c>
      <c r="G1376" s="1">
        <v>55.82</v>
      </c>
    </row>
    <row r="1377" spans="1:7">
      <c r="A1377" s="2" t="s">
        <v>973</v>
      </c>
      <c r="B1377" s="2">
        <v>2024</v>
      </c>
      <c r="C1377" s="2">
        <v>151253</v>
      </c>
      <c r="D1377" s="2" t="s">
        <v>506</v>
      </c>
      <c r="E1377" s="2">
        <v>83</v>
      </c>
      <c r="F1377" s="2">
        <v>42.1</v>
      </c>
      <c r="G1377" s="2">
        <v>45.19</v>
      </c>
    </row>
    <row r="1378" spans="1:7">
      <c r="A1378" s="1" t="s">
        <v>973</v>
      </c>
      <c r="B1378" s="1">
        <v>2024</v>
      </c>
      <c r="C1378" s="1">
        <v>151254</v>
      </c>
      <c r="D1378" s="1" t="s">
        <v>507</v>
      </c>
      <c r="E1378" s="1">
        <v>23</v>
      </c>
      <c r="F1378" s="1">
        <v>51.86</v>
      </c>
      <c r="G1378" s="1">
        <v>60.56</v>
      </c>
    </row>
    <row r="1379" spans="1:7">
      <c r="A1379" s="2" t="s">
        <v>973</v>
      </c>
      <c r="B1379" s="2">
        <v>2024</v>
      </c>
      <c r="C1379" s="2">
        <v>151255</v>
      </c>
      <c r="D1379" s="2" t="s">
        <v>508</v>
      </c>
      <c r="E1379" s="2">
        <v>18</v>
      </c>
      <c r="F1379" s="2">
        <v>36.39</v>
      </c>
      <c r="G1379" s="2">
        <v>38.51</v>
      </c>
    </row>
    <row r="1380" spans="1:7">
      <c r="A1380" s="1" t="s">
        <v>973</v>
      </c>
      <c r="B1380" s="1">
        <v>2024</v>
      </c>
      <c r="C1380" s="1">
        <v>151299</v>
      </c>
      <c r="D1380" s="1" t="s">
        <v>509</v>
      </c>
      <c r="E1380" s="1">
        <v>37</v>
      </c>
      <c r="F1380" s="1">
        <v>45.05</v>
      </c>
      <c r="G1380" s="1">
        <v>48.73</v>
      </c>
    </row>
    <row r="1381" spans="1:7">
      <c r="A1381" s="2" t="s">
        <v>973</v>
      </c>
      <c r="B1381" s="2">
        <v>2024</v>
      </c>
      <c r="C1381" s="2">
        <v>152000</v>
      </c>
      <c r="D1381" s="2" t="s">
        <v>510</v>
      </c>
      <c r="E1381" s="2">
        <v>151</v>
      </c>
      <c r="F1381" s="2">
        <v>47.76</v>
      </c>
      <c r="G1381" s="2">
        <v>49.85</v>
      </c>
    </row>
    <row r="1382" spans="1:7">
      <c r="A1382" s="1" t="s">
        <v>973</v>
      </c>
      <c r="B1382" s="1">
        <v>2024</v>
      </c>
      <c r="C1382" s="1">
        <v>152011</v>
      </c>
      <c r="D1382" s="1" t="s">
        <v>511</v>
      </c>
      <c r="E1382" s="1">
        <v>72</v>
      </c>
      <c r="F1382" s="1">
        <v>48.99</v>
      </c>
      <c r="G1382" s="1">
        <v>50.13</v>
      </c>
    </row>
    <row r="1383" spans="1:7">
      <c r="A1383" s="2" t="s">
        <v>973</v>
      </c>
      <c r="B1383" s="2">
        <v>2024</v>
      </c>
      <c r="C1383" s="2">
        <v>152031</v>
      </c>
      <c r="D1383" s="2" t="s">
        <v>512</v>
      </c>
      <c r="E1383" s="2">
        <v>37</v>
      </c>
      <c r="F1383" s="2">
        <v>41.12</v>
      </c>
      <c r="G1383" s="2">
        <v>44.6</v>
      </c>
    </row>
    <row r="1384" spans="1:7">
      <c r="A1384" s="1" t="s">
        <v>973</v>
      </c>
      <c r="B1384" s="1">
        <v>2024</v>
      </c>
      <c r="C1384" s="1">
        <v>152051</v>
      </c>
      <c r="D1384" s="1" t="s">
        <v>513</v>
      </c>
      <c r="E1384" s="1">
        <v>38</v>
      </c>
      <c r="F1384" s="1">
        <v>53.09</v>
      </c>
      <c r="G1384" s="1">
        <v>55.24</v>
      </c>
    </row>
    <row r="1385" spans="1:7">
      <c r="A1385" s="2" t="s">
        <v>973</v>
      </c>
      <c r="B1385" s="2">
        <v>2024</v>
      </c>
      <c r="C1385" s="2">
        <v>170000</v>
      </c>
      <c r="D1385" s="2" t="s">
        <v>41</v>
      </c>
      <c r="E1385" s="2">
        <v>1449</v>
      </c>
      <c r="F1385" s="2">
        <v>42.92</v>
      </c>
      <c r="G1385" s="2">
        <v>42.98</v>
      </c>
    </row>
    <row r="1386" spans="1:7">
      <c r="A1386" s="1" t="s">
        <v>973</v>
      </c>
      <c r="B1386" s="1">
        <v>2024</v>
      </c>
      <c r="C1386" s="1">
        <v>171000</v>
      </c>
      <c r="D1386" s="1" t="s">
        <v>514</v>
      </c>
      <c r="E1386" s="1">
        <v>37</v>
      </c>
      <c r="F1386" s="1">
        <v>37.520000000000003</v>
      </c>
      <c r="G1386" s="1">
        <v>39.270000000000003</v>
      </c>
    </row>
    <row r="1387" spans="1:7">
      <c r="A1387" s="2" t="s">
        <v>973</v>
      </c>
      <c r="B1387" s="2">
        <v>2024</v>
      </c>
      <c r="C1387" s="2">
        <v>171011</v>
      </c>
      <c r="D1387" s="2" t="s">
        <v>515</v>
      </c>
      <c r="E1387" s="2">
        <v>22</v>
      </c>
      <c r="F1387" s="2">
        <v>35.03</v>
      </c>
      <c r="G1387" s="2">
        <v>36.81</v>
      </c>
    </row>
    <row r="1388" spans="1:7">
      <c r="A1388" s="1" t="s">
        <v>973</v>
      </c>
      <c r="B1388" s="1">
        <v>2024</v>
      </c>
      <c r="C1388" s="1">
        <v>171022</v>
      </c>
      <c r="D1388" s="1" t="s">
        <v>516</v>
      </c>
      <c r="E1388" s="1">
        <v>13</v>
      </c>
      <c r="F1388" s="1">
        <v>38.729999999999997</v>
      </c>
      <c r="G1388" s="1">
        <v>44.32</v>
      </c>
    </row>
    <row r="1389" spans="1:7">
      <c r="A1389" s="2" t="s">
        <v>973</v>
      </c>
      <c r="B1389" s="2">
        <v>2024</v>
      </c>
      <c r="C1389" s="2">
        <v>172000</v>
      </c>
      <c r="D1389" s="2" t="s">
        <v>517</v>
      </c>
      <c r="E1389" s="2">
        <v>1102</v>
      </c>
      <c r="F1389" s="2">
        <v>47.23</v>
      </c>
      <c r="G1389" s="2">
        <v>46.88</v>
      </c>
    </row>
    <row r="1390" spans="1:7">
      <c r="A1390" s="1" t="s">
        <v>973</v>
      </c>
      <c r="B1390" s="1">
        <v>2024</v>
      </c>
      <c r="C1390" s="1">
        <v>172011</v>
      </c>
      <c r="D1390" s="1" t="s">
        <v>518</v>
      </c>
      <c r="E1390" s="1">
        <v>5</v>
      </c>
      <c r="F1390" s="1">
        <v>42.54</v>
      </c>
      <c r="G1390" s="1">
        <v>46.53</v>
      </c>
    </row>
    <row r="1391" spans="1:7">
      <c r="A1391" s="2" t="s">
        <v>973</v>
      </c>
      <c r="B1391" s="2">
        <v>2024</v>
      </c>
      <c r="C1391" s="2">
        <v>172031</v>
      </c>
      <c r="D1391" s="2" t="s">
        <v>519</v>
      </c>
      <c r="E1391" s="2">
        <v>12</v>
      </c>
      <c r="F1391" s="2">
        <v>42.77</v>
      </c>
      <c r="G1391" s="2">
        <v>43.96</v>
      </c>
    </row>
    <row r="1392" spans="1:7">
      <c r="A1392" s="1" t="s">
        <v>973</v>
      </c>
      <c r="B1392" s="1">
        <v>2024</v>
      </c>
      <c r="C1392" s="1">
        <v>172041</v>
      </c>
      <c r="D1392" s="1" t="s">
        <v>520</v>
      </c>
      <c r="E1392" s="1">
        <v>11</v>
      </c>
      <c r="F1392" s="1">
        <v>40.26</v>
      </c>
      <c r="G1392" s="1">
        <v>41.69</v>
      </c>
    </row>
    <row r="1393" spans="1:7">
      <c r="A1393" s="2" t="s">
        <v>973</v>
      </c>
      <c r="B1393" s="2">
        <v>2024</v>
      </c>
      <c r="C1393" s="2">
        <v>172051</v>
      </c>
      <c r="D1393" s="2" t="s">
        <v>521</v>
      </c>
      <c r="E1393" s="2">
        <v>248</v>
      </c>
      <c r="F1393" s="2">
        <v>48.02</v>
      </c>
      <c r="G1393" s="2">
        <v>45.73</v>
      </c>
    </row>
    <row r="1394" spans="1:7">
      <c r="A1394" s="1" t="s">
        <v>973</v>
      </c>
      <c r="B1394" s="1">
        <v>2024</v>
      </c>
      <c r="C1394" s="1">
        <v>172061</v>
      </c>
      <c r="D1394" s="1" t="s">
        <v>522</v>
      </c>
      <c r="E1394" s="1">
        <v>38</v>
      </c>
      <c r="F1394" s="1">
        <v>45.55</v>
      </c>
      <c r="G1394" s="1">
        <v>50.24</v>
      </c>
    </row>
    <row r="1395" spans="1:7">
      <c r="A1395" s="2" t="s">
        <v>973</v>
      </c>
      <c r="B1395" s="2">
        <v>2024</v>
      </c>
      <c r="C1395" s="2">
        <v>172071</v>
      </c>
      <c r="D1395" s="2" t="s">
        <v>523</v>
      </c>
      <c r="E1395" s="2">
        <v>172</v>
      </c>
      <c r="F1395" s="2">
        <v>57.07</v>
      </c>
      <c r="G1395" s="2">
        <v>53.23</v>
      </c>
    </row>
    <row r="1396" spans="1:7">
      <c r="A1396" s="1" t="s">
        <v>973</v>
      </c>
      <c r="B1396" s="1">
        <v>2024</v>
      </c>
      <c r="C1396" s="1">
        <v>172072</v>
      </c>
      <c r="D1396" s="1" t="s">
        <v>524</v>
      </c>
      <c r="E1396" s="1">
        <v>32</v>
      </c>
      <c r="F1396" s="1">
        <v>43.68</v>
      </c>
      <c r="G1396" s="1">
        <v>44.96</v>
      </c>
    </row>
    <row r="1397" spans="1:7">
      <c r="A1397" s="2" t="s">
        <v>973</v>
      </c>
      <c r="B1397" s="2">
        <v>2024</v>
      </c>
      <c r="C1397" s="2">
        <v>172081</v>
      </c>
      <c r="D1397" s="2" t="s">
        <v>525</v>
      </c>
      <c r="E1397" s="2">
        <v>43</v>
      </c>
      <c r="F1397" s="2">
        <v>43.62</v>
      </c>
      <c r="G1397" s="2">
        <v>44.07</v>
      </c>
    </row>
    <row r="1398" spans="1:7">
      <c r="A1398" s="1" t="s">
        <v>973</v>
      </c>
      <c r="B1398" s="1">
        <v>2024</v>
      </c>
      <c r="C1398" s="1">
        <v>172111</v>
      </c>
      <c r="D1398" s="1" t="s">
        <v>526</v>
      </c>
      <c r="E1398" s="1">
        <v>33</v>
      </c>
      <c r="F1398" s="1">
        <v>37.29</v>
      </c>
      <c r="G1398" s="1">
        <v>41.29</v>
      </c>
    </row>
    <row r="1399" spans="1:7">
      <c r="A1399" s="2" t="s">
        <v>973</v>
      </c>
      <c r="B1399" s="2">
        <v>2024</v>
      </c>
      <c r="C1399" s="2">
        <v>172112</v>
      </c>
      <c r="D1399" s="2" t="s">
        <v>527</v>
      </c>
      <c r="E1399" s="2">
        <v>290</v>
      </c>
      <c r="F1399" s="2">
        <v>42.4</v>
      </c>
      <c r="G1399" s="2">
        <v>44.16</v>
      </c>
    </row>
    <row r="1400" spans="1:7">
      <c r="A1400" s="1" t="s">
        <v>973</v>
      </c>
      <c r="B1400" s="1">
        <v>2024</v>
      </c>
      <c r="C1400" s="1">
        <v>172131</v>
      </c>
      <c r="D1400" s="1" t="s">
        <v>528</v>
      </c>
      <c r="E1400" s="1">
        <v>9</v>
      </c>
      <c r="F1400" s="1">
        <v>41.39</v>
      </c>
      <c r="G1400" s="1">
        <v>48.21</v>
      </c>
    </row>
    <row r="1401" spans="1:7">
      <c r="A1401" s="2" t="s">
        <v>973</v>
      </c>
      <c r="B1401" s="2">
        <v>2024</v>
      </c>
      <c r="C1401" s="2">
        <v>172141</v>
      </c>
      <c r="D1401" s="2" t="s">
        <v>529</v>
      </c>
      <c r="E1401" s="2">
        <v>136</v>
      </c>
      <c r="F1401" s="2">
        <v>44.4</v>
      </c>
      <c r="G1401" s="2">
        <v>45.95</v>
      </c>
    </row>
    <row r="1402" spans="1:7">
      <c r="A1402" s="1" t="s">
        <v>973</v>
      </c>
      <c r="B1402" s="1">
        <v>2024</v>
      </c>
      <c r="C1402" s="1">
        <v>172151</v>
      </c>
      <c r="D1402" s="1" t="s">
        <v>530</v>
      </c>
      <c r="E1402" s="1">
        <v>9</v>
      </c>
      <c r="F1402" s="1">
        <v>47.15</v>
      </c>
      <c r="G1402" s="1">
        <v>49.76</v>
      </c>
    </row>
    <row r="1403" spans="1:7">
      <c r="A1403" s="2" t="s">
        <v>973</v>
      </c>
      <c r="B1403" s="2">
        <v>2024</v>
      </c>
      <c r="C1403" s="2">
        <v>172171</v>
      </c>
      <c r="D1403" s="2" t="s">
        <v>531</v>
      </c>
      <c r="E1403" s="2">
        <v>7</v>
      </c>
      <c r="F1403" s="2">
        <v>37.049999999999997</v>
      </c>
      <c r="G1403" s="2">
        <v>41.25</v>
      </c>
    </row>
    <row r="1404" spans="1:7">
      <c r="A1404" s="1" t="s">
        <v>973</v>
      </c>
      <c r="B1404" s="1">
        <v>2024</v>
      </c>
      <c r="C1404" s="1">
        <v>172199</v>
      </c>
      <c r="D1404" s="1" t="s">
        <v>532</v>
      </c>
      <c r="E1404" s="1">
        <v>56</v>
      </c>
      <c r="F1404" s="1">
        <v>56</v>
      </c>
      <c r="G1404" s="1">
        <v>54.73</v>
      </c>
    </row>
    <row r="1405" spans="1:7">
      <c r="A1405" s="2" t="s">
        <v>973</v>
      </c>
      <c r="B1405" s="2">
        <v>2024</v>
      </c>
      <c r="C1405" s="2">
        <v>173000</v>
      </c>
      <c r="D1405" s="2" t="s">
        <v>533</v>
      </c>
      <c r="E1405" s="2">
        <v>310</v>
      </c>
      <c r="F1405" s="2">
        <v>28.46</v>
      </c>
      <c r="G1405" s="2">
        <v>29.57</v>
      </c>
    </row>
    <row r="1406" spans="1:7">
      <c r="A1406" s="1" t="s">
        <v>973</v>
      </c>
      <c r="B1406" s="1">
        <v>2024</v>
      </c>
      <c r="C1406" s="1">
        <v>173011</v>
      </c>
      <c r="D1406" s="1" t="s">
        <v>534</v>
      </c>
      <c r="E1406" s="1">
        <v>22</v>
      </c>
      <c r="F1406" s="1">
        <v>27.41</v>
      </c>
      <c r="G1406" s="1">
        <v>29.77</v>
      </c>
    </row>
    <row r="1407" spans="1:7">
      <c r="A1407" s="2" t="s">
        <v>973</v>
      </c>
      <c r="B1407" s="2">
        <v>2024</v>
      </c>
      <c r="C1407" s="2">
        <v>173012</v>
      </c>
      <c r="D1407" s="2" t="s">
        <v>535</v>
      </c>
      <c r="E1407" s="2">
        <v>12</v>
      </c>
      <c r="F1407" s="2">
        <v>27.44</v>
      </c>
      <c r="G1407" s="2">
        <v>29.89</v>
      </c>
    </row>
    <row r="1408" spans="1:7">
      <c r="A1408" s="1" t="s">
        <v>973</v>
      </c>
      <c r="B1408" s="1">
        <v>2024</v>
      </c>
      <c r="C1408" s="1">
        <v>173013</v>
      </c>
      <c r="D1408" s="1" t="s">
        <v>536</v>
      </c>
      <c r="E1408" s="1">
        <v>29</v>
      </c>
      <c r="F1408" s="1">
        <v>29.57</v>
      </c>
      <c r="G1408" s="1">
        <v>31.25</v>
      </c>
    </row>
    <row r="1409" spans="1:7">
      <c r="A1409" s="2" t="s">
        <v>973</v>
      </c>
      <c r="B1409" s="2">
        <v>2024</v>
      </c>
      <c r="C1409" s="2">
        <v>173022</v>
      </c>
      <c r="D1409" s="2" t="s">
        <v>537</v>
      </c>
      <c r="E1409" s="2">
        <v>50</v>
      </c>
      <c r="F1409" s="2">
        <v>30.01</v>
      </c>
      <c r="G1409" s="2">
        <v>29.98</v>
      </c>
    </row>
    <row r="1410" spans="1:7">
      <c r="A1410" s="1" t="s">
        <v>973</v>
      </c>
      <c r="B1410" s="1">
        <v>2024</v>
      </c>
      <c r="C1410" s="1">
        <v>173023</v>
      </c>
      <c r="D1410" s="1" t="s">
        <v>538</v>
      </c>
      <c r="E1410" s="1">
        <v>37</v>
      </c>
      <c r="F1410" s="1">
        <v>26.9</v>
      </c>
      <c r="G1410" s="1">
        <v>28.98</v>
      </c>
    </row>
    <row r="1411" spans="1:7">
      <c r="A1411" s="2" t="s">
        <v>973</v>
      </c>
      <c r="B1411" s="2">
        <v>2024</v>
      </c>
      <c r="C1411" s="2">
        <v>173024</v>
      </c>
      <c r="D1411" s="2" t="s">
        <v>539</v>
      </c>
      <c r="E1411" s="2">
        <v>28</v>
      </c>
      <c r="F1411" s="2">
        <v>27.77</v>
      </c>
      <c r="G1411" s="2">
        <v>31.73</v>
      </c>
    </row>
    <row r="1412" spans="1:7">
      <c r="A1412" s="1" t="s">
        <v>973</v>
      </c>
      <c r="B1412" s="1">
        <v>2024</v>
      </c>
      <c r="C1412" s="1">
        <v>173025</v>
      </c>
      <c r="D1412" s="1" t="s">
        <v>540</v>
      </c>
      <c r="E1412" s="1">
        <v>17</v>
      </c>
      <c r="F1412" s="1">
        <v>25.12</v>
      </c>
      <c r="G1412" s="1">
        <v>27.96</v>
      </c>
    </row>
    <row r="1413" spans="1:7">
      <c r="A1413" s="2" t="s">
        <v>973</v>
      </c>
      <c r="B1413" s="2">
        <v>2024</v>
      </c>
      <c r="C1413" s="2">
        <v>173026</v>
      </c>
      <c r="D1413" s="2" t="s">
        <v>541</v>
      </c>
      <c r="E1413" s="2">
        <v>73</v>
      </c>
      <c r="F1413" s="2">
        <v>27.86</v>
      </c>
      <c r="G1413" s="2">
        <v>29.59</v>
      </c>
    </row>
    <row r="1414" spans="1:7">
      <c r="A1414" s="1" t="s">
        <v>973</v>
      </c>
      <c r="B1414" s="1">
        <v>2024</v>
      </c>
      <c r="C1414" s="1">
        <v>173027</v>
      </c>
      <c r="D1414" s="1" t="s">
        <v>542</v>
      </c>
      <c r="E1414" s="1">
        <v>22</v>
      </c>
      <c r="F1414" s="1">
        <v>23.85</v>
      </c>
      <c r="G1414" s="1">
        <v>27.72</v>
      </c>
    </row>
    <row r="1415" spans="1:7">
      <c r="A1415" s="2" t="s">
        <v>973</v>
      </c>
      <c r="B1415" s="2">
        <v>2024</v>
      </c>
      <c r="C1415" s="2">
        <v>173028</v>
      </c>
      <c r="D1415" s="2" t="s">
        <v>543</v>
      </c>
      <c r="E1415" s="2">
        <v>12</v>
      </c>
      <c r="F1415" s="2">
        <v>20.92</v>
      </c>
      <c r="G1415" s="2">
        <v>26.36</v>
      </c>
    </row>
    <row r="1416" spans="1:7">
      <c r="A1416" s="1" t="s">
        <v>973</v>
      </c>
      <c r="B1416" s="1">
        <v>2024</v>
      </c>
      <c r="C1416" s="1">
        <v>190000</v>
      </c>
      <c r="D1416" s="1" t="s">
        <v>70</v>
      </c>
      <c r="E1416" s="1">
        <v>586</v>
      </c>
      <c r="F1416" s="1">
        <v>31.86</v>
      </c>
      <c r="G1416" s="1">
        <v>33.51</v>
      </c>
    </row>
    <row r="1417" spans="1:7">
      <c r="A1417" s="2" t="s">
        <v>973</v>
      </c>
      <c r="B1417" s="2">
        <v>2024</v>
      </c>
      <c r="C1417" s="2">
        <v>191000</v>
      </c>
      <c r="D1417" s="2" t="s">
        <v>544</v>
      </c>
      <c r="E1417" s="2">
        <v>228</v>
      </c>
      <c r="F1417" s="2">
        <v>30.43</v>
      </c>
      <c r="G1417" s="2">
        <v>32.479999999999997</v>
      </c>
    </row>
    <row r="1418" spans="1:7">
      <c r="A1418" s="1" t="s">
        <v>973</v>
      </c>
      <c r="B1418" s="1">
        <v>2024</v>
      </c>
      <c r="C1418" s="1">
        <v>191012</v>
      </c>
      <c r="D1418" s="1" t="s">
        <v>545</v>
      </c>
      <c r="E1418" s="1">
        <v>21</v>
      </c>
      <c r="F1418" s="1">
        <v>30.69</v>
      </c>
      <c r="G1418" s="1">
        <v>33.5</v>
      </c>
    </row>
    <row r="1419" spans="1:7">
      <c r="A1419" s="2" t="s">
        <v>973</v>
      </c>
      <c r="B1419" s="2">
        <v>2024</v>
      </c>
      <c r="C1419" s="2">
        <v>191013</v>
      </c>
      <c r="D1419" s="2" t="s">
        <v>546</v>
      </c>
      <c r="E1419" s="2">
        <v>10</v>
      </c>
      <c r="F1419" s="2">
        <v>21.48</v>
      </c>
      <c r="G1419" s="2">
        <v>26.51</v>
      </c>
    </row>
    <row r="1420" spans="1:7">
      <c r="A1420" s="1" t="s">
        <v>973</v>
      </c>
      <c r="B1420" s="1">
        <v>2024</v>
      </c>
      <c r="C1420" s="1">
        <v>191023</v>
      </c>
      <c r="D1420" s="1" t="s">
        <v>547</v>
      </c>
      <c r="E1420" s="1">
        <v>31</v>
      </c>
      <c r="F1420" s="1">
        <v>41.42</v>
      </c>
      <c r="G1420" s="1">
        <v>42.37</v>
      </c>
    </row>
    <row r="1421" spans="1:7">
      <c r="A1421" s="2" t="s">
        <v>973</v>
      </c>
      <c r="B1421" s="2">
        <v>2024</v>
      </c>
      <c r="C1421" s="2">
        <v>191041</v>
      </c>
      <c r="D1421" s="2" t="s">
        <v>548</v>
      </c>
      <c r="E1421" s="2">
        <v>3</v>
      </c>
      <c r="F1421" s="2">
        <v>32.01</v>
      </c>
      <c r="G1421" s="2">
        <v>35.020000000000003</v>
      </c>
    </row>
    <row r="1422" spans="1:7">
      <c r="A1422" s="1" t="s">
        <v>973</v>
      </c>
      <c r="B1422" s="1">
        <v>2024</v>
      </c>
      <c r="C1422" s="1">
        <v>191042</v>
      </c>
      <c r="D1422" s="1" t="s">
        <v>549</v>
      </c>
      <c r="E1422" s="1">
        <v>146</v>
      </c>
      <c r="F1422" s="1">
        <v>28.9</v>
      </c>
      <c r="G1422" s="1">
        <v>30.41</v>
      </c>
    </row>
    <row r="1423" spans="1:7">
      <c r="A1423" s="2" t="s">
        <v>973</v>
      </c>
      <c r="B1423" s="2">
        <v>2024</v>
      </c>
      <c r="C1423" s="2">
        <v>192000</v>
      </c>
      <c r="D1423" s="2" t="s">
        <v>550</v>
      </c>
      <c r="E1423" s="2">
        <v>46</v>
      </c>
      <c r="F1423" s="2">
        <v>39</v>
      </c>
      <c r="G1423" s="2">
        <v>40.200000000000003</v>
      </c>
    </row>
    <row r="1424" spans="1:7">
      <c r="A1424" s="1" t="s">
        <v>973</v>
      </c>
      <c r="B1424" s="1">
        <v>2024</v>
      </c>
      <c r="C1424" s="1">
        <v>192031</v>
      </c>
      <c r="D1424" s="1" t="s">
        <v>551</v>
      </c>
      <c r="E1424" s="1">
        <v>10</v>
      </c>
      <c r="F1424" s="1">
        <v>41.51</v>
      </c>
      <c r="G1424" s="1">
        <v>42.99</v>
      </c>
    </row>
    <row r="1425" spans="1:7">
      <c r="A1425" s="2" t="s">
        <v>973</v>
      </c>
      <c r="B1425" s="2">
        <v>2024</v>
      </c>
      <c r="C1425" s="2">
        <v>192041</v>
      </c>
      <c r="D1425" s="2" t="s">
        <v>552</v>
      </c>
      <c r="E1425" s="2">
        <v>22</v>
      </c>
      <c r="F1425" s="2">
        <v>37.799999999999997</v>
      </c>
      <c r="G1425" s="2">
        <v>38.96</v>
      </c>
    </row>
    <row r="1426" spans="1:7">
      <c r="A1426" s="1" t="s">
        <v>973</v>
      </c>
      <c r="B1426" s="1">
        <v>2024</v>
      </c>
      <c r="C1426" s="1">
        <v>192042</v>
      </c>
      <c r="D1426" s="1" t="s">
        <v>553</v>
      </c>
      <c r="E1426" s="1">
        <v>8</v>
      </c>
      <c r="F1426" s="1">
        <v>33.86</v>
      </c>
      <c r="G1426" s="1">
        <v>39.22</v>
      </c>
    </row>
    <row r="1427" spans="1:7">
      <c r="A1427" s="2" t="s">
        <v>973</v>
      </c>
      <c r="B1427" s="2">
        <v>2024</v>
      </c>
      <c r="C1427" s="2">
        <v>193000</v>
      </c>
      <c r="D1427" s="2" t="s">
        <v>554</v>
      </c>
      <c r="E1427" s="2">
        <v>123</v>
      </c>
      <c r="F1427" s="2">
        <v>39.71</v>
      </c>
      <c r="G1427" s="2">
        <v>42.24</v>
      </c>
    </row>
    <row r="1428" spans="1:7">
      <c r="A1428" s="1" t="s">
        <v>973</v>
      </c>
      <c r="B1428" s="1">
        <v>2024</v>
      </c>
      <c r="C1428" s="1">
        <v>193011</v>
      </c>
      <c r="D1428" s="1" t="s">
        <v>555</v>
      </c>
      <c r="E1428" s="1">
        <v>20</v>
      </c>
      <c r="F1428" s="1">
        <v>43.64</v>
      </c>
      <c r="G1428" s="1">
        <v>48.31</v>
      </c>
    </row>
    <row r="1429" spans="1:7">
      <c r="A1429" s="2" t="s">
        <v>973</v>
      </c>
      <c r="B1429" s="2">
        <v>2024</v>
      </c>
      <c r="C1429" s="2">
        <v>193033</v>
      </c>
      <c r="D1429" s="2" t="s">
        <v>556</v>
      </c>
      <c r="E1429" s="2">
        <v>65</v>
      </c>
      <c r="F1429" s="2">
        <v>40.229999999999997</v>
      </c>
      <c r="G1429" s="2">
        <v>42.72</v>
      </c>
    </row>
    <row r="1430" spans="1:7">
      <c r="A1430" s="1" t="s">
        <v>973</v>
      </c>
      <c r="B1430" s="1">
        <v>2024</v>
      </c>
      <c r="C1430" s="1">
        <v>193034</v>
      </c>
      <c r="D1430" s="1" t="s">
        <v>557</v>
      </c>
      <c r="E1430" s="1">
        <v>25</v>
      </c>
      <c r="F1430" s="1">
        <v>38.119999999999997</v>
      </c>
      <c r="G1430" s="1">
        <v>38.979999999999997</v>
      </c>
    </row>
    <row r="1431" spans="1:7">
      <c r="A1431" s="2" t="s">
        <v>973</v>
      </c>
      <c r="B1431" s="2">
        <v>2024</v>
      </c>
      <c r="C1431" s="2">
        <v>193051</v>
      </c>
      <c r="D1431" s="2" t="s">
        <v>558</v>
      </c>
      <c r="E1431" s="2">
        <v>5</v>
      </c>
      <c r="F1431" s="2">
        <v>37.47</v>
      </c>
      <c r="G1431" s="2">
        <v>40.799999999999997</v>
      </c>
    </row>
    <row r="1432" spans="1:7">
      <c r="A1432" s="1" t="s">
        <v>973</v>
      </c>
      <c r="B1432" s="1">
        <v>2024</v>
      </c>
      <c r="C1432" s="1">
        <v>193091</v>
      </c>
      <c r="D1432" s="1" t="s">
        <v>559</v>
      </c>
      <c r="E1432" s="1">
        <v>4</v>
      </c>
      <c r="F1432" s="1">
        <v>32.590000000000003</v>
      </c>
      <c r="G1432" s="1">
        <v>36.229999999999997</v>
      </c>
    </row>
    <row r="1433" spans="1:7">
      <c r="A1433" s="2" t="s">
        <v>973</v>
      </c>
      <c r="B1433" s="2">
        <v>2024</v>
      </c>
      <c r="C1433" s="2">
        <v>194000</v>
      </c>
      <c r="D1433" s="2" t="s">
        <v>560</v>
      </c>
      <c r="E1433" s="2">
        <v>130</v>
      </c>
      <c r="F1433" s="2">
        <v>23.54</v>
      </c>
      <c r="G1433" s="2">
        <v>24.33</v>
      </c>
    </row>
    <row r="1434" spans="1:7">
      <c r="A1434" s="1" t="s">
        <v>973</v>
      </c>
      <c r="B1434" s="1">
        <v>2024</v>
      </c>
      <c r="C1434" s="1">
        <v>194021</v>
      </c>
      <c r="D1434" s="1" t="s">
        <v>561</v>
      </c>
      <c r="E1434" s="1">
        <v>19</v>
      </c>
      <c r="F1434" s="1">
        <v>24.69</v>
      </c>
      <c r="G1434" s="1">
        <v>26.39</v>
      </c>
    </row>
    <row r="1435" spans="1:7">
      <c r="A1435" s="2" t="s">
        <v>973</v>
      </c>
      <c r="B1435" s="2">
        <v>2024</v>
      </c>
      <c r="C1435" s="2">
        <v>194031</v>
      </c>
      <c r="D1435" s="2" t="s">
        <v>562</v>
      </c>
      <c r="E1435" s="2">
        <v>67</v>
      </c>
      <c r="F1435" s="2">
        <v>23.11</v>
      </c>
      <c r="G1435" s="2">
        <v>24.32</v>
      </c>
    </row>
    <row r="1436" spans="1:7">
      <c r="A1436" s="1" t="s">
        <v>973</v>
      </c>
      <c r="B1436" s="1">
        <v>2024</v>
      </c>
      <c r="C1436" s="1">
        <v>194042</v>
      </c>
      <c r="D1436" s="1" t="s">
        <v>563</v>
      </c>
      <c r="E1436" s="1">
        <v>20</v>
      </c>
      <c r="F1436" s="1">
        <v>23.14</v>
      </c>
      <c r="G1436" s="1">
        <v>25.28</v>
      </c>
    </row>
    <row r="1437" spans="1:7">
      <c r="A1437" s="2" t="s">
        <v>973</v>
      </c>
      <c r="B1437" s="2">
        <v>2024</v>
      </c>
      <c r="C1437" s="2">
        <v>194092</v>
      </c>
      <c r="D1437" s="2" t="s">
        <v>564</v>
      </c>
      <c r="E1437" s="2">
        <v>3</v>
      </c>
      <c r="F1437" s="2">
        <v>27.35</v>
      </c>
      <c r="G1437" s="2">
        <v>29.14</v>
      </c>
    </row>
    <row r="1438" spans="1:7">
      <c r="A1438" s="1" t="s">
        <v>973</v>
      </c>
      <c r="B1438" s="1">
        <v>2024</v>
      </c>
      <c r="C1438" s="1">
        <v>195000</v>
      </c>
      <c r="D1438" s="1" t="s">
        <v>565</v>
      </c>
      <c r="E1438" s="1">
        <v>58</v>
      </c>
      <c r="F1438" s="1">
        <v>34.92</v>
      </c>
      <c r="G1438" s="1">
        <v>34.25</v>
      </c>
    </row>
    <row r="1439" spans="1:7">
      <c r="A1439" s="2" t="s">
        <v>973</v>
      </c>
      <c r="B1439" s="2">
        <v>2024</v>
      </c>
      <c r="C1439" s="2">
        <v>195011</v>
      </c>
      <c r="D1439" s="2" t="s">
        <v>566</v>
      </c>
      <c r="E1439" s="2">
        <v>56</v>
      </c>
      <c r="F1439" s="2">
        <v>34.93</v>
      </c>
      <c r="G1439" s="2">
        <v>34.5</v>
      </c>
    </row>
    <row r="1440" spans="1:7">
      <c r="A1440" s="1" t="s">
        <v>973</v>
      </c>
      <c r="B1440" s="1">
        <v>2024</v>
      </c>
      <c r="C1440" s="1">
        <v>210000</v>
      </c>
      <c r="D1440" s="1" t="s">
        <v>49</v>
      </c>
      <c r="E1440" s="1">
        <v>2687</v>
      </c>
      <c r="F1440" s="1">
        <v>23.98</v>
      </c>
      <c r="G1440" s="1">
        <v>24.99</v>
      </c>
    </row>
    <row r="1441" spans="1:7">
      <c r="A1441" s="2" t="s">
        <v>973</v>
      </c>
      <c r="B1441" s="2">
        <v>2024</v>
      </c>
      <c r="C1441" s="2">
        <v>211000</v>
      </c>
      <c r="D1441" s="2" t="s">
        <v>567</v>
      </c>
      <c r="E1441" s="2">
        <v>2670</v>
      </c>
      <c r="F1441" s="2">
        <v>23.98</v>
      </c>
      <c r="G1441" s="2">
        <v>24.99</v>
      </c>
    </row>
    <row r="1442" spans="1:7">
      <c r="A1442" s="1" t="s">
        <v>973</v>
      </c>
      <c r="B1442" s="1">
        <v>2024</v>
      </c>
      <c r="C1442" s="1">
        <v>211011</v>
      </c>
      <c r="D1442" s="1" t="s">
        <v>568</v>
      </c>
      <c r="E1442" s="1">
        <v>494</v>
      </c>
      <c r="F1442" s="1">
        <v>24.28</v>
      </c>
      <c r="G1442" s="1">
        <v>28.55</v>
      </c>
    </row>
    <row r="1443" spans="1:7">
      <c r="A1443" s="2" t="s">
        <v>973</v>
      </c>
      <c r="B1443" s="2">
        <v>2024</v>
      </c>
      <c r="C1443" s="2">
        <v>211012</v>
      </c>
      <c r="D1443" s="2" t="s">
        <v>569</v>
      </c>
      <c r="E1443" s="2">
        <v>55</v>
      </c>
      <c r="F1443" s="2">
        <v>23.08</v>
      </c>
      <c r="G1443" s="2">
        <v>25.24</v>
      </c>
    </row>
    <row r="1444" spans="1:7">
      <c r="A1444" s="1" t="s">
        <v>973</v>
      </c>
      <c r="B1444" s="1">
        <v>2024</v>
      </c>
      <c r="C1444" s="1">
        <v>211013</v>
      </c>
      <c r="D1444" s="1" t="s">
        <v>570</v>
      </c>
      <c r="E1444" s="1">
        <v>23</v>
      </c>
      <c r="F1444" s="1">
        <v>33.25</v>
      </c>
      <c r="G1444" s="1">
        <v>34.71</v>
      </c>
    </row>
    <row r="1445" spans="1:7">
      <c r="A1445" s="2" t="s">
        <v>973</v>
      </c>
      <c r="B1445" s="2">
        <v>2024</v>
      </c>
      <c r="C1445" s="2">
        <v>211014</v>
      </c>
      <c r="D1445" s="2" t="s">
        <v>571</v>
      </c>
      <c r="E1445" s="2">
        <v>213</v>
      </c>
      <c r="F1445" s="2">
        <v>33.17</v>
      </c>
      <c r="G1445" s="2">
        <v>34.06</v>
      </c>
    </row>
    <row r="1446" spans="1:7">
      <c r="A1446" s="1" t="s">
        <v>973</v>
      </c>
      <c r="B1446" s="1">
        <v>2024</v>
      </c>
      <c r="C1446" s="1">
        <v>211015</v>
      </c>
      <c r="D1446" s="1" t="s">
        <v>572</v>
      </c>
      <c r="E1446" s="1">
        <v>95</v>
      </c>
      <c r="F1446" s="1">
        <v>22.9</v>
      </c>
      <c r="G1446" s="1">
        <v>22.91</v>
      </c>
    </row>
    <row r="1447" spans="1:7">
      <c r="A1447" s="2" t="s">
        <v>973</v>
      </c>
      <c r="B1447" s="2">
        <v>2024</v>
      </c>
      <c r="C1447" s="2">
        <v>211021</v>
      </c>
      <c r="D1447" s="2" t="s">
        <v>573</v>
      </c>
      <c r="E1447" s="2">
        <v>174</v>
      </c>
      <c r="F1447" s="2">
        <v>25.01</v>
      </c>
      <c r="G1447" s="2">
        <v>27.8</v>
      </c>
    </row>
    <row r="1448" spans="1:7">
      <c r="A1448" s="1" t="s">
        <v>973</v>
      </c>
      <c r="B1448" s="1">
        <v>2024</v>
      </c>
      <c r="C1448" s="1">
        <v>211022</v>
      </c>
      <c r="D1448" s="1" t="s">
        <v>574</v>
      </c>
      <c r="E1448" s="1">
        <v>70</v>
      </c>
      <c r="F1448" s="1">
        <v>22.03</v>
      </c>
      <c r="G1448" s="1">
        <v>24.09</v>
      </c>
    </row>
    <row r="1449" spans="1:7">
      <c r="A1449" s="2" t="s">
        <v>973</v>
      </c>
      <c r="B1449" s="2">
        <v>2024</v>
      </c>
      <c r="C1449" s="2">
        <v>211023</v>
      </c>
      <c r="D1449" s="2" t="s">
        <v>575</v>
      </c>
      <c r="E1449" s="2">
        <v>267</v>
      </c>
      <c r="F1449" s="2">
        <v>26.4</v>
      </c>
      <c r="G1449" s="2">
        <v>27.65</v>
      </c>
    </row>
    <row r="1450" spans="1:7">
      <c r="A1450" s="1" t="s">
        <v>973</v>
      </c>
      <c r="B1450" s="1">
        <v>2024</v>
      </c>
      <c r="C1450" s="1">
        <v>211029</v>
      </c>
      <c r="D1450" s="1" t="s">
        <v>576</v>
      </c>
      <c r="E1450" s="1">
        <v>16</v>
      </c>
      <c r="F1450" s="1">
        <v>25.46</v>
      </c>
      <c r="G1450" s="1">
        <v>26.99</v>
      </c>
    </row>
    <row r="1451" spans="1:7">
      <c r="A1451" s="2" t="s">
        <v>973</v>
      </c>
      <c r="B1451" s="2">
        <v>2024</v>
      </c>
      <c r="C1451" s="2">
        <v>211091</v>
      </c>
      <c r="D1451" s="2" t="s">
        <v>577</v>
      </c>
      <c r="E1451" s="2">
        <v>13</v>
      </c>
      <c r="F1451" s="2">
        <v>23.23</v>
      </c>
      <c r="G1451" s="2">
        <v>25.24</v>
      </c>
    </row>
    <row r="1452" spans="1:7">
      <c r="A1452" s="1" t="s">
        <v>973</v>
      </c>
      <c r="B1452" s="1">
        <v>2024</v>
      </c>
      <c r="C1452" s="1">
        <v>211093</v>
      </c>
      <c r="D1452" s="1" t="s">
        <v>578</v>
      </c>
      <c r="E1452" s="1">
        <v>1208</v>
      </c>
      <c r="F1452" s="1">
        <v>21.1</v>
      </c>
      <c r="G1452" s="1">
        <v>20.96</v>
      </c>
    </row>
    <row r="1453" spans="1:7">
      <c r="A1453" s="2" t="s">
        <v>973</v>
      </c>
      <c r="B1453" s="2">
        <v>2024</v>
      </c>
      <c r="C1453" s="2">
        <v>212000</v>
      </c>
      <c r="D1453" s="2" t="s">
        <v>579</v>
      </c>
      <c r="E1453" s="2">
        <v>17</v>
      </c>
      <c r="F1453" s="2">
        <v>23.8</v>
      </c>
      <c r="G1453" s="2">
        <v>24.92</v>
      </c>
    </row>
    <row r="1454" spans="1:7">
      <c r="A1454" s="1" t="s">
        <v>973</v>
      </c>
      <c r="B1454" s="1">
        <v>2024</v>
      </c>
      <c r="C1454" s="1">
        <v>212011</v>
      </c>
      <c r="D1454" s="1" t="s">
        <v>580</v>
      </c>
      <c r="E1454" s="1">
        <v>17</v>
      </c>
      <c r="F1454" s="1">
        <v>23.8</v>
      </c>
      <c r="G1454" s="1">
        <v>24.92</v>
      </c>
    </row>
    <row r="1455" spans="1:7">
      <c r="A1455" s="2" t="s">
        <v>973</v>
      </c>
      <c r="B1455" s="2">
        <v>2024</v>
      </c>
      <c r="C1455" s="2">
        <v>230000</v>
      </c>
      <c r="D1455" s="2" t="s">
        <v>68</v>
      </c>
      <c r="E1455" s="2">
        <v>294</v>
      </c>
      <c r="F1455" s="2">
        <v>31.19</v>
      </c>
      <c r="G1455" s="2">
        <v>38.76</v>
      </c>
    </row>
    <row r="1456" spans="1:7">
      <c r="A1456" s="1" t="s">
        <v>973</v>
      </c>
      <c r="B1456" s="1">
        <v>2024</v>
      </c>
      <c r="C1456" s="1">
        <v>231000</v>
      </c>
      <c r="D1456" s="1" t="s">
        <v>581</v>
      </c>
      <c r="E1456" s="1">
        <v>202</v>
      </c>
      <c r="F1456" s="1">
        <v>38.25</v>
      </c>
      <c r="G1456" s="1">
        <v>44.58</v>
      </c>
    </row>
    <row r="1457" spans="1:7">
      <c r="A1457" s="2" t="s">
        <v>973</v>
      </c>
      <c r="B1457" s="2">
        <v>2024</v>
      </c>
      <c r="C1457" s="2">
        <v>231011</v>
      </c>
      <c r="D1457" s="2" t="s">
        <v>582</v>
      </c>
      <c r="E1457" s="2">
        <v>162</v>
      </c>
      <c r="F1457" s="2">
        <v>44.2</v>
      </c>
      <c r="G1457" s="2">
        <v>48.04</v>
      </c>
    </row>
    <row r="1458" spans="1:7">
      <c r="A1458" s="1" t="s">
        <v>973</v>
      </c>
      <c r="B1458" s="1">
        <v>2024</v>
      </c>
      <c r="C1458" s="1">
        <v>231012</v>
      </c>
      <c r="D1458" s="1" t="s">
        <v>583</v>
      </c>
      <c r="E1458" s="1">
        <v>29</v>
      </c>
      <c r="F1458" s="1">
        <v>28.37</v>
      </c>
      <c r="G1458" s="1">
        <v>30.81</v>
      </c>
    </row>
    <row r="1459" spans="1:7">
      <c r="A1459" s="2" t="s">
        <v>973</v>
      </c>
      <c r="B1459" s="2">
        <v>2024</v>
      </c>
      <c r="C1459" s="2">
        <v>232000</v>
      </c>
      <c r="D1459" s="2" t="s">
        <v>584</v>
      </c>
      <c r="E1459" s="2">
        <v>92</v>
      </c>
      <c r="F1459" s="2">
        <v>19.34</v>
      </c>
      <c r="G1459" s="2">
        <v>25.88</v>
      </c>
    </row>
    <row r="1460" spans="1:7">
      <c r="A1460" s="1" t="s">
        <v>973</v>
      </c>
      <c r="B1460" s="1">
        <v>2024</v>
      </c>
      <c r="C1460" s="1">
        <v>232011</v>
      </c>
      <c r="D1460" s="1" t="s">
        <v>585</v>
      </c>
      <c r="E1460" s="1">
        <v>73</v>
      </c>
      <c r="F1460" s="1">
        <v>19.02</v>
      </c>
      <c r="G1460" s="1">
        <v>25.58</v>
      </c>
    </row>
    <row r="1461" spans="1:7">
      <c r="A1461" s="2" t="s">
        <v>973</v>
      </c>
      <c r="B1461" s="2">
        <v>2024</v>
      </c>
      <c r="C1461" s="2">
        <v>232099</v>
      </c>
      <c r="D1461" s="2" t="s">
        <v>586</v>
      </c>
      <c r="E1461" s="2">
        <v>15</v>
      </c>
      <c r="F1461" s="2">
        <v>26.56</v>
      </c>
      <c r="G1461" s="2">
        <v>29.57</v>
      </c>
    </row>
    <row r="1462" spans="1:7">
      <c r="A1462" s="1" t="s">
        <v>973</v>
      </c>
      <c r="B1462" s="1">
        <v>2024</v>
      </c>
      <c r="C1462" s="1">
        <v>250000</v>
      </c>
      <c r="D1462" s="1" t="s">
        <v>55</v>
      </c>
      <c r="E1462" s="1">
        <v>3109</v>
      </c>
      <c r="F1462" s="1">
        <v>23.24</v>
      </c>
      <c r="G1462" s="1">
        <v>24.93</v>
      </c>
    </row>
    <row r="1463" spans="1:7">
      <c r="A1463" s="2" t="s">
        <v>973</v>
      </c>
      <c r="B1463" s="2">
        <v>2024</v>
      </c>
      <c r="C1463" s="2">
        <v>251000</v>
      </c>
      <c r="D1463" s="2" t="s">
        <v>587</v>
      </c>
      <c r="E1463" s="2">
        <v>411</v>
      </c>
      <c r="F1463" s="2">
        <v>32.29</v>
      </c>
      <c r="G1463" s="2">
        <v>33.79</v>
      </c>
    </row>
    <row r="1464" spans="1:7">
      <c r="A1464" s="1" t="s">
        <v>973</v>
      </c>
      <c r="B1464" s="1">
        <v>2024</v>
      </c>
      <c r="C1464" s="1">
        <v>251011</v>
      </c>
      <c r="D1464" s="1" t="s">
        <v>588</v>
      </c>
      <c r="E1464" s="1">
        <v>11</v>
      </c>
      <c r="F1464" s="1">
        <v>32.78</v>
      </c>
      <c r="G1464" s="1">
        <v>35.19</v>
      </c>
    </row>
    <row r="1465" spans="1:7">
      <c r="A1465" s="2" t="s">
        <v>973</v>
      </c>
      <c r="B1465" s="2">
        <v>2024</v>
      </c>
      <c r="C1465" s="2">
        <v>251021</v>
      </c>
      <c r="D1465" s="2" t="s">
        <v>589</v>
      </c>
      <c r="E1465" s="2">
        <v>6</v>
      </c>
      <c r="F1465" s="2">
        <v>27.04</v>
      </c>
      <c r="G1465" s="2">
        <v>28.67</v>
      </c>
    </row>
    <row r="1466" spans="1:7">
      <c r="A1466" s="1" t="s">
        <v>973</v>
      </c>
      <c r="B1466" s="1">
        <v>2024</v>
      </c>
      <c r="C1466" s="1">
        <v>251022</v>
      </c>
      <c r="D1466" s="1" t="s">
        <v>590</v>
      </c>
      <c r="E1466" s="1">
        <v>7</v>
      </c>
      <c r="F1466" s="1">
        <v>30.07</v>
      </c>
      <c r="G1466" s="1">
        <v>31.79</v>
      </c>
    </row>
    <row r="1467" spans="1:7">
      <c r="A1467" s="2" t="s">
        <v>973</v>
      </c>
      <c r="B1467" s="2">
        <v>2024</v>
      </c>
      <c r="C1467" s="2">
        <v>251042</v>
      </c>
      <c r="D1467" s="2" t="s">
        <v>591</v>
      </c>
      <c r="E1467" s="2">
        <v>21</v>
      </c>
      <c r="F1467" s="2">
        <v>32.340000000000003</v>
      </c>
      <c r="G1467" s="2">
        <v>33.71</v>
      </c>
    </row>
    <row r="1468" spans="1:7">
      <c r="A1468" s="1" t="s">
        <v>973</v>
      </c>
      <c r="B1468" s="1">
        <v>2024</v>
      </c>
      <c r="C1468" s="1">
        <v>251053</v>
      </c>
      <c r="D1468" s="1" t="s">
        <v>592</v>
      </c>
      <c r="E1468" s="1">
        <v>4</v>
      </c>
      <c r="F1468" s="1">
        <v>29.87</v>
      </c>
      <c r="G1468" s="1">
        <v>32.69</v>
      </c>
    </row>
    <row r="1469" spans="1:7">
      <c r="A1469" s="2" t="s">
        <v>973</v>
      </c>
      <c r="B1469" s="2">
        <v>2024</v>
      </c>
      <c r="C1469" s="2">
        <v>251062</v>
      </c>
      <c r="D1469" s="2" t="s">
        <v>593</v>
      </c>
      <c r="E1469" s="2">
        <v>4</v>
      </c>
      <c r="F1469" s="2">
        <v>26.99</v>
      </c>
      <c r="G1469" s="2">
        <v>30.78</v>
      </c>
    </row>
    <row r="1470" spans="1:7">
      <c r="A1470" s="1" t="s">
        <v>973</v>
      </c>
      <c r="B1470" s="1">
        <v>2024</v>
      </c>
      <c r="C1470" s="1">
        <v>251066</v>
      </c>
      <c r="D1470" s="1" t="s">
        <v>594</v>
      </c>
      <c r="E1470" s="1">
        <v>8</v>
      </c>
      <c r="F1470" s="1">
        <v>30.16</v>
      </c>
      <c r="G1470" s="1">
        <v>31.57</v>
      </c>
    </row>
    <row r="1471" spans="1:7">
      <c r="A1471" s="2" t="s">
        <v>973</v>
      </c>
      <c r="B1471" s="2">
        <v>2024</v>
      </c>
      <c r="C1471" s="2">
        <v>251071</v>
      </c>
      <c r="D1471" s="2" t="s">
        <v>595</v>
      </c>
      <c r="E1471" s="2">
        <v>141</v>
      </c>
      <c r="F1471" s="2">
        <v>35.950000000000003</v>
      </c>
      <c r="G1471" s="2">
        <v>37.97</v>
      </c>
    </row>
    <row r="1472" spans="1:7">
      <c r="A1472" s="1" t="s">
        <v>973</v>
      </c>
      <c r="B1472" s="1">
        <v>2024</v>
      </c>
      <c r="C1472" s="1">
        <v>251072</v>
      </c>
      <c r="D1472" s="1" t="s">
        <v>596</v>
      </c>
      <c r="E1472" s="1">
        <v>21</v>
      </c>
      <c r="F1472" s="1">
        <v>25.67</v>
      </c>
      <c r="G1472" s="1">
        <v>29.58</v>
      </c>
    </row>
    <row r="1473" spans="1:7">
      <c r="A1473" s="2" t="s">
        <v>973</v>
      </c>
      <c r="B1473" s="2">
        <v>2024</v>
      </c>
      <c r="C1473" s="2">
        <v>251081</v>
      </c>
      <c r="D1473" s="2" t="s">
        <v>597</v>
      </c>
      <c r="E1473" s="2">
        <v>15</v>
      </c>
      <c r="F1473" s="2">
        <v>28.57</v>
      </c>
      <c r="G1473" s="2">
        <v>29.89</v>
      </c>
    </row>
    <row r="1474" spans="1:7">
      <c r="A1474" s="1" t="s">
        <v>973</v>
      </c>
      <c r="B1474" s="1">
        <v>2024</v>
      </c>
      <c r="C1474" s="1">
        <v>251113</v>
      </c>
      <c r="D1474" s="1" t="s">
        <v>598</v>
      </c>
      <c r="E1474" s="1">
        <v>4</v>
      </c>
      <c r="F1474" s="1">
        <v>30.29</v>
      </c>
      <c r="G1474" s="1">
        <v>33.04</v>
      </c>
    </row>
    <row r="1475" spans="1:7">
      <c r="A1475" s="2" t="s">
        <v>973</v>
      </c>
      <c r="B1475" s="2">
        <v>2024</v>
      </c>
      <c r="C1475" s="2">
        <v>251121</v>
      </c>
      <c r="D1475" s="2" t="s">
        <v>599</v>
      </c>
      <c r="E1475" s="2">
        <v>7</v>
      </c>
      <c r="F1475" s="2">
        <v>25.73</v>
      </c>
      <c r="G1475" s="2">
        <v>27.31</v>
      </c>
    </row>
    <row r="1476" spans="1:7">
      <c r="A1476" s="1" t="s">
        <v>973</v>
      </c>
      <c r="B1476" s="1">
        <v>2024</v>
      </c>
      <c r="C1476" s="1">
        <v>251123</v>
      </c>
      <c r="D1476" s="1" t="s">
        <v>600</v>
      </c>
      <c r="E1476" s="1">
        <v>4</v>
      </c>
      <c r="F1476" s="1">
        <v>29.41</v>
      </c>
      <c r="G1476" s="1">
        <v>32.92</v>
      </c>
    </row>
    <row r="1477" spans="1:7">
      <c r="A1477" s="2" t="s">
        <v>973</v>
      </c>
      <c r="B1477" s="2">
        <v>2024</v>
      </c>
      <c r="C1477" s="2">
        <v>251194</v>
      </c>
      <c r="D1477" s="2" t="s">
        <v>601</v>
      </c>
      <c r="E1477" s="2">
        <v>119</v>
      </c>
      <c r="F1477" s="2">
        <v>30.65</v>
      </c>
      <c r="G1477" s="2">
        <v>31.67</v>
      </c>
    </row>
    <row r="1478" spans="1:7">
      <c r="A1478" s="1" t="s">
        <v>973</v>
      </c>
      <c r="B1478" s="1">
        <v>2024</v>
      </c>
      <c r="C1478" s="1">
        <v>251199</v>
      </c>
      <c r="D1478" s="1" t="s">
        <v>602</v>
      </c>
      <c r="E1478" s="1">
        <v>5</v>
      </c>
      <c r="F1478" s="1">
        <v>27.37</v>
      </c>
      <c r="G1478" s="1">
        <v>30.24</v>
      </c>
    </row>
    <row r="1479" spans="1:7">
      <c r="A1479" s="2" t="s">
        <v>973</v>
      </c>
      <c r="B1479" s="2">
        <v>2024</v>
      </c>
      <c r="C1479" s="2">
        <v>252000</v>
      </c>
      <c r="D1479" s="2" t="s">
        <v>603</v>
      </c>
      <c r="E1479" s="2">
        <v>1674</v>
      </c>
      <c r="F1479" s="2">
        <v>24.18</v>
      </c>
      <c r="G1479" s="2">
        <v>25.2</v>
      </c>
    </row>
    <row r="1480" spans="1:7">
      <c r="A1480" s="1" t="s">
        <v>973</v>
      </c>
      <c r="B1480" s="1">
        <v>2024</v>
      </c>
      <c r="C1480" s="1">
        <v>252011</v>
      </c>
      <c r="D1480" s="1" t="s">
        <v>604</v>
      </c>
      <c r="E1480" s="1">
        <v>458</v>
      </c>
      <c r="F1480" s="1">
        <v>19.09</v>
      </c>
      <c r="G1480" s="1">
        <v>21.4</v>
      </c>
    </row>
    <row r="1481" spans="1:7">
      <c r="A1481" s="2" t="s">
        <v>973</v>
      </c>
      <c r="B1481" s="2">
        <v>2024</v>
      </c>
      <c r="C1481" s="2">
        <v>252012</v>
      </c>
      <c r="D1481" s="2" t="s">
        <v>605</v>
      </c>
      <c r="E1481" s="2">
        <v>10</v>
      </c>
      <c r="F1481" s="2">
        <v>25.69</v>
      </c>
      <c r="G1481" s="2">
        <v>26.86</v>
      </c>
    </row>
    <row r="1482" spans="1:7">
      <c r="A1482" s="1" t="s">
        <v>973</v>
      </c>
      <c r="B1482" s="1">
        <v>2024</v>
      </c>
      <c r="C1482" s="1">
        <v>252021</v>
      </c>
      <c r="D1482" s="1" t="s">
        <v>606</v>
      </c>
      <c r="E1482" s="1">
        <v>386</v>
      </c>
      <c r="F1482" s="1">
        <v>26</v>
      </c>
      <c r="G1482" s="1">
        <v>26.56</v>
      </c>
    </row>
    <row r="1483" spans="1:7">
      <c r="A1483" s="2" t="s">
        <v>973</v>
      </c>
      <c r="B1483" s="2">
        <v>2024</v>
      </c>
      <c r="C1483" s="2">
        <v>252022</v>
      </c>
      <c r="D1483" s="2" t="s">
        <v>607</v>
      </c>
      <c r="E1483" s="2">
        <v>98</v>
      </c>
      <c r="F1483" s="2">
        <v>25.99</v>
      </c>
      <c r="G1483" s="2">
        <v>26.66</v>
      </c>
    </row>
    <row r="1484" spans="1:7">
      <c r="A1484" s="1" t="s">
        <v>973</v>
      </c>
      <c r="B1484" s="1">
        <v>2024</v>
      </c>
      <c r="C1484" s="1">
        <v>252023</v>
      </c>
      <c r="D1484" s="1" t="s">
        <v>608</v>
      </c>
      <c r="E1484" s="1">
        <v>4</v>
      </c>
      <c r="F1484" s="1">
        <v>24.13</v>
      </c>
      <c r="G1484" s="1">
        <v>25.93</v>
      </c>
    </row>
    <row r="1485" spans="1:7">
      <c r="A1485" s="2" t="s">
        <v>973</v>
      </c>
      <c r="B1485" s="2">
        <v>2024</v>
      </c>
      <c r="C1485" s="2">
        <v>252031</v>
      </c>
      <c r="D1485" s="2" t="s">
        <v>609</v>
      </c>
      <c r="E1485" s="2">
        <v>250</v>
      </c>
      <c r="F1485" s="2">
        <v>25.74</v>
      </c>
      <c r="G1485" s="2">
        <v>26.53</v>
      </c>
    </row>
    <row r="1486" spans="1:7">
      <c r="A1486" s="1" t="s">
        <v>973</v>
      </c>
      <c r="B1486" s="1">
        <v>2024</v>
      </c>
      <c r="C1486" s="1">
        <v>252032</v>
      </c>
      <c r="D1486" s="1" t="s">
        <v>610</v>
      </c>
      <c r="E1486" s="1">
        <v>52</v>
      </c>
      <c r="F1486" s="1">
        <v>25.9</v>
      </c>
      <c r="G1486" s="1">
        <v>26.78</v>
      </c>
    </row>
    <row r="1487" spans="1:7">
      <c r="A1487" s="2" t="s">
        <v>973</v>
      </c>
      <c r="B1487" s="2">
        <v>2024</v>
      </c>
      <c r="C1487" s="2">
        <v>252051</v>
      </c>
      <c r="D1487" s="2" t="s">
        <v>611</v>
      </c>
      <c r="E1487" s="2">
        <v>44</v>
      </c>
      <c r="F1487" s="2">
        <v>25.61</v>
      </c>
      <c r="G1487" s="2">
        <v>26.68</v>
      </c>
    </row>
    <row r="1488" spans="1:7">
      <c r="A1488" s="1" t="s">
        <v>973</v>
      </c>
      <c r="B1488" s="1">
        <v>2024</v>
      </c>
      <c r="C1488" s="1">
        <v>252052</v>
      </c>
      <c r="D1488" s="1" t="s">
        <v>612</v>
      </c>
      <c r="E1488" s="1">
        <v>184</v>
      </c>
      <c r="F1488" s="1">
        <v>26</v>
      </c>
      <c r="G1488" s="1">
        <v>26.9</v>
      </c>
    </row>
    <row r="1489" spans="1:7">
      <c r="A1489" s="2" t="s">
        <v>973</v>
      </c>
      <c r="B1489" s="2">
        <v>2024</v>
      </c>
      <c r="C1489" s="2">
        <v>252057</v>
      </c>
      <c r="D1489" s="2" t="s">
        <v>613</v>
      </c>
      <c r="E1489" s="2">
        <v>55</v>
      </c>
      <c r="F1489" s="2">
        <v>24.97</v>
      </c>
      <c r="G1489" s="2">
        <v>26.73</v>
      </c>
    </row>
    <row r="1490" spans="1:7">
      <c r="A1490" s="1" t="s">
        <v>973</v>
      </c>
      <c r="B1490" s="1">
        <v>2024</v>
      </c>
      <c r="C1490" s="1">
        <v>252058</v>
      </c>
      <c r="D1490" s="1" t="s">
        <v>614</v>
      </c>
      <c r="E1490" s="1">
        <v>123</v>
      </c>
      <c r="F1490" s="1">
        <v>25.11</v>
      </c>
      <c r="G1490" s="1">
        <v>26.36</v>
      </c>
    </row>
    <row r="1491" spans="1:7">
      <c r="A1491" s="2" t="s">
        <v>973</v>
      </c>
      <c r="B1491" s="2">
        <v>2024</v>
      </c>
      <c r="C1491" s="2">
        <v>252059</v>
      </c>
      <c r="D1491" s="2" t="s">
        <v>615</v>
      </c>
      <c r="E1491" s="2">
        <v>10</v>
      </c>
      <c r="F1491" s="2">
        <v>25.67</v>
      </c>
      <c r="G1491" s="2">
        <v>27.55</v>
      </c>
    </row>
    <row r="1492" spans="1:7">
      <c r="A1492" s="1" t="s">
        <v>973</v>
      </c>
      <c r="B1492" s="1">
        <v>2024</v>
      </c>
      <c r="C1492" s="1">
        <v>253000</v>
      </c>
      <c r="D1492" s="1" t="s">
        <v>616</v>
      </c>
      <c r="E1492" s="1">
        <v>295</v>
      </c>
      <c r="F1492" s="1">
        <v>21.78</v>
      </c>
      <c r="G1492" s="1">
        <v>22.56</v>
      </c>
    </row>
    <row r="1493" spans="1:7">
      <c r="A1493" s="2" t="s">
        <v>973</v>
      </c>
      <c r="B1493" s="2">
        <v>2024</v>
      </c>
      <c r="C1493" s="2">
        <v>253011</v>
      </c>
      <c r="D1493" s="2" t="s">
        <v>617</v>
      </c>
      <c r="E1493" s="2">
        <v>8</v>
      </c>
      <c r="F1493" s="2">
        <v>26.42</v>
      </c>
      <c r="G1493" s="2">
        <v>27.26</v>
      </c>
    </row>
    <row r="1494" spans="1:7">
      <c r="A1494" s="1" t="s">
        <v>973</v>
      </c>
      <c r="B1494" s="1">
        <v>2024</v>
      </c>
      <c r="C1494" s="1">
        <v>253021</v>
      </c>
      <c r="D1494" s="1" t="s">
        <v>618</v>
      </c>
      <c r="E1494" s="1">
        <v>112</v>
      </c>
      <c r="F1494" s="1">
        <v>18.3</v>
      </c>
      <c r="G1494" s="1">
        <v>19.68</v>
      </c>
    </row>
    <row r="1495" spans="1:7">
      <c r="A1495" s="2" t="s">
        <v>973</v>
      </c>
      <c r="B1495" s="2">
        <v>2024</v>
      </c>
      <c r="C1495" s="2">
        <v>253031</v>
      </c>
      <c r="D1495" s="2" t="s">
        <v>619</v>
      </c>
      <c r="E1495" s="2">
        <v>98</v>
      </c>
      <c r="F1495" s="2">
        <v>23.52</v>
      </c>
      <c r="G1495" s="2">
        <v>24.43</v>
      </c>
    </row>
    <row r="1496" spans="1:7">
      <c r="A1496" s="1" t="s">
        <v>973</v>
      </c>
      <c r="B1496" s="1">
        <v>2024</v>
      </c>
      <c r="C1496" s="1">
        <v>253041</v>
      </c>
      <c r="D1496" s="1" t="s">
        <v>620</v>
      </c>
      <c r="E1496" s="1">
        <v>42</v>
      </c>
      <c r="F1496" s="1">
        <v>21.1</v>
      </c>
      <c r="G1496" s="1">
        <v>21.49</v>
      </c>
    </row>
    <row r="1497" spans="1:7">
      <c r="A1497" s="2" t="s">
        <v>973</v>
      </c>
      <c r="B1497" s="2">
        <v>2024</v>
      </c>
      <c r="C1497" s="2">
        <v>253099</v>
      </c>
      <c r="D1497" s="2" t="s">
        <v>621</v>
      </c>
      <c r="E1497" s="2">
        <v>35</v>
      </c>
      <c r="F1497" s="2">
        <v>24.46</v>
      </c>
      <c r="G1497" s="2">
        <v>26.74</v>
      </c>
    </row>
    <row r="1498" spans="1:7">
      <c r="A1498" s="1" t="s">
        <v>973</v>
      </c>
      <c r="B1498" s="1">
        <v>2024</v>
      </c>
      <c r="C1498" s="1">
        <v>254000</v>
      </c>
      <c r="D1498" s="1" t="s">
        <v>622</v>
      </c>
      <c r="E1498" s="1">
        <v>20</v>
      </c>
      <c r="F1498" s="1">
        <v>29.14</v>
      </c>
      <c r="G1498" s="1">
        <v>31.13</v>
      </c>
    </row>
    <row r="1499" spans="1:7">
      <c r="A1499" s="2" t="s">
        <v>973</v>
      </c>
      <c r="B1499" s="2">
        <v>2024</v>
      </c>
      <c r="C1499" s="2">
        <v>254011</v>
      </c>
      <c r="D1499" s="2" t="s">
        <v>623</v>
      </c>
      <c r="E1499" s="2">
        <v>3</v>
      </c>
      <c r="F1499" s="2">
        <v>22.61</v>
      </c>
      <c r="G1499" s="2">
        <v>24.89</v>
      </c>
    </row>
    <row r="1500" spans="1:7">
      <c r="A1500" s="1" t="s">
        <v>973</v>
      </c>
      <c r="B1500" s="1">
        <v>2024</v>
      </c>
      <c r="C1500" s="1">
        <v>254013</v>
      </c>
      <c r="D1500" s="1" t="s">
        <v>624</v>
      </c>
      <c r="E1500" s="1">
        <v>6</v>
      </c>
      <c r="F1500" s="1">
        <v>26.39</v>
      </c>
      <c r="G1500" s="1">
        <v>29.06</v>
      </c>
    </row>
    <row r="1501" spans="1:7">
      <c r="A1501" s="2" t="s">
        <v>973</v>
      </c>
      <c r="B1501" s="2">
        <v>2024</v>
      </c>
      <c r="C1501" s="2">
        <v>254022</v>
      </c>
      <c r="D1501" s="2" t="s">
        <v>625</v>
      </c>
      <c r="E1501" s="2">
        <v>9</v>
      </c>
      <c r="F1501" s="2">
        <v>32.020000000000003</v>
      </c>
      <c r="G1501" s="2">
        <v>33.85</v>
      </c>
    </row>
    <row r="1502" spans="1:7">
      <c r="A1502" s="1" t="s">
        <v>973</v>
      </c>
      <c r="B1502" s="1">
        <v>2024</v>
      </c>
      <c r="C1502" s="1">
        <v>259000</v>
      </c>
      <c r="D1502" s="1" t="s">
        <v>626</v>
      </c>
      <c r="E1502" s="1">
        <v>709</v>
      </c>
      <c r="F1502" s="1">
        <v>19.43</v>
      </c>
      <c r="G1502" s="1">
        <v>19.98</v>
      </c>
    </row>
    <row r="1503" spans="1:7">
      <c r="A1503" s="2" t="s">
        <v>973</v>
      </c>
      <c r="B1503" s="2">
        <v>2024</v>
      </c>
      <c r="C1503" s="2">
        <v>259031</v>
      </c>
      <c r="D1503" s="2" t="s">
        <v>627</v>
      </c>
      <c r="E1503" s="2">
        <v>34</v>
      </c>
      <c r="F1503" s="2">
        <v>25.57</v>
      </c>
      <c r="G1503" s="2">
        <v>27.33</v>
      </c>
    </row>
    <row r="1504" spans="1:7">
      <c r="A1504" s="1" t="s">
        <v>973</v>
      </c>
      <c r="B1504" s="1">
        <v>2024</v>
      </c>
      <c r="C1504" s="1">
        <v>259044</v>
      </c>
      <c r="D1504" s="1" t="s">
        <v>628</v>
      </c>
      <c r="E1504" s="1">
        <v>3</v>
      </c>
      <c r="F1504" s="1">
        <v>19.96</v>
      </c>
      <c r="G1504" s="1">
        <v>23.83</v>
      </c>
    </row>
    <row r="1505" spans="1:7">
      <c r="A1505" s="2" t="s">
        <v>973</v>
      </c>
      <c r="B1505" s="2">
        <v>2024</v>
      </c>
      <c r="C1505" s="2">
        <v>259045</v>
      </c>
      <c r="D1505" s="2" t="s">
        <v>629</v>
      </c>
      <c r="E1505" s="2">
        <v>668</v>
      </c>
      <c r="F1505" s="2">
        <v>19.260000000000002</v>
      </c>
      <c r="G1505" s="2">
        <v>19.600000000000001</v>
      </c>
    </row>
    <row r="1506" spans="1:7">
      <c r="A1506" s="1" t="s">
        <v>973</v>
      </c>
      <c r="B1506" s="1">
        <v>2024</v>
      </c>
      <c r="C1506" s="1">
        <v>259099</v>
      </c>
      <c r="D1506" s="1" t="s">
        <v>630</v>
      </c>
      <c r="E1506" s="1">
        <v>4</v>
      </c>
      <c r="F1506" s="1">
        <v>12.5</v>
      </c>
      <c r="G1506" s="1">
        <v>17.940000000000001</v>
      </c>
    </row>
    <row r="1507" spans="1:7">
      <c r="A1507" s="2" t="s">
        <v>973</v>
      </c>
      <c r="B1507" s="2">
        <v>2024</v>
      </c>
      <c r="C1507" s="2">
        <v>270000</v>
      </c>
      <c r="D1507" s="2" t="s">
        <v>91</v>
      </c>
      <c r="E1507" s="2">
        <v>1214</v>
      </c>
      <c r="F1507" s="2">
        <v>18.829999999999998</v>
      </c>
      <c r="G1507" s="2">
        <v>20.59</v>
      </c>
    </row>
    <row r="1508" spans="1:7">
      <c r="A1508" s="1" t="s">
        <v>973</v>
      </c>
      <c r="B1508" s="1">
        <v>2024</v>
      </c>
      <c r="C1508" s="1">
        <v>271000</v>
      </c>
      <c r="D1508" s="1" t="s">
        <v>631</v>
      </c>
      <c r="E1508" s="1">
        <v>237</v>
      </c>
      <c r="F1508" s="1">
        <v>22.2</v>
      </c>
      <c r="G1508" s="1">
        <v>23.07</v>
      </c>
    </row>
    <row r="1509" spans="1:7">
      <c r="A1509" s="2" t="s">
        <v>973</v>
      </c>
      <c r="B1509" s="2">
        <v>2024</v>
      </c>
      <c r="C1509" s="2">
        <v>271011</v>
      </c>
      <c r="D1509" s="2" t="s">
        <v>632</v>
      </c>
      <c r="E1509" s="2">
        <v>9</v>
      </c>
      <c r="F1509" s="2">
        <v>27.82</v>
      </c>
      <c r="G1509" s="2">
        <v>42.94</v>
      </c>
    </row>
    <row r="1510" spans="1:7">
      <c r="A1510" s="1" t="s">
        <v>973</v>
      </c>
      <c r="B1510" s="1">
        <v>2024</v>
      </c>
      <c r="C1510" s="1">
        <v>271021</v>
      </c>
      <c r="D1510" s="1" t="s">
        <v>633</v>
      </c>
      <c r="E1510" s="1">
        <v>5</v>
      </c>
      <c r="F1510" s="1">
        <v>29.38</v>
      </c>
      <c r="G1510" s="1">
        <v>31.51</v>
      </c>
    </row>
    <row r="1511" spans="1:7">
      <c r="A1511" s="2" t="s">
        <v>973</v>
      </c>
      <c r="B1511" s="2">
        <v>2024</v>
      </c>
      <c r="C1511" s="2">
        <v>271023</v>
      </c>
      <c r="D1511" s="2" t="s">
        <v>634</v>
      </c>
      <c r="E1511" s="2">
        <v>7</v>
      </c>
      <c r="F1511" s="2">
        <v>15.86</v>
      </c>
      <c r="G1511" s="2">
        <v>17.27</v>
      </c>
    </row>
    <row r="1512" spans="1:7">
      <c r="A1512" s="1" t="s">
        <v>973</v>
      </c>
      <c r="B1512" s="1">
        <v>2024</v>
      </c>
      <c r="C1512" s="1">
        <v>271024</v>
      </c>
      <c r="D1512" s="1" t="s">
        <v>635</v>
      </c>
      <c r="E1512" s="1">
        <v>99</v>
      </c>
      <c r="F1512" s="1">
        <v>22.3</v>
      </c>
      <c r="G1512" s="1">
        <v>23.94</v>
      </c>
    </row>
    <row r="1513" spans="1:7">
      <c r="A1513" s="2" t="s">
        <v>973</v>
      </c>
      <c r="B1513" s="2">
        <v>2024</v>
      </c>
      <c r="C1513" s="2">
        <v>271025</v>
      </c>
      <c r="D1513" s="2" t="s">
        <v>636</v>
      </c>
      <c r="E1513" s="2">
        <v>85</v>
      </c>
      <c r="F1513" s="2">
        <v>19.04</v>
      </c>
      <c r="G1513" s="2">
        <v>20.46</v>
      </c>
    </row>
    <row r="1514" spans="1:7">
      <c r="A1514" s="1" t="s">
        <v>973</v>
      </c>
      <c r="B1514" s="1">
        <v>2024</v>
      </c>
      <c r="C1514" s="1">
        <v>271026</v>
      </c>
      <c r="D1514" s="1" t="s">
        <v>637</v>
      </c>
      <c r="E1514" s="1">
        <v>27</v>
      </c>
      <c r="F1514" s="1">
        <v>18.329999999999998</v>
      </c>
      <c r="G1514" s="1">
        <v>21.76</v>
      </c>
    </row>
    <row r="1515" spans="1:7">
      <c r="A1515" s="2" t="s">
        <v>973</v>
      </c>
      <c r="B1515" s="2">
        <v>2024</v>
      </c>
      <c r="C1515" s="2">
        <v>271027</v>
      </c>
      <c r="D1515" s="2" t="s">
        <v>638</v>
      </c>
      <c r="E1515" s="2">
        <v>4</v>
      </c>
      <c r="F1515" s="2">
        <v>19.79</v>
      </c>
      <c r="G1515" s="2">
        <v>22.65</v>
      </c>
    </row>
    <row r="1516" spans="1:7">
      <c r="A1516" s="1" t="s">
        <v>973</v>
      </c>
      <c r="B1516" s="1">
        <v>2024</v>
      </c>
      <c r="C1516" s="1">
        <v>272000</v>
      </c>
      <c r="D1516" s="1" t="s">
        <v>639</v>
      </c>
      <c r="E1516" s="1">
        <v>795</v>
      </c>
      <c r="F1516" s="1">
        <v>16.87</v>
      </c>
      <c r="G1516" s="1">
        <v>18.05</v>
      </c>
    </row>
    <row r="1517" spans="1:7">
      <c r="A1517" s="2" t="s">
        <v>973</v>
      </c>
      <c r="B1517" s="2">
        <v>2024</v>
      </c>
      <c r="C1517" s="2">
        <v>272011</v>
      </c>
      <c r="D1517" s="2" t="s">
        <v>640</v>
      </c>
      <c r="E1517" s="2">
        <v>4</v>
      </c>
      <c r="F1517" s="2">
        <v>13.99</v>
      </c>
      <c r="G1517" s="2">
        <v>15.61</v>
      </c>
    </row>
    <row r="1518" spans="1:7">
      <c r="A1518" s="1" t="s">
        <v>973</v>
      </c>
      <c r="B1518" s="1">
        <v>2024</v>
      </c>
      <c r="C1518" s="1">
        <v>272012</v>
      </c>
      <c r="D1518" s="1" t="s">
        <v>641</v>
      </c>
      <c r="E1518" s="1">
        <v>14</v>
      </c>
      <c r="F1518" s="1">
        <v>24.42</v>
      </c>
      <c r="G1518" s="1">
        <v>27.54</v>
      </c>
    </row>
    <row r="1519" spans="1:7">
      <c r="A1519" s="2" t="s">
        <v>973</v>
      </c>
      <c r="B1519" s="2">
        <v>2024</v>
      </c>
      <c r="C1519" s="2">
        <v>272022</v>
      </c>
      <c r="D1519" s="2" t="s">
        <v>642</v>
      </c>
      <c r="E1519" s="2">
        <v>747</v>
      </c>
      <c r="F1519" s="2">
        <v>16.71</v>
      </c>
      <c r="G1519" s="2">
        <v>17.8</v>
      </c>
    </row>
    <row r="1520" spans="1:7">
      <c r="A1520" s="1" t="s">
        <v>973</v>
      </c>
      <c r="B1520" s="1">
        <v>2024</v>
      </c>
      <c r="C1520" s="1">
        <v>272023</v>
      </c>
      <c r="D1520" s="1" t="s">
        <v>643</v>
      </c>
      <c r="E1520" s="1">
        <v>17</v>
      </c>
      <c r="F1520" s="1">
        <v>18.190000000000001</v>
      </c>
      <c r="G1520" s="1">
        <v>20.6</v>
      </c>
    </row>
    <row r="1521" spans="1:7">
      <c r="A1521" s="2" t="s">
        <v>973</v>
      </c>
      <c r="B1521" s="2">
        <v>2024</v>
      </c>
      <c r="C1521" s="2">
        <v>272041</v>
      </c>
      <c r="D1521" s="2" t="s">
        <v>644</v>
      </c>
      <c r="E1521" s="2">
        <v>3</v>
      </c>
      <c r="F1521" s="2">
        <v>16.7</v>
      </c>
      <c r="G1521" s="2">
        <v>18.899999999999999</v>
      </c>
    </row>
    <row r="1522" spans="1:7">
      <c r="A1522" s="1" t="s">
        <v>973</v>
      </c>
      <c r="B1522" s="1">
        <v>2024</v>
      </c>
      <c r="C1522" s="1">
        <v>272042</v>
      </c>
      <c r="D1522" s="1" t="s">
        <v>645</v>
      </c>
      <c r="E1522" s="1">
        <v>11</v>
      </c>
      <c r="F1522" s="1">
        <v>18.010000000000002</v>
      </c>
      <c r="G1522" s="1">
        <v>20.54</v>
      </c>
    </row>
    <row r="1523" spans="1:7">
      <c r="A1523" s="2" t="s">
        <v>973</v>
      </c>
      <c r="B1523" s="2">
        <v>2024</v>
      </c>
      <c r="C1523" s="2">
        <v>273000</v>
      </c>
      <c r="D1523" s="2" t="s">
        <v>646</v>
      </c>
      <c r="E1523" s="2">
        <v>154</v>
      </c>
      <c r="F1523" s="2">
        <v>27.44</v>
      </c>
      <c r="G1523" s="2">
        <v>29.01</v>
      </c>
    </row>
    <row r="1524" spans="1:7">
      <c r="A1524" s="1" t="s">
        <v>973</v>
      </c>
      <c r="B1524" s="1">
        <v>2024</v>
      </c>
      <c r="C1524" s="1">
        <v>273031</v>
      </c>
      <c r="D1524" s="1" t="s">
        <v>647</v>
      </c>
      <c r="E1524" s="1">
        <v>91</v>
      </c>
      <c r="F1524" s="1">
        <v>22.48</v>
      </c>
      <c r="G1524" s="1">
        <v>27</v>
      </c>
    </row>
    <row r="1525" spans="1:7">
      <c r="A1525" s="2" t="s">
        <v>973</v>
      </c>
      <c r="B1525" s="2">
        <v>2024</v>
      </c>
      <c r="C1525" s="2">
        <v>273041</v>
      </c>
      <c r="D1525" s="2" t="s">
        <v>648</v>
      </c>
      <c r="E1525" s="2">
        <v>5</v>
      </c>
      <c r="F1525" s="2">
        <v>35.08</v>
      </c>
      <c r="G1525" s="2">
        <v>43.12</v>
      </c>
    </row>
    <row r="1526" spans="1:7">
      <c r="A1526" s="1" t="s">
        <v>973</v>
      </c>
      <c r="B1526" s="1">
        <v>2024</v>
      </c>
      <c r="C1526" s="1">
        <v>273042</v>
      </c>
      <c r="D1526" s="1" t="s">
        <v>649</v>
      </c>
      <c r="E1526" s="1">
        <v>19</v>
      </c>
      <c r="F1526" s="1">
        <v>36.22</v>
      </c>
      <c r="G1526" s="1">
        <v>38.31</v>
      </c>
    </row>
    <row r="1527" spans="1:7">
      <c r="A1527" s="2" t="s">
        <v>973</v>
      </c>
      <c r="B1527" s="2">
        <v>2024</v>
      </c>
      <c r="C1527" s="2">
        <v>273043</v>
      </c>
      <c r="D1527" s="2" t="s">
        <v>650</v>
      </c>
      <c r="E1527" s="2">
        <v>4</v>
      </c>
      <c r="F1527" s="2">
        <v>24.14</v>
      </c>
      <c r="G1527" s="2">
        <v>30.74</v>
      </c>
    </row>
    <row r="1528" spans="1:7">
      <c r="A1528" s="1" t="s">
        <v>973</v>
      </c>
      <c r="B1528" s="1">
        <v>2024</v>
      </c>
      <c r="C1528" s="1">
        <v>273091</v>
      </c>
      <c r="D1528" s="1" t="s">
        <v>651</v>
      </c>
      <c r="E1528" s="1">
        <v>21</v>
      </c>
      <c r="F1528" s="1">
        <v>23.72</v>
      </c>
      <c r="G1528" s="1">
        <v>25.1</v>
      </c>
    </row>
    <row r="1529" spans="1:7">
      <c r="A1529" s="2" t="s">
        <v>973</v>
      </c>
      <c r="B1529" s="2">
        <v>2024</v>
      </c>
      <c r="C1529" s="2">
        <v>273092</v>
      </c>
      <c r="D1529" s="2" t="s">
        <v>652</v>
      </c>
      <c r="E1529" s="2">
        <v>13</v>
      </c>
      <c r="F1529" s="2">
        <v>28.33</v>
      </c>
      <c r="G1529" s="2">
        <v>28.76</v>
      </c>
    </row>
    <row r="1530" spans="1:7">
      <c r="A1530" s="1" t="s">
        <v>973</v>
      </c>
      <c r="B1530" s="1">
        <v>2024</v>
      </c>
      <c r="C1530" s="1">
        <v>274000</v>
      </c>
      <c r="D1530" s="1" t="s">
        <v>653</v>
      </c>
      <c r="E1530" s="1">
        <v>28</v>
      </c>
      <c r="F1530" s="1">
        <v>24.08</v>
      </c>
      <c r="G1530" s="1">
        <v>25.27</v>
      </c>
    </row>
    <row r="1531" spans="1:7">
      <c r="A1531" s="2" t="s">
        <v>973</v>
      </c>
      <c r="B1531" s="2">
        <v>2024</v>
      </c>
      <c r="C1531" s="2">
        <v>274011</v>
      </c>
      <c r="D1531" s="2" t="s">
        <v>654</v>
      </c>
      <c r="E1531" s="2">
        <v>8</v>
      </c>
      <c r="F1531" s="2">
        <v>21.45</v>
      </c>
      <c r="G1531" s="2">
        <v>23.38</v>
      </c>
    </row>
    <row r="1532" spans="1:7">
      <c r="A1532" s="1" t="s">
        <v>973</v>
      </c>
      <c r="B1532" s="1">
        <v>2024</v>
      </c>
      <c r="C1532" s="1">
        <v>274012</v>
      </c>
      <c r="D1532" s="1" t="s">
        <v>655</v>
      </c>
      <c r="E1532" s="1">
        <v>6</v>
      </c>
      <c r="F1532" s="1">
        <v>31</v>
      </c>
      <c r="G1532" s="1">
        <v>34.369999999999997</v>
      </c>
    </row>
    <row r="1533" spans="1:7">
      <c r="A1533" s="2" t="s">
        <v>973</v>
      </c>
      <c r="B1533" s="2">
        <v>2024</v>
      </c>
      <c r="C1533" s="2">
        <v>290000</v>
      </c>
      <c r="D1533" s="2" t="s">
        <v>63</v>
      </c>
      <c r="E1533" s="2">
        <v>7696</v>
      </c>
      <c r="F1533" s="2">
        <v>35.69</v>
      </c>
      <c r="G1533" s="2">
        <v>41.37</v>
      </c>
    </row>
    <row r="1534" spans="1:7">
      <c r="A1534" s="1" t="s">
        <v>973</v>
      </c>
      <c r="B1534" s="1">
        <v>2024</v>
      </c>
      <c r="C1534" s="1">
        <v>291000</v>
      </c>
      <c r="D1534" s="1" t="s">
        <v>656</v>
      </c>
      <c r="E1534" s="1">
        <v>4469</v>
      </c>
      <c r="F1534" s="1">
        <v>47.28</v>
      </c>
      <c r="G1534" s="1">
        <v>52.31</v>
      </c>
    </row>
    <row r="1535" spans="1:7">
      <c r="A1535" s="2" t="s">
        <v>973</v>
      </c>
      <c r="B1535" s="2">
        <v>2024</v>
      </c>
      <c r="C1535" s="2">
        <v>291021</v>
      </c>
      <c r="D1535" s="2" t="s">
        <v>657</v>
      </c>
      <c r="E1535" s="2">
        <v>115</v>
      </c>
      <c r="F1535" s="2">
        <v>60.82</v>
      </c>
      <c r="G1535" s="2">
        <v>68.88</v>
      </c>
    </row>
    <row r="1536" spans="1:7">
      <c r="A1536" s="1" t="s">
        <v>973</v>
      </c>
      <c r="B1536" s="1">
        <v>2024</v>
      </c>
      <c r="C1536" s="1">
        <v>291031</v>
      </c>
      <c r="D1536" s="1" t="s">
        <v>658</v>
      </c>
      <c r="E1536" s="1">
        <v>26</v>
      </c>
      <c r="F1536" s="1">
        <v>45.21</v>
      </c>
      <c r="G1536" s="1">
        <v>46.81</v>
      </c>
    </row>
    <row r="1537" spans="1:7">
      <c r="A1537" s="2" t="s">
        <v>973</v>
      </c>
      <c r="B1537" s="2">
        <v>2024</v>
      </c>
      <c r="C1537" s="2">
        <v>291041</v>
      </c>
      <c r="D1537" s="2" t="s">
        <v>659</v>
      </c>
      <c r="E1537" s="2">
        <v>34</v>
      </c>
      <c r="F1537" s="2">
        <v>50.23</v>
      </c>
      <c r="G1537" s="2">
        <v>53.54</v>
      </c>
    </row>
    <row r="1538" spans="1:7">
      <c r="A1538" s="1" t="s">
        <v>973</v>
      </c>
      <c r="B1538" s="1">
        <v>2024</v>
      </c>
      <c r="C1538" s="1">
        <v>291051</v>
      </c>
      <c r="D1538" s="1" t="s">
        <v>660</v>
      </c>
      <c r="E1538" s="1">
        <v>151</v>
      </c>
      <c r="F1538" s="1">
        <v>40.14</v>
      </c>
      <c r="G1538" s="1">
        <v>44.78</v>
      </c>
    </row>
    <row r="1539" spans="1:7">
      <c r="A1539" s="2" t="s">
        <v>973</v>
      </c>
      <c r="B1539" s="2">
        <v>2024</v>
      </c>
      <c r="C1539" s="2">
        <v>291071</v>
      </c>
      <c r="D1539" s="2" t="s">
        <v>661</v>
      </c>
      <c r="E1539" s="2">
        <v>197</v>
      </c>
      <c r="F1539" s="2">
        <v>59.45</v>
      </c>
      <c r="G1539" s="2">
        <v>62.31</v>
      </c>
    </row>
    <row r="1540" spans="1:7">
      <c r="A1540" s="1" t="s">
        <v>973</v>
      </c>
      <c r="B1540" s="1">
        <v>2024</v>
      </c>
      <c r="C1540" s="1">
        <v>291122</v>
      </c>
      <c r="D1540" s="1" t="s">
        <v>662</v>
      </c>
      <c r="E1540" s="1">
        <v>182</v>
      </c>
      <c r="F1540" s="1">
        <v>43.06</v>
      </c>
      <c r="G1540" s="1">
        <v>44.35</v>
      </c>
    </row>
    <row r="1541" spans="1:7">
      <c r="A1541" s="2" t="s">
        <v>973</v>
      </c>
      <c r="B1541" s="2">
        <v>2024</v>
      </c>
      <c r="C1541" s="2">
        <v>291123</v>
      </c>
      <c r="D1541" s="2" t="s">
        <v>663</v>
      </c>
      <c r="E1541" s="2">
        <v>103</v>
      </c>
      <c r="F1541" s="2">
        <v>38.4</v>
      </c>
      <c r="G1541" s="2">
        <v>42.43</v>
      </c>
    </row>
    <row r="1542" spans="1:7">
      <c r="A1542" s="1" t="s">
        <v>973</v>
      </c>
      <c r="B1542" s="1">
        <v>2024</v>
      </c>
      <c r="C1542" s="1">
        <v>291125</v>
      </c>
      <c r="D1542" s="1" t="s">
        <v>664</v>
      </c>
      <c r="E1542" s="1">
        <v>11</v>
      </c>
      <c r="F1542" s="1">
        <v>29.57</v>
      </c>
      <c r="G1542" s="1">
        <v>34.86</v>
      </c>
    </row>
    <row r="1543" spans="1:7">
      <c r="A1543" s="2" t="s">
        <v>973</v>
      </c>
      <c r="B1543" s="2">
        <v>2024</v>
      </c>
      <c r="C1543" s="2">
        <v>291126</v>
      </c>
      <c r="D1543" s="2" t="s">
        <v>665</v>
      </c>
      <c r="E1543" s="2">
        <v>40</v>
      </c>
      <c r="F1543" s="2">
        <v>39.01</v>
      </c>
      <c r="G1543" s="2">
        <v>40.770000000000003</v>
      </c>
    </row>
    <row r="1544" spans="1:7">
      <c r="A1544" s="1" t="s">
        <v>973</v>
      </c>
      <c r="B1544" s="1">
        <v>2024</v>
      </c>
      <c r="C1544" s="1">
        <v>291127</v>
      </c>
      <c r="D1544" s="1" t="s">
        <v>666</v>
      </c>
      <c r="E1544" s="1">
        <v>197</v>
      </c>
      <c r="F1544" s="1">
        <v>31.23</v>
      </c>
      <c r="G1544" s="1">
        <v>38.96</v>
      </c>
    </row>
    <row r="1545" spans="1:7">
      <c r="A1545" s="2" t="s">
        <v>973</v>
      </c>
      <c r="B1545" s="2">
        <v>2024</v>
      </c>
      <c r="C1545" s="2">
        <v>291131</v>
      </c>
      <c r="D1545" s="2" t="s">
        <v>667</v>
      </c>
      <c r="E1545" s="2">
        <v>434</v>
      </c>
      <c r="F1545" s="2">
        <v>67.22</v>
      </c>
      <c r="G1545" s="2">
        <v>70.34</v>
      </c>
    </row>
    <row r="1546" spans="1:7">
      <c r="A1546" s="1" t="s">
        <v>973</v>
      </c>
      <c r="B1546" s="1">
        <v>2024</v>
      </c>
      <c r="C1546" s="1">
        <v>291141</v>
      </c>
      <c r="D1546" s="1" t="s">
        <v>668</v>
      </c>
      <c r="E1546" s="1">
        <v>1641</v>
      </c>
      <c r="F1546" s="1">
        <v>39.409999999999997</v>
      </c>
      <c r="G1546" s="1">
        <v>40.74</v>
      </c>
    </row>
    <row r="1547" spans="1:7">
      <c r="A1547" s="2" t="s">
        <v>973</v>
      </c>
      <c r="B1547" s="2">
        <v>2024</v>
      </c>
      <c r="C1547" s="2">
        <v>291151</v>
      </c>
      <c r="D1547" s="2" t="s">
        <v>669</v>
      </c>
      <c r="E1547" s="2">
        <v>38</v>
      </c>
      <c r="F1547" s="2">
        <v>64.47</v>
      </c>
      <c r="G1547" s="2">
        <v>70.59</v>
      </c>
    </row>
    <row r="1548" spans="1:7">
      <c r="A1548" s="1" t="s">
        <v>973</v>
      </c>
      <c r="B1548" s="1">
        <v>2024</v>
      </c>
      <c r="C1548" s="1">
        <v>291171</v>
      </c>
      <c r="D1548" s="1" t="s">
        <v>670</v>
      </c>
      <c r="E1548" s="1">
        <v>131</v>
      </c>
      <c r="F1548" s="1">
        <v>57.24</v>
      </c>
      <c r="G1548" s="1">
        <v>59.55</v>
      </c>
    </row>
    <row r="1549" spans="1:7">
      <c r="A1549" s="2" t="s">
        <v>973</v>
      </c>
      <c r="B1549" s="2">
        <v>2024</v>
      </c>
      <c r="C1549" s="2">
        <v>291181</v>
      </c>
      <c r="D1549" s="2" t="s">
        <v>671</v>
      </c>
      <c r="E1549" s="2">
        <v>8</v>
      </c>
      <c r="F1549" s="2">
        <v>40.98</v>
      </c>
      <c r="G1549" s="2">
        <v>46.92</v>
      </c>
    </row>
    <row r="1550" spans="1:7">
      <c r="A1550" s="1" t="s">
        <v>973</v>
      </c>
      <c r="B1550" s="1">
        <v>2024</v>
      </c>
      <c r="C1550" s="1">
        <v>291211</v>
      </c>
      <c r="D1550" s="1" t="s">
        <v>672</v>
      </c>
      <c r="E1550" s="1">
        <v>18</v>
      </c>
      <c r="F1550" s="1">
        <v>71.7</v>
      </c>
      <c r="G1550" s="1">
        <v>75.09</v>
      </c>
    </row>
    <row r="1551" spans="1:7">
      <c r="A1551" s="2" t="s">
        <v>973</v>
      </c>
      <c r="B1551" s="2">
        <v>2024</v>
      </c>
      <c r="C1551" s="2">
        <v>291212</v>
      </c>
      <c r="D1551" s="2" t="s">
        <v>673</v>
      </c>
      <c r="E1551" s="2">
        <v>11</v>
      </c>
      <c r="F1551" s="2">
        <v>110.41</v>
      </c>
      <c r="G1551" s="2">
        <v>193.7</v>
      </c>
    </row>
    <row r="1552" spans="1:7">
      <c r="A1552" s="1" t="s">
        <v>973</v>
      </c>
      <c r="B1552" s="1">
        <v>2024</v>
      </c>
      <c r="C1552" s="1">
        <v>291213</v>
      </c>
      <c r="D1552" s="1" t="s">
        <v>674</v>
      </c>
      <c r="E1552" s="1">
        <v>12</v>
      </c>
      <c r="F1552" s="1">
        <v>68.349999999999994</v>
      </c>
      <c r="G1552" s="1">
        <v>71.38</v>
      </c>
    </row>
    <row r="1553" spans="1:7">
      <c r="A1553" s="2" t="s">
        <v>973</v>
      </c>
      <c r="B1553" s="2">
        <v>2024</v>
      </c>
      <c r="C1553" s="2">
        <v>291214</v>
      </c>
      <c r="D1553" s="2" t="s">
        <v>675</v>
      </c>
      <c r="E1553" s="2">
        <v>11</v>
      </c>
      <c r="F1553" s="2">
        <v>64.23</v>
      </c>
      <c r="G1553" s="2">
        <v>69.069999999999993</v>
      </c>
    </row>
    <row r="1554" spans="1:7">
      <c r="A1554" s="1" t="s">
        <v>973</v>
      </c>
      <c r="B1554" s="1">
        <v>2024</v>
      </c>
      <c r="C1554" s="1">
        <v>291215</v>
      </c>
      <c r="D1554" s="1" t="s">
        <v>676</v>
      </c>
      <c r="E1554" s="1">
        <v>198</v>
      </c>
      <c r="F1554" s="1">
        <v>67.56</v>
      </c>
      <c r="G1554" s="1">
        <v>68.83</v>
      </c>
    </row>
    <row r="1555" spans="1:7">
      <c r="A1555" s="2" t="s">
        <v>973</v>
      </c>
      <c r="B1555" s="2">
        <v>2024</v>
      </c>
      <c r="C1555" s="2">
        <v>291216</v>
      </c>
      <c r="D1555" s="2" t="s">
        <v>677</v>
      </c>
      <c r="E1555" s="2">
        <v>91</v>
      </c>
      <c r="F1555" s="2">
        <v>68.540000000000006</v>
      </c>
      <c r="G1555" s="2">
        <v>70.77</v>
      </c>
    </row>
    <row r="1556" spans="1:7">
      <c r="A1556" s="1" t="s">
        <v>973</v>
      </c>
      <c r="B1556" s="1">
        <v>2024</v>
      </c>
      <c r="C1556" s="1">
        <v>291217</v>
      </c>
      <c r="D1556" s="1" t="s">
        <v>678</v>
      </c>
      <c r="E1556" s="1">
        <v>29</v>
      </c>
      <c r="F1556" s="1">
        <v>70.53</v>
      </c>
      <c r="G1556" s="1">
        <v>73.39</v>
      </c>
    </row>
    <row r="1557" spans="1:7">
      <c r="A1557" s="2" t="s">
        <v>973</v>
      </c>
      <c r="B1557" s="2">
        <v>2024</v>
      </c>
      <c r="C1557" s="2">
        <v>291218</v>
      </c>
      <c r="D1557" s="2" t="s">
        <v>679</v>
      </c>
      <c r="E1557" s="2">
        <v>21</v>
      </c>
      <c r="F1557" s="2">
        <v>71.2</v>
      </c>
      <c r="G1557" s="2">
        <v>80.62</v>
      </c>
    </row>
    <row r="1558" spans="1:7">
      <c r="A1558" s="1" t="s">
        <v>973</v>
      </c>
      <c r="B1558" s="1">
        <v>2024</v>
      </c>
      <c r="C1558" s="1">
        <v>291221</v>
      </c>
      <c r="D1558" s="1" t="s">
        <v>680</v>
      </c>
      <c r="E1558" s="1">
        <v>62</v>
      </c>
      <c r="F1558" s="1">
        <v>68.069999999999993</v>
      </c>
      <c r="G1558" s="1">
        <v>70.2</v>
      </c>
    </row>
    <row r="1559" spans="1:7">
      <c r="A1559" s="2" t="s">
        <v>973</v>
      </c>
      <c r="B1559" s="2">
        <v>2024</v>
      </c>
      <c r="C1559" s="2">
        <v>291223</v>
      </c>
      <c r="D1559" s="2" t="s">
        <v>681</v>
      </c>
      <c r="E1559" s="2">
        <v>216</v>
      </c>
      <c r="F1559" s="2">
        <v>66.94</v>
      </c>
      <c r="G1559" s="2">
        <v>69.349999999999994</v>
      </c>
    </row>
    <row r="1560" spans="1:7">
      <c r="A1560" s="1" t="s">
        <v>973</v>
      </c>
      <c r="B1560" s="1">
        <v>2024</v>
      </c>
      <c r="C1560" s="1">
        <v>291224</v>
      </c>
      <c r="D1560" s="1" t="s">
        <v>682</v>
      </c>
      <c r="E1560" s="1">
        <v>23</v>
      </c>
      <c r="F1560" s="1">
        <v>63.62</v>
      </c>
      <c r="G1560" s="1">
        <v>66.38</v>
      </c>
    </row>
    <row r="1561" spans="1:7">
      <c r="A1561" s="2" t="s">
        <v>973</v>
      </c>
      <c r="B1561" s="2">
        <v>2024</v>
      </c>
      <c r="C1561" s="2">
        <v>291229</v>
      </c>
      <c r="D1561" s="2" t="s">
        <v>683</v>
      </c>
      <c r="E1561" s="2">
        <v>89</v>
      </c>
      <c r="F1561" s="2">
        <v>67.7</v>
      </c>
      <c r="G1561" s="2">
        <v>72.150000000000006</v>
      </c>
    </row>
    <row r="1562" spans="1:7">
      <c r="A1562" s="1" t="s">
        <v>973</v>
      </c>
      <c r="B1562" s="1">
        <v>2024</v>
      </c>
      <c r="C1562" s="1">
        <v>291241</v>
      </c>
      <c r="D1562" s="1" t="s">
        <v>684</v>
      </c>
      <c r="E1562" s="1">
        <v>11</v>
      </c>
      <c r="F1562" s="1">
        <v>59.9</v>
      </c>
      <c r="G1562" s="1">
        <v>64.17</v>
      </c>
    </row>
    <row r="1563" spans="1:7">
      <c r="A1563" s="2" t="s">
        <v>973</v>
      </c>
      <c r="B1563" s="2">
        <v>2024</v>
      </c>
      <c r="C1563" s="2">
        <v>291242</v>
      </c>
      <c r="D1563" s="2" t="s">
        <v>685</v>
      </c>
      <c r="E1563" s="2">
        <v>5</v>
      </c>
      <c r="F1563" s="2">
        <v>61.04</v>
      </c>
      <c r="G1563" s="2">
        <v>65.94</v>
      </c>
    </row>
    <row r="1564" spans="1:7">
      <c r="A1564" s="1" t="s">
        <v>973</v>
      </c>
      <c r="B1564" s="1">
        <v>2024</v>
      </c>
      <c r="C1564" s="1">
        <v>291249</v>
      </c>
      <c r="D1564" s="1" t="s">
        <v>686</v>
      </c>
      <c r="E1564" s="1">
        <v>20</v>
      </c>
      <c r="F1564" s="1">
        <v>66.62</v>
      </c>
      <c r="G1564" s="1">
        <v>84.67</v>
      </c>
    </row>
    <row r="1565" spans="1:7">
      <c r="A1565" s="2" t="s">
        <v>973</v>
      </c>
      <c r="B1565" s="2">
        <v>2024</v>
      </c>
      <c r="C1565" s="2">
        <v>291292</v>
      </c>
      <c r="D1565" s="2" t="s">
        <v>687</v>
      </c>
      <c r="E1565" s="2">
        <v>321</v>
      </c>
      <c r="F1565" s="2">
        <v>41.41</v>
      </c>
      <c r="G1565" s="2">
        <v>41.31</v>
      </c>
    </row>
    <row r="1566" spans="1:7">
      <c r="A1566" s="1" t="s">
        <v>973</v>
      </c>
      <c r="B1566" s="1">
        <v>2024</v>
      </c>
      <c r="C1566" s="1">
        <v>292000</v>
      </c>
      <c r="D1566" s="1" t="s">
        <v>688</v>
      </c>
      <c r="E1566" s="1">
        <v>3193</v>
      </c>
      <c r="F1566" s="1">
        <v>25.47</v>
      </c>
      <c r="G1566" s="1">
        <v>26.21</v>
      </c>
    </row>
    <row r="1567" spans="1:7">
      <c r="A1567" s="2" t="s">
        <v>973</v>
      </c>
      <c r="B1567" s="2">
        <v>2024</v>
      </c>
      <c r="C1567" s="2">
        <v>292010</v>
      </c>
      <c r="D1567" s="2" t="s">
        <v>689</v>
      </c>
      <c r="E1567" s="2">
        <v>174</v>
      </c>
      <c r="F1567" s="2">
        <v>24.9</v>
      </c>
      <c r="G1567" s="2">
        <v>25.62</v>
      </c>
    </row>
    <row r="1568" spans="1:7">
      <c r="A1568" s="1" t="s">
        <v>973</v>
      </c>
      <c r="B1568" s="1">
        <v>2024</v>
      </c>
      <c r="C1568" s="1">
        <v>292031</v>
      </c>
      <c r="D1568" s="1" t="s">
        <v>690</v>
      </c>
      <c r="E1568" s="1">
        <v>53</v>
      </c>
      <c r="F1568" s="1">
        <v>29.62</v>
      </c>
      <c r="G1568" s="1">
        <v>31.12</v>
      </c>
    </row>
    <row r="1569" spans="1:7">
      <c r="A1569" s="2" t="s">
        <v>973</v>
      </c>
      <c r="B1569" s="2">
        <v>2024</v>
      </c>
      <c r="C1569" s="2">
        <v>292032</v>
      </c>
      <c r="D1569" s="2" t="s">
        <v>691</v>
      </c>
      <c r="E1569" s="2">
        <v>70</v>
      </c>
      <c r="F1569" s="2">
        <v>29.07</v>
      </c>
      <c r="G1569" s="2">
        <v>30.38</v>
      </c>
    </row>
    <row r="1570" spans="1:7">
      <c r="A1570" s="1" t="s">
        <v>973</v>
      </c>
      <c r="B1570" s="1">
        <v>2024</v>
      </c>
      <c r="C1570" s="1">
        <v>292033</v>
      </c>
      <c r="D1570" s="1" t="s">
        <v>692</v>
      </c>
      <c r="E1570" s="1">
        <v>4</v>
      </c>
      <c r="F1570" s="1">
        <v>28.01</v>
      </c>
      <c r="G1570" s="1">
        <v>32.03</v>
      </c>
    </row>
    <row r="1571" spans="1:7">
      <c r="A1571" s="2" t="s">
        <v>973</v>
      </c>
      <c r="B1571" s="2">
        <v>2024</v>
      </c>
      <c r="C1571" s="2">
        <v>292034</v>
      </c>
      <c r="D1571" s="2" t="s">
        <v>693</v>
      </c>
      <c r="E1571" s="2">
        <v>418</v>
      </c>
      <c r="F1571" s="2">
        <v>27.5</v>
      </c>
      <c r="G1571" s="2">
        <v>28.07</v>
      </c>
    </row>
    <row r="1572" spans="1:7">
      <c r="A1572" s="1" t="s">
        <v>973</v>
      </c>
      <c r="B1572" s="1">
        <v>2024</v>
      </c>
      <c r="C1572" s="1">
        <v>292035</v>
      </c>
      <c r="D1572" s="1" t="s">
        <v>694</v>
      </c>
      <c r="E1572" s="1">
        <v>90</v>
      </c>
      <c r="F1572" s="1">
        <v>27.55</v>
      </c>
      <c r="G1572" s="1">
        <v>28.25</v>
      </c>
    </row>
    <row r="1573" spans="1:7">
      <c r="A1573" s="2" t="s">
        <v>973</v>
      </c>
      <c r="B1573" s="2">
        <v>2024</v>
      </c>
      <c r="C1573" s="2">
        <v>292042</v>
      </c>
      <c r="D1573" s="2" t="s">
        <v>695</v>
      </c>
      <c r="E1573" s="2">
        <v>86</v>
      </c>
      <c r="F1573" s="2">
        <v>25.66</v>
      </c>
      <c r="G1573" s="2">
        <v>27.19</v>
      </c>
    </row>
    <row r="1574" spans="1:7">
      <c r="A1574" s="1" t="s">
        <v>973</v>
      </c>
      <c r="B1574" s="1">
        <v>2024</v>
      </c>
      <c r="C1574" s="1">
        <v>292043</v>
      </c>
      <c r="D1574" s="1" t="s">
        <v>696</v>
      </c>
      <c r="E1574" s="1">
        <v>11</v>
      </c>
      <c r="F1574" s="1">
        <v>29.05</v>
      </c>
      <c r="G1574" s="1">
        <v>28.95</v>
      </c>
    </row>
    <row r="1575" spans="1:7">
      <c r="A1575" s="2" t="s">
        <v>973</v>
      </c>
      <c r="B1575" s="2">
        <v>2024</v>
      </c>
      <c r="C1575" s="2">
        <v>292052</v>
      </c>
      <c r="D1575" s="2" t="s">
        <v>697</v>
      </c>
      <c r="E1575" s="2">
        <v>183</v>
      </c>
      <c r="F1575" s="2">
        <v>17.75</v>
      </c>
      <c r="G1575" s="2">
        <v>19.649999999999999</v>
      </c>
    </row>
    <row r="1576" spans="1:7">
      <c r="A1576" s="1" t="s">
        <v>973</v>
      </c>
      <c r="B1576" s="1">
        <v>2024</v>
      </c>
      <c r="C1576" s="1">
        <v>292053</v>
      </c>
      <c r="D1576" s="1" t="s">
        <v>698</v>
      </c>
      <c r="E1576" s="1">
        <v>433</v>
      </c>
      <c r="F1576" s="1">
        <v>20.49</v>
      </c>
      <c r="G1576" s="1">
        <v>21.27</v>
      </c>
    </row>
    <row r="1577" spans="1:7">
      <c r="A1577" s="2" t="s">
        <v>973</v>
      </c>
      <c r="B1577" s="2">
        <v>2024</v>
      </c>
      <c r="C1577" s="2">
        <v>292055</v>
      </c>
      <c r="D1577" s="2" t="s">
        <v>699</v>
      </c>
      <c r="E1577" s="2">
        <v>263</v>
      </c>
      <c r="F1577" s="2">
        <v>28.79</v>
      </c>
      <c r="G1577" s="2">
        <v>27.74</v>
      </c>
    </row>
    <row r="1578" spans="1:7">
      <c r="A1578" s="1" t="s">
        <v>973</v>
      </c>
      <c r="B1578" s="1">
        <v>2024</v>
      </c>
      <c r="C1578" s="1">
        <v>292056</v>
      </c>
      <c r="D1578" s="1" t="s">
        <v>700</v>
      </c>
      <c r="E1578" s="1">
        <v>277</v>
      </c>
      <c r="F1578" s="1">
        <v>24.92</v>
      </c>
      <c r="G1578" s="1">
        <v>27.19</v>
      </c>
    </row>
    <row r="1579" spans="1:7">
      <c r="A1579" s="2" t="s">
        <v>973</v>
      </c>
      <c r="B1579" s="2">
        <v>2024</v>
      </c>
      <c r="C1579" s="2">
        <v>292057</v>
      </c>
      <c r="D1579" s="2" t="s">
        <v>701</v>
      </c>
      <c r="E1579" s="2">
        <v>88</v>
      </c>
      <c r="F1579" s="2">
        <v>19.579999999999998</v>
      </c>
      <c r="G1579" s="2">
        <v>22.65</v>
      </c>
    </row>
    <row r="1580" spans="1:7">
      <c r="A1580" s="1" t="s">
        <v>973</v>
      </c>
      <c r="B1580" s="1">
        <v>2024</v>
      </c>
      <c r="C1580" s="1">
        <v>292061</v>
      </c>
      <c r="D1580" s="1" t="s">
        <v>702</v>
      </c>
      <c r="E1580" s="1">
        <v>910</v>
      </c>
      <c r="F1580" s="1">
        <v>27.64</v>
      </c>
      <c r="G1580" s="1">
        <v>27.77</v>
      </c>
    </row>
    <row r="1581" spans="1:7">
      <c r="A1581" s="2" t="s">
        <v>973</v>
      </c>
      <c r="B1581" s="2">
        <v>2024</v>
      </c>
      <c r="C1581" s="2">
        <v>292072</v>
      </c>
      <c r="D1581" s="2" t="s">
        <v>703</v>
      </c>
      <c r="E1581" s="2">
        <v>42</v>
      </c>
      <c r="F1581" s="2">
        <v>24.3</v>
      </c>
      <c r="G1581" s="2">
        <v>26.1</v>
      </c>
    </row>
    <row r="1582" spans="1:7">
      <c r="A1582" s="1" t="s">
        <v>973</v>
      </c>
      <c r="B1582" s="1">
        <v>2024</v>
      </c>
      <c r="C1582" s="1">
        <v>292081</v>
      </c>
      <c r="D1582" s="1" t="s">
        <v>704</v>
      </c>
      <c r="E1582" s="1">
        <v>16</v>
      </c>
      <c r="F1582" s="1">
        <v>18.43</v>
      </c>
      <c r="G1582" s="1">
        <v>23.55</v>
      </c>
    </row>
    <row r="1583" spans="1:7">
      <c r="A1583" s="2" t="s">
        <v>973</v>
      </c>
      <c r="B1583" s="2">
        <v>2024</v>
      </c>
      <c r="C1583" s="2">
        <v>292092</v>
      </c>
      <c r="D1583" s="2" t="s">
        <v>705</v>
      </c>
      <c r="E1583" s="2">
        <v>20</v>
      </c>
      <c r="F1583" s="2">
        <v>30.43</v>
      </c>
      <c r="G1583" s="2">
        <v>29.77</v>
      </c>
    </row>
    <row r="1584" spans="1:7">
      <c r="A1584" s="1" t="s">
        <v>973</v>
      </c>
      <c r="B1584" s="1">
        <v>2024</v>
      </c>
      <c r="C1584" s="1">
        <v>292099</v>
      </c>
      <c r="D1584" s="1" t="s">
        <v>706</v>
      </c>
      <c r="E1584" s="1">
        <v>53</v>
      </c>
      <c r="F1584" s="1">
        <v>24.53</v>
      </c>
      <c r="G1584" s="1">
        <v>26.14</v>
      </c>
    </row>
    <row r="1585" spans="1:7">
      <c r="A1585" s="2" t="s">
        <v>973</v>
      </c>
      <c r="B1585" s="2">
        <v>2024</v>
      </c>
      <c r="C1585" s="2">
        <v>299000</v>
      </c>
      <c r="D1585" s="2" t="s">
        <v>707</v>
      </c>
      <c r="E1585" s="2">
        <v>34</v>
      </c>
      <c r="F1585" s="2">
        <v>25.98</v>
      </c>
      <c r="G1585" s="2">
        <v>27.22</v>
      </c>
    </row>
    <row r="1586" spans="1:7">
      <c r="A1586" s="1" t="s">
        <v>973</v>
      </c>
      <c r="B1586" s="1">
        <v>2024</v>
      </c>
      <c r="C1586" s="1">
        <v>299091</v>
      </c>
      <c r="D1586" s="1" t="s">
        <v>708</v>
      </c>
      <c r="E1586" s="1">
        <v>29</v>
      </c>
      <c r="F1586" s="1">
        <v>25.96</v>
      </c>
      <c r="G1586" s="1">
        <v>26.79</v>
      </c>
    </row>
    <row r="1587" spans="1:7">
      <c r="A1587" s="2" t="s">
        <v>973</v>
      </c>
      <c r="B1587" s="2">
        <v>2024</v>
      </c>
      <c r="C1587" s="2">
        <v>310000</v>
      </c>
      <c r="D1587" s="2" t="s">
        <v>64</v>
      </c>
      <c r="E1587" s="2">
        <v>4904</v>
      </c>
      <c r="F1587" s="2">
        <v>18.91</v>
      </c>
      <c r="G1587" s="2">
        <v>19.91</v>
      </c>
    </row>
    <row r="1588" spans="1:7">
      <c r="A1588" s="1" t="s">
        <v>973</v>
      </c>
      <c r="B1588" s="1">
        <v>2024</v>
      </c>
      <c r="C1588" s="1">
        <v>311100</v>
      </c>
      <c r="D1588" s="1" t="s">
        <v>709</v>
      </c>
      <c r="E1588" s="1">
        <v>3773</v>
      </c>
      <c r="F1588" s="1">
        <v>18.64</v>
      </c>
      <c r="G1588" s="1">
        <v>19.09</v>
      </c>
    </row>
    <row r="1589" spans="1:7">
      <c r="A1589" s="2" t="s">
        <v>973</v>
      </c>
      <c r="B1589" s="2">
        <v>2024</v>
      </c>
      <c r="C1589" s="2">
        <v>311121</v>
      </c>
      <c r="D1589" s="2" t="s">
        <v>710</v>
      </c>
      <c r="E1589" s="2">
        <v>561</v>
      </c>
      <c r="F1589" s="2">
        <v>18.48</v>
      </c>
      <c r="G1589" s="2">
        <v>19.47</v>
      </c>
    </row>
    <row r="1590" spans="1:7">
      <c r="A1590" s="1" t="s">
        <v>973</v>
      </c>
      <c r="B1590" s="1">
        <v>2024</v>
      </c>
      <c r="C1590" s="1">
        <v>311122</v>
      </c>
      <c r="D1590" s="1" t="s">
        <v>711</v>
      </c>
      <c r="E1590" s="1">
        <v>1520</v>
      </c>
      <c r="F1590" s="1">
        <v>18.38</v>
      </c>
      <c r="G1590" s="1">
        <v>17.989999999999998</v>
      </c>
    </row>
    <row r="1591" spans="1:7">
      <c r="A1591" s="2" t="s">
        <v>973</v>
      </c>
      <c r="B1591" s="2">
        <v>2024</v>
      </c>
      <c r="C1591" s="2">
        <v>311131</v>
      </c>
      <c r="D1591" s="2" t="s">
        <v>712</v>
      </c>
      <c r="E1591" s="2">
        <v>1680</v>
      </c>
      <c r="F1591" s="2">
        <v>19.93</v>
      </c>
      <c r="G1591" s="2">
        <v>19.97</v>
      </c>
    </row>
    <row r="1592" spans="1:7">
      <c r="A1592" s="1" t="s">
        <v>973</v>
      </c>
      <c r="B1592" s="1">
        <v>2024</v>
      </c>
      <c r="C1592" s="1">
        <v>311133</v>
      </c>
      <c r="D1592" s="1" t="s">
        <v>713</v>
      </c>
      <c r="E1592" s="1">
        <v>13</v>
      </c>
      <c r="F1592" s="1">
        <v>16.73</v>
      </c>
      <c r="G1592" s="1">
        <v>17.97</v>
      </c>
    </row>
    <row r="1593" spans="1:7">
      <c r="A1593" s="2" t="s">
        <v>973</v>
      </c>
      <c r="B1593" s="2">
        <v>2024</v>
      </c>
      <c r="C1593" s="2">
        <v>312000</v>
      </c>
      <c r="D1593" s="2" t="s">
        <v>714</v>
      </c>
      <c r="E1593" s="2">
        <v>57</v>
      </c>
      <c r="F1593" s="2">
        <v>22.92</v>
      </c>
      <c r="G1593" s="2">
        <v>24.58</v>
      </c>
    </row>
    <row r="1594" spans="1:7">
      <c r="A1594" s="1" t="s">
        <v>973</v>
      </c>
      <c r="B1594" s="1">
        <v>2024</v>
      </c>
      <c r="C1594" s="1">
        <v>312011</v>
      </c>
      <c r="D1594" s="1" t="s">
        <v>715</v>
      </c>
      <c r="E1594" s="1">
        <v>36</v>
      </c>
      <c r="F1594" s="1">
        <v>21.65</v>
      </c>
      <c r="G1594" s="1">
        <v>23.64</v>
      </c>
    </row>
    <row r="1595" spans="1:7">
      <c r="A1595" s="2" t="s">
        <v>973</v>
      </c>
      <c r="B1595" s="2">
        <v>2024</v>
      </c>
      <c r="C1595" s="2">
        <v>312021</v>
      </c>
      <c r="D1595" s="2" t="s">
        <v>716</v>
      </c>
      <c r="E1595" s="2">
        <v>20</v>
      </c>
      <c r="F1595" s="2">
        <v>24.29</v>
      </c>
      <c r="G1595" s="2">
        <v>26.28</v>
      </c>
    </row>
    <row r="1596" spans="1:7">
      <c r="A1596" s="1" t="s">
        <v>973</v>
      </c>
      <c r="B1596" s="1">
        <v>2024</v>
      </c>
      <c r="C1596" s="1">
        <v>319000</v>
      </c>
      <c r="D1596" s="1" t="s">
        <v>717</v>
      </c>
      <c r="E1596" s="1">
        <v>1074</v>
      </c>
      <c r="F1596" s="1">
        <v>21.43</v>
      </c>
      <c r="G1596" s="1">
        <v>22.56</v>
      </c>
    </row>
    <row r="1597" spans="1:7">
      <c r="A1597" s="2" t="s">
        <v>973</v>
      </c>
      <c r="B1597" s="2">
        <v>2024</v>
      </c>
      <c r="C1597" s="2">
        <v>319011</v>
      </c>
      <c r="D1597" s="2" t="s">
        <v>718</v>
      </c>
      <c r="E1597" s="2">
        <v>58</v>
      </c>
      <c r="F1597" s="2">
        <v>20.55</v>
      </c>
      <c r="G1597" s="2">
        <v>27.08</v>
      </c>
    </row>
    <row r="1598" spans="1:7">
      <c r="A1598" s="1" t="s">
        <v>973</v>
      </c>
      <c r="B1598" s="1">
        <v>2024</v>
      </c>
      <c r="C1598" s="1">
        <v>319091</v>
      </c>
      <c r="D1598" s="1" t="s">
        <v>719</v>
      </c>
      <c r="E1598" s="1">
        <v>317</v>
      </c>
      <c r="F1598" s="1">
        <v>23.61</v>
      </c>
      <c r="G1598" s="1">
        <v>24.52</v>
      </c>
    </row>
    <row r="1599" spans="1:7">
      <c r="A1599" s="2" t="s">
        <v>973</v>
      </c>
      <c r="B1599" s="2">
        <v>2024</v>
      </c>
      <c r="C1599" s="2">
        <v>319092</v>
      </c>
      <c r="D1599" s="2" t="s">
        <v>720</v>
      </c>
      <c r="E1599" s="2">
        <v>412</v>
      </c>
      <c r="F1599" s="2">
        <v>21.29</v>
      </c>
      <c r="G1599" s="2">
        <v>22.06</v>
      </c>
    </row>
    <row r="1600" spans="1:7">
      <c r="A1600" s="1" t="s">
        <v>973</v>
      </c>
      <c r="B1600" s="1">
        <v>2024</v>
      </c>
      <c r="C1600" s="1">
        <v>319093</v>
      </c>
      <c r="D1600" s="1" t="s">
        <v>721</v>
      </c>
      <c r="E1600" s="1">
        <v>19</v>
      </c>
      <c r="F1600" s="1">
        <v>22.98</v>
      </c>
      <c r="G1600" s="1">
        <v>23.39</v>
      </c>
    </row>
    <row r="1601" spans="1:7">
      <c r="A1601" s="2" t="s">
        <v>973</v>
      </c>
      <c r="B1601" s="2">
        <v>2024</v>
      </c>
      <c r="C1601" s="2">
        <v>319094</v>
      </c>
      <c r="D1601" s="2" t="s">
        <v>722</v>
      </c>
      <c r="E1601" s="2">
        <v>11</v>
      </c>
      <c r="F1601" s="2">
        <v>18.190000000000001</v>
      </c>
      <c r="G1601" s="2">
        <v>21.89</v>
      </c>
    </row>
    <row r="1602" spans="1:7">
      <c r="A1602" s="1" t="s">
        <v>973</v>
      </c>
      <c r="B1602" s="1">
        <v>2024</v>
      </c>
      <c r="C1602" s="1">
        <v>319096</v>
      </c>
      <c r="D1602" s="1" t="s">
        <v>723</v>
      </c>
      <c r="E1602" s="1">
        <v>191</v>
      </c>
      <c r="F1602" s="1">
        <v>19.05</v>
      </c>
      <c r="G1602" s="1">
        <v>20.23</v>
      </c>
    </row>
    <row r="1603" spans="1:7">
      <c r="A1603" s="2" t="s">
        <v>973</v>
      </c>
      <c r="B1603" s="2">
        <v>2024</v>
      </c>
      <c r="C1603" s="2">
        <v>319097</v>
      </c>
      <c r="D1603" s="2" t="s">
        <v>724</v>
      </c>
      <c r="E1603" s="2">
        <v>11</v>
      </c>
      <c r="F1603" s="2">
        <v>17.239999999999998</v>
      </c>
      <c r="G1603" s="2">
        <v>18.98</v>
      </c>
    </row>
    <row r="1604" spans="1:7">
      <c r="A1604" s="1" t="s">
        <v>973</v>
      </c>
      <c r="B1604" s="1">
        <v>2024</v>
      </c>
      <c r="C1604" s="1">
        <v>319099</v>
      </c>
      <c r="D1604" s="1" t="s">
        <v>725</v>
      </c>
      <c r="E1604" s="1">
        <v>17</v>
      </c>
      <c r="F1604" s="1">
        <v>24.37</v>
      </c>
      <c r="G1604" s="1">
        <v>24.44</v>
      </c>
    </row>
    <row r="1605" spans="1:7">
      <c r="A1605" s="2" t="s">
        <v>973</v>
      </c>
      <c r="B1605" s="2">
        <v>2024</v>
      </c>
      <c r="C1605" s="2">
        <v>330000</v>
      </c>
      <c r="D1605" s="2" t="s">
        <v>76</v>
      </c>
      <c r="E1605" s="2">
        <v>769</v>
      </c>
      <c r="F1605" s="2">
        <v>17.16</v>
      </c>
      <c r="G1605" s="2">
        <v>19.8</v>
      </c>
    </row>
    <row r="1606" spans="1:7">
      <c r="A1606" s="1" t="s">
        <v>973</v>
      </c>
      <c r="B1606" s="1">
        <v>2024</v>
      </c>
      <c r="C1606" s="1">
        <v>331000</v>
      </c>
      <c r="D1606" s="1" t="s">
        <v>726</v>
      </c>
      <c r="E1606" s="1">
        <v>29</v>
      </c>
      <c r="F1606" s="1">
        <v>36.520000000000003</v>
      </c>
      <c r="G1606" s="1">
        <v>39.909999999999997</v>
      </c>
    </row>
    <row r="1607" spans="1:7">
      <c r="A1607" s="2" t="s">
        <v>973</v>
      </c>
      <c r="B1607" s="2">
        <v>2024</v>
      </c>
      <c r="C1607" s="2">
        <v>331091</v>
      </c>
      <c r="D1607" s="2" t="s">
        <v>727</v>
      </c>
      <c r="E1607" s="2">
        <v>6</v>
      </c>
      <c r="F1607" s="2">
        <v>24.32</v>
      </c>
      <c r="G1607" s="2">
        <v>28.89</v>
      </c>
    </row>
    <row r="1608" spans="1:7">
      <c r="A1608" s="1" t="s">
        <v>973</v>
      </c>
      <c r="B1608" s="1">
        <v>2024</v>
      </c>
      <c r="C1608" s="1">
        <v>331099</v>
      </c>
      <c r="D1608" s="1" t="s">
        <v>728</v>
      </c>
      <c r="E1608" s="1">
        <v>7</v>
      </c>
      <c r="F1608" s="1">
        <v>20.76</v>
      </c>
      <c r="G1608" s="1">
        <v>22.08</v>
      </c>
    </row>
    <row r="1609" spans="1:7">
      <c r="A1609" s="2" t="s">
        <v>973</v>
      </c>
      <c r="B1609" s="2">
        <v>2024</v>
      </c>
      <c r="C1609" s="2">
        <v>332000</v>
      </c>
      <c r="D1609" s="2" t="s">
        <v>729</v>
      </c>
      <c r="E1609" s="2">
        <v>230</v>
      </c>
      <c r="F1609" s="2">
        <v>13.66</v>
      </c>
      <c r="G1609" s="2">
        <v>16.170000000000002</v>
      </c>
    </row>
    <row r="1610" spans="1:7">
      <c r="A1610" s="1" t="s">
        <v>973</v>
      </c>
      <c r="B1610" s="1">
        <v>2024</v>
      </c>
      <c r="C1610" s="1">
        <v>332011</v>
      </c>
      <c r="D1610" s="1" t="s">
        <v>730</v>
      </c>
      <c r="E1610" s="1">
        <v>222</v>
      </c>
      <c r="F1610" s="1">
        <v>13.6</v>
      </c>
      <c r="G1610" s="1">
        <v>15.54</v>
      </c>
    </row>
    <row r="1611" spans="1:7">
      <c r="A1611" s="2" t="s">
        <v>973</v>
      </c>
      <c r="B1611" s="2">
        <v>2024</v>
      </c>
      <c r="C1611" s="2">
        <v>333000</v>
      </c>
      <c r="D1611" s="2" t="s">
        <v>731</v>
      </c>
      <c r="E1611" s="2">
        <v>70</v>
      </c>
      <c r="F1611" s="2">
        <v>31.12</v>
      </c>
      <c r="G1611" s="2">
        <v>31.01</v>
      </c>
    </row>
    <row r="1612" spans="1:7">
      <c r="A1612" s="1" t="s">
        <v>973</v>
      </c>
      <c r="B1612" s="1">
        <v>2024</v>
      </c>
      <c r="C1612" s="1">
        <v>333012</v>
      </c>
      <c r="D1612" s="1" t="s">
        <v>732</v>
      </c>
      <c r="E1612" s="1">
        <v>14</v>
      </c>
      <c r="F1612" s="1">
        <v>27.51</v>
      </c>
      <c r="G1612" s="1">
        <v>28.91</v>
      </c>
    </row>
    <row r="1613" spans="1:7">
      <c r="A1613" s="2" t="s">
        <v>973</v>
      </c>
      <c r="B1613" s="2">
        <v>2024</v>
      </c>
      <c r="C1613" s="2">
        <v>333021</v>
      </c>
      <c r="D1613" s="2" t="s">
        <v>733</v>
      </c>
      <c r="E1613" s="2">
        <v>4</v>
      </c>
      <c r="F1613" s="2">
        <v>30.37</v>
      </c>
      <c r="G1613" s="2">
        <v>31.73</v>
      </c>
    </row>
    <row r="1614" spans="1:7">
      <c r="A1614" s="1" t="s">
        <v>973</v>
      </c>
      <c r="B1614" s="1">
        <v>2024</v>
      </c>
      <c r="C1614" s="1">
        <v>333051</v>
      </c>
      <c r="D1614" s="1" t="s">
        <v>734</v>
      </c>
      <c r="E1614" s="1">
        <v>48</v>
      </c>
      <c r="F1614" s="1">
        <v>31.4</v>
      </c>
      <c r="G1614" s="1">
        <v>32.03</v>
      </c>
    </row>
    <row r="1615" spans="1:7">
      <c r="A1615" s="2" t="s">
        <v>973</v>
      </c>
      <c r="B1615" s="2">
        <v>2024</v>
      </c>
      <c r="C1615" s="2">
        <v>339000</v>
      </c>
      <c r="D1615" s="2" t="s">
        <v>735</v>
      </c>
      <c r="E1615" s="2">
        <v>440</v>
      </c>
      <c r="F1615" s="2">
        <v>18.149999999999999</v>
      </c>
      <c r="G1615" s="2">
        <v>18.579999999999998</v>
      </c>
    </row>
    <row r="1616" spans="1:7">
      <c r="A1616" s="1" t="s">
        <v>973</v>
      </c>
      <c r="B1616" s="1">
        <v>2024</v>
      </c>
      <c r="C1616" s="1">
        <v>339021</v>
      </c>
      <c r="D1616" s="1" t="s">
        <v>736</v>
      </c>
      <c r="E1616" s="1">
        <v>4</v>
      </c>
      <c r="F1616" s="1">
        <v>17</v>
      </c>
      <c r="G1616" s="1">
        <v>24.52</v>
      </c>
    </row>
    <row r="1617" spans="1:7">
      <c r="A1617" s="2" t="s">
        <v>973</v>
      </c>
      <c r="B1617" s="2">
        <v>2024</v>
      </c>
      <c r="C1617" s="2">
        <v>339031</v>
      </c>
      <c r="D1617" s="2" t="s">
        <v>737</v>
      </c>
      <c r="E1617" s="2">
        <v>7</v>
      </c>
      <c r="F1617" s="2">
        <v>18.45</v>
      </c>
      <c r="G1617" s="2">
        <v>19.62</v>
      </c>
    </row>
    <row r="1618" spans="1:7">
      <c r="A1618" s="1" t="s">
        <v>973</v>
      </c>
      <c r="B1618" s="1">
        <v>2024</v>
      </c>
      <c r="C1618" s="1">
        <v>339032</v>
      </c>
      <c r="D1618" s="1" t="s">
        <v>738</v>
      </c>
      <c r="E1618" s="1">
        <v>195</v>
      </c>
      <c r="F1618" s="1">
        <v>19.079999999999998</v>
      </c>
      <c r="G1618" s="1">
        <v>19.5</v>
      </c>
    </row>
    <row r="1619" spans="1:7">
      <c r="A1619" s="2" t="s">
        <v>973</v>
      </c>
      <c r="B1619" s="2">
        <v>2024</v>
      </c>
      <c r="C1619" s="2">
        <v>339092</v>
      </c>
      <c r="D1619" s="2" t="s">
        <v>739</v>
      </c>
      <c r="E1619" s="2">
        <v>126</v>
      </c>
      <c r="F1619" s="2">
        <v>15.97</v>
      </c>
      <c r="G1619" s="2">
        <v>16.600000000000001</v>
      </c>
    </row>
    <row r="1620" spans="1:7">
      <c r="A1620" s="1" t="s">
        <v>973</v>
      </c>
      <c r="B1620" s="1">
        <v>2024</v>
      </c>
      <c r="C1620" s="1">
        <v>339094</v>
      </c>
      <c r="D1620" s="1" t="s">
        <v>740</v>
      </c>
      <c r="E1620" s="1">
        <v>56</v>
      </c>
      <c r="F1620" s="1">
        <v>18.27</v>
      </c>
      <c r="G1620" s="1">
        <v>19.22</v>
      </c>
    </row>
    <row r="1621" spans="1:7">
      <c r="A1621" s="2" t="s">
        <v>973</v>
      </c>
      <c r="B1621" s="2">
        <v>2024</v>
      </c>
      <c r="C1621" s="2">
        <v>339099</v>
      </c>
      <c r="D1621" s="2" t="s">
        <v>741</v>
      </c>
      <c r="E1621" s="2">
        <v>48</v>
      </c>
      <c r="F1621" s="2">
        <v>18.43</v>
      </c>
      <c r="G1621" s="2">
        <v>18.350000000000001</v>
      </c>
    </row>
    <row r="1622" spans="1:7">
      <c r="A1622" s="1" t="s">
        <v>973</v>
      </c>
      <c r="B1622" s="1">
        <v>2024</v>
      </c>
      <c r="C1622" s="1">
        <v>350000</v>
      </c>
      <c r="D1622" s="1" t="s">
        <v>60</v>
      </c>
      <c r="E1622" s="1">
        <v>10433</v>
      </c>
      <c r="F1622" s="1">
        <v>15.83</v>
      </c>
      <c r="G1622" s="1">
        <v>16.34</v>
      </c>
    </row>
    <row r="1623" spans="1:7">
      <c r="A1623" s="2" t="s">
        <v>973</v>
      </c>
      <c r="B1623" s="2">
        <v>2024</v>
      </c>
      <c r="C1623" s="2">
        <v>351000</v>
      </c>
      <c r="D1623" s="2" t="s">
        <v>742</v>
      </c>
      <c r="E1623" s="2">
        <v>2617</v>
      </c>
      <c r="F1623" s="2">
        <v>19.61</v>
      </c>
      <c r="G1623" s="2">
        <v>20.51</v>
      </c>
    </row>
    <row r="1624" spans="1:7">
      <c r="A1624" s="1" t="s">
        <v>973</v>
      </c>
      <c r="B1624" s="1">
        <v>2024</v>
      </c>
      <c r="C1624" s="1">
        <v>351011</v>
      </c>
      <c r="D1624" s="1" t="s">
        <v>743</v>
      </c>
      <c r="E1624" s="1">
        <v>87</v>
      </c>
      <c r="F1624" s="1">
        <v>21.27</v>
      </c>
      <c r="G1624" s="1">
        <v>22.69</v>
      </c>
    </row>
    <row r="1625" spans="1:7">
      <c r="A1625" s="2" t="s">
        <v>973</v>
      </c>
      <c r="B1625" s="2">
        <v>2024</v>
      </c>
      <c r="C1625" s="2">
        <v>351012</v>
      </c>
      <c r="D1625" s="2" t="s">
        <v>744</v>
      </c>
      <c r="E1625" s="2">
        <v>2530</v>
      </c>
      <c r="F1625" s="2">
        <v>19.54</v>
      </c>
      <c r="G1625" s="2">
        <v>20.43</v>
      </c>
    </row>
    <row r="1626" spans="1:7">
      <c r="A1626" s="1" t="s">
        <v>973</v>
      </c>
      <c r="B1626" s="1">
        <v>2024</v>
      </c>
      <c r="C1626" s="1">
        <v>352000</v>
      </c>
      <c r="D1626" s="1" t="s">
        <v>745</v>
      </c>
      <c r="E1626" s="1">
        <v>1768</v>
      </c>
      <c r="F1626" s="1">
        <v>16.100000000000001</v>
      </c>
      <c r="G1626" s="1">
        <v>16.559999999999999</v>
      </c>
    </row>
    <row r="1627" spans="1:7">
      <c r="A1627" s="2" t="s">
        <v>973</v>
      </c>
      <c r="B1627" s="2">
        <v>2024</v>
      </c>
      <c r="C1627" s="2">
        <v>352011</v>
      </c>
      <c r="D1627" s="2" t="s">
        <v>746</v>
      </c>
      <c r="E1627" s="2">
        <v>276</v>
      </c>
      <c r="F1627" s="2">
        <v>15.17</v>
      </c>
      <c r="G1627" s="2">
        <v>15.71</v>
      </c>
    </row>
    <row r="1628" spans="1:7">
      <c r="A1628" s="1" t="s">
        <v>973</v>
      </c>
      <c r="B1628" s="1">
        <v>2024</v>
      </c>
      <c r="C1628" s="1">
        <v>352012</v>
      </c>
      <c r="D1628" s="1" t="s">
        <v>747</v>
      </c>
      <c r="E1628" s="1">
        <v>120</v>
      </c>
      <c r="F1628" s="1">
        <v>17.8</v>
      </c>
      <c r="G1628" s="1">
        <v>18.239999999999998</v>
      </c>
    </row>
    <row r="1629" spans="1:7">
      <c r="A1629" s="2" t="s">
        <v>973</v>
      </c>
      <c r="B1629" s="2">
        <v>2024</v>
      </c>
      <c r="C1629" s="2">
        <v>352014</v>
      </c>
      <c r="D1629" s="2" t="s">
        <v>748</v>
      </c>
      <c r="E1629" s="2">
        <v>613</v>
      </c>
      <c r="F1629" s="2">
        <v>15.91</v>
      </c>
      <c r="G1629" s="2">
        <v>16.2</v>
      </c>
    </row>
    <row r="1630" spans="1:7">
      <c r="A1630" s="1" t="s">
        <v>973</v>
      </c>
      <c r="B1630" s="1">
        <v>2024</v>
      </c>
      <c r="C1630" s="1">
        <v>352015</v>
      </c>
      <c r="D1630" s="1" t="s">
        <v>749</v>
      </c>
      <c r="E1630" s="1">
        <v>21</v>
      </c>
      <c r="F1630" s="1">
        <v>17.18</v>
      </c>
      <c r="G1630" s="1">
        <v>17.75</v>
      </c>
    </row>
    <row r="1631" spans="1:7">
      <c r="A1631" s="2" t="s">
        <v>973</v>
      </c>
      <c r="B1631" s="2">
        <v>2024</v>
      </c>
      <c r="C1631" s="2">
        <v>352021</v>
      </c>
      <c r="D1631" s="2" t="s">
        <v>750</v>
      </c>
      <c r="E1631" s="2">
        <v>738</v>
      </c>
      <c r="F1631" s="2">
        <v>16.46</v>
      </c>
      <c r="G1631" s="2">
        <v>16.87</v>
      </c>
    </row>
    <row r="1632" spans="1:7">
      <c r="A1632" s="1" t="s">
        <v>973</v>
      </c>
      <c r="B1632" s="1">
        <v>2024</v>
      </c>
      <c r="C1632" s="1">
        <v>353000</v>
      </c>
      <c r="D1632" s="1" t="s">
        <v>751</v>
      </c>
      <c r="E1632" s="1">
        <v>5203</v>
      </c>
      <c r="F1632" s="1">
        <v>14.22</v>
      </c>
      <c r="G1632" s="1">
        <v>14.41</v>
      </c>
    </row>
    <row r="1633" spans="1:7">
      <c r="A1633" s="2" t="s">
        <v>973</v>
      </c>
      <c r="B1633" s="2">
        <v>2024</v>
      </c>
      <c r="C1633" s="2">
        <v>353011</v>
      </c>
      <c r="D1633" s="2" t="s">
        <v>752</v>
      </c>
      <c r="E1633" s="2">
        <v>285</v>
      </c>
      <c r="F1633" s="2">
        <v>14.66</v>
      </c>
      <c r="G1633" s="2">
        <v>15.09</v>
      </c>
    </row>
    <row r="1634" spans="1:7">
      <c r="A1634" s="1" t="s">
        <v>973</v>
      </c>
      <c r="B1634" s="1">
        <v>2024</v>
      </c>
      <c r="C1634" s="1">
        <v>353023</v>
      </c>
      <c r="D1634" s="1" t="s">
        <v>753</v>
      </c>
      <c r="E1634" s="1">
        <v>2864</v>
      </c>
      <c r="F1634" s="1">
        <v>14.95</v>
      </c>
      <c r="G1634" s="1">
        <v>15.19</v>
      </c>
    </row>
    <row r="1635" spans="1:7">
      <c r="A1635" s="2" t="s">
        <v>973</v>
      </c>
      <c r="B1635" s="2">
        <v>2024</v>
      </c>
      <c r="C1635" s="2">
        <v>353031</v>
      </c>
      <c r="D1635" s="2" t="s">
        <v>754</v>
      </c>
      <c r="E1635" s="2">
        <v>1965</v>
      </c>
      <c r="F1635" s="2">
        <v>11.09</v>
      </c>
      <c r="G1635" s="2">
        <v>13.1</v>
      </c>
    </row>
    <row r="1636" spans="1:7">
      <c r="A1636" s="1" t="s">
        <v>973</v>
      </c>
      <c r="B1636" s="1">
        <v>2024</v>
      </c>
      <c r="C1636" s="1">
        <v>353041</v>
      </c>
      <c r="D1636" s="1" t="s">
        <v>755</v>
      </c>
      <c r="E1636" s="1">
        <v>89</v>
      </c>
      <c r="F1636" s="1">
        <v>15.8</v>
      </c>
      <c r="G1636" s="1">
        <v>15.91</v>
      </c>
    </row>
    <row r="1637" spans="1:7">
      <c r="A1637" s="2" t="s">
        <v>973</v>
      </c>
      <c r="B1637" s="2">
        <v>2024</v>
      </c>
      <c r="C1637" s="2">
        <v>359000</v>
      </c>
      <c r="D1637" s="2" t="s">
        <v>756</v>
      </c>
      <c r="E1637" s="2">
        <v>845</v>
      </c>
      <c r="F1637" s="2">
        <v>14.4</v>
      </c>
      <c r="G1637" s="2">
        <v>14.86</v>
      </c>
    </row>
    <row r="1638" spans="1:7">
      <c r="A1638" s="1" t="s">
        <v>973</v>
      </c>
      <c r="B1638" s="1">
        <v>2024</v>
      </c>
      <c r="C1638" s="1">
        <v>359011</v>
      </c>
      <c r="D1638" s="1" t="s">
        <v>757</v>
      </c>
      <c r="E1638" s="1">
        <v>185</v>
      </c>
      <c r="F1638" s="1">
        <v>15.41</v>
      </c>
      <c r="G1638" s="1">
        <v>15.49</v>
      </c>
    </row>
    <row r="1639" spans="1:7">
      <c r="A1639" s="2" t="s">
        <v>973</v>
      </c>
      <c r="B1639" s="2">
        <v>2024</v>
      </c>
      <c r="C1639" s="2">
        <v>359021</v>
      </c>
      <c r="D1639" s="2" t="s">
        <v>758</v>
      </c>
      <c r="E1639" s="2">
        <v>218</v>
      </c>
      <c r="F1639" s="2">
        <v>14.95</v>
      </c>
      <c r="G1639" s="2">
        <v>15.29</v>
      </c>
    </row>
    <row r="1640" spans="1:7">
      <c r="A1640" s="1" t="s">
        <v>973</v>
      </c>
      <c r="B1640" s="1">
        <v>2024</v>
      </c>
      <c r="C1640" s="1">
        <v>359031</v>
      </c>
      <c r="D1640" s="1" t="s">
        <v>759</v>
      </c>
      <c r="E1640" s="1">
        <v>442</v>
      </c>
      <c r="F1640" s="1">
        <v>13.78</v>
      </c>
      <c r="G1640" s="1">
        <v>14.38</v>
      </c>
    </row>
    <row r="1641" spans="1:7">
      <c r="A1641" s="2" t="s">
        <v>973</v>
      </c>
      <c r="B1641" s="2">
        <v>2024</v>
      </c>
      <c r="C1641" s="2">
        <v>370000</v>
      </c>
      <c r="D1641" s="2" t="s">
        <v>760</v>
      </c>
      <c r="E1641" s="2">
        <v>1016</v>
      </c>
      <c r="F1641" s="2">
        <v>17.91</v>
      </c>
      <c r="G1641" s="2">
        <v>19.07</v>
      </c>
    </row>
    <row r="1642" spans="1:7">
      <c r="A1642" s="1" t="s">
        <v>973</v>
      </c>
      <c r="B1642" s="1">
        <v>2024</v>
      </c>
      <c r="C1642" s="1">
        <v>371000</v>
      </c>
      <c r="D1642" s="1" t="s">
        <v>761</v>
      </c>
      <c r="E1642" s="1">
        <v>128</v>
      </c>
      <c r="F1642" s="1">
        <v>23.55</v>
      </c>
      <c r="G1642" s="1">
        <v>23.41</v>
      </c>
    </row>
    <row r="1643" spans="1:7">
      <c r="A1643" s="2" t="s">
        <v>973</v>
      </c>
      <c r="B1643" s="2">
        <v>2024</v>
      </c>
      <c r="C1643" s="2">
        <v>371011</v>
      </c>
      <c r="D1643" s="2" t="s">
        <v>762</v>
      </c>
      <c r="E1643" s="2">
        <v>33</v>
      </c>
      <c r="F1643" s="2">
        <v>19.559999999999999</v>
      </c>
      <c r="G1643" s="2">
        <v>21.36</v>
      </c>
    </row>
    <row r="1644" spans="1:7">
      <c r="A1644" s="1" t="s">
        <v>973</v>
      </c>
      <c r="B1644" s="1">
        <v>2024</v>
      </c>
      <c r="C1644" s="1">
        <v>371012</v>
      </c>
      <c r="D1644" s="1" t="s">
        <v>763</v>
      </c>
      <c r="E1644" s="1">
        <v>95</v>
      </c>
      <c r="F1644" s="1">
        <v>23.55</v>
      </c>
      <c r="G1644" s="1">
        <v>24.12</v>
      </c>
    </row>
    <row r="1645" spans="1:7">
      <c r="A1645" s="2" t="s">
        <v>973</v>
      </c>
      <c r="B1645" s="2">
        <v>2024</v>
      </c>
      <c r="C1645" s="2">
        <v>372000</v>
      </c>
      <c r="D1645" s="2" t="s">
        <v>764</v>
      </c>
      <c r="E1645" s="2">
        <v>688</v>
      </c>
      <c r="F1645" s="2">
        <v>17.09</v>
      </c>
      <c r="G1645" s="2">
        <v>18.309999999999999</v>
      </c>
    </row>
    <row r="1646" spans="1:7">
      <c r="A1646" s="1" t="s">
        <v>973</v>
      </c>
      <c r="B1646" s="1">
        <v>2024</v>
      </c>
      <c r="C1646" s="1">
        <v>372011</v>
      </c>
      <c r="D1646" s="1" t="s">
        <v>765</v>
      </c>
      <c r="E1646" s="1">
        <v>359</v>
      </c>
      <c r="F1646" s="1">
        <v>17.940000000000001</v>
      </c>
      <c r="G1646" s="1">
        <v>18.84</v>
      </c>
    </row>
    <row r="1647" spans="1:7">
      <c r="A1647" s="2" t="s">
        <v>973</v>
      </c>
      <c r="B1647" s="2">
        <v>2024</v>
      </c>
      <c r="C1647" s="2">
        <v>372012</v>
      </c>
      <c r="D1647" s="2" t="s">
        <v>766</v>
      </c>
      <c r="E1647" s="2">
        <v>325</v>
      </c>
      <c r="F1647" s="2">
        <v>16.57</v>
      </c>
      <c r="G1647" s="2">
        <v>17.670000000000002</v>
      </c>
    </row>
    <row r="1648" spans="1:7">
      <c r="A1648" s="1" t="s">
        <v>973</v>
      </c>
      <c r="B1648" s="1">
        <v>2024</v>
      </c>
      <c r="C1648" s="1">
        <v>372019</v>
      </c>
      <c r="D1648" s="1" t="s">
        <v>767</v>
      </c>
      <c r="E1648" s="1">
        <v>4</v>
      </c>
      <c r="F1648" s="1">
        <v>20.170000000000002</v>
      </c>
      <c r="G1648" s="1">
        <v>22.6</v>
      </c>
    </row>
    <row r="1649" spans="1:7">
      <c r="A1649" s="2" t="s">
        <v>973</v>
      </c>
      <c r="B1649" s="2">
        <v>2024</v>
      </c>
      <c r="C1649" s="2">
        <v>373000</v>
      </c>
      <c r="D1649" s="2" t="s">
        <v>768</v>
      </c>
      <c r="E1649" s="2">
        <v>200</v>
      </c>
      <c r="F1649" s="2">
        <v>17.84</v>
      </c>
      <c r="G1649" s="2">
        <v>18.899999999999999</v>
      </c>
    </row>
    <row r="1650" spans="1:7">
      <c r="A1650" s="1" t="s">
        <v>973</v>
      </c>
      <c r="B1650" s="1">
        <v>2024</v>
      </c>
      <c r="C1650" s="1">
        <v>373011</v>
      </c>
      <c r="D1650" s="1" t="s">
        <v>769</v>
      </c>
      <c r="E1650" s="1">
        <v>172</v>
      </c>
      <c r="F1650" s="1">
        <v>17.78</v>
      </c>
      <c r="G1650" s="1">
        <v>18.88</v>
      </c>
    </row>
    <row r="1651" spans="1:7">
      <c r="A1651" s="2" t="s">
        <v>973</v>
      </c>
      <c r="B1651" s="2">
        <v>2024</v>
      </c>
      <c r="C1651" s="2">
        <v>373013</v>
      </c>
      <c r="D1651" s="2" t="s">
        <v>770</v>
      </c>
      <c r="E1651" s="2">
        <v>12</v>
      </c>
      <c r="F1651" s="2">
        <v>19.43</v>
      </c>
      <c r="G1651" s="2">
        <v>21.4</v>
      </c>
    </row>
    <row r="1652" spans="1:7">
      <c r="A1652" s="1" t="s">
        <v>973</v>
      </c>
      <c r="B1652" s="1">
        <v>2024</v>
      </c>
      <c r="C1652" s="1">
        <v>390000</v>
      </c>
      <c r="D1652" s="1" t="s">
        <v>74</v>
      </c>
      <c r="E1652" s="1">
        <v>2189</v>
      </c>
      <c r="F1652" s="1">
        <v>17.36</v>
      </c>
      <c r="G1652" s="1">
        <v>18.86</v>
      </c>
    </row>
    <row r="1653" spans="1:7">
      <c r="A1653" s="2" t="s">
        <v>973</v>
      </c>
      <c r="B1653" s="2">
        <v>2024</v>
      </c>
      <c r="C1653" s="2">
        <v>391000</v>
      </c>
      <c r="D1653" s="2" t="s">
        <v>771</v>
      </c>
      <c r="E1653" s="2">
        <v>293</v>
      </c>
      <c r="F1653" s="2">
        <v>27.33</v>
      </c>
      <c r="G1653" s="2">
        <v>25.1</v>
      </c>
    </row>
    <row r="1654" spans="1:7">
      <c r="A1654" s="1" t="s">
        <v>973</v>
      </c>
      <c r="B1654" s="1">
        <v>2024</v>
      </c>
      <c r="C1654" s="1">
        <v>391013</v>
      </c>
      <c r="D1654" s="1" t="s">
        <v>772</v>
      </c>
      <c r="E1654" s="1">
        <v>6</v>
      </c>
      <c r="F1654" s="1">
        <v>16.48</v>
      </c>
      <c r="G1654" s="1">
        <v>18.5</v>
      </c>
    </row>
    <row r="1655" spans="1:7">
      <c r="A1655" s="2" t="s">
        <v>973</v>
      </c>
      <c r="B1655" s="2">
        <v>2024</v>
      </c>
      <c r="C1655" s="2">
        <v>391014</v>
      </c>
      <c r="D1655" s="2" t="s">
        <v>773</v>
      </c>
      <c r="E1655" s="2">
        <v>41</v>
      </c>
      <c r="F1655" s="2">
        <v>18.190000000000001</v>
      </c>
      <c r="G1655" s="2">
        <v>19.059999999999999</v>
      </c>
    </row>
    <row r="1656" spans="1:7">
      <c r="A1656" s="1" t="s">
        <v>973</v>
      </c>
      <c r="B1656" s="1">
        <v>2024</v>
      </c>
      <c r="C1656" s="1">
        <v>391022</v>
      </c>
      <c r="D1656" s="1" t="s">
        <v>774</v>
      </c>
      <c r="E1656" s="1">
        <v>246</v>
      </c>
      <c r="F1656" s="1">
        <v>26.88</v>
      </c>
      <c r="G1656" s="1">
        <v>26.27</v>
      </c>
    </row>
    <row r="1657" spans="1:7">
      <c r="A1657" s="2" t="s">
        <v>973</v>
      </c>
      <c r="B1657" s="2">
        <v>2024</v>
      </c>
      <c r="C1657" s="2">
        <v>392000</v>
      </c>
      <c r="D1657" s="2" t="s">
        <v>775</v>
      </c>
      <c r="E1657" s="2">
        <v>135</v>
      </c>
      <c r="F1657" s="2">
        <v>14.88</v>
      </c>
      <c r="G1657" s="2">
        <v>15.51</v>
      </c>
    </row>
    <row r="1658" spans="1:7">
      <c r="A1658" s="1" t="s">
        <v>973</v>
      </c>
      <c r="B1658" s="1">
        <v>2024</v>
      </c>
      <c r="C1658" s="1">
        <v>392021</v>
      </c>
      <c r="D1658" s="1" t="s">
        <v>776</v>
      </c>
      <c r="E1658" s="1">
        <v>92</v>
      </c>
      <c r="F1658" s="1">
        <v>14.93</v>
      </c>
      <c r="G1658" s="1">
        <v>15.52</v>
      </c>
    </row>
    <row r="1659" spans="1:7">
      <c r="A1659" s="2" t="s">
        <v>973</v>
      </c>
      <c r="B1659" s="2">
        <v>2024</v>
      </c>
      <c r="C1659" s="2">
        <v>393000</v>
      </c>
      <c r="D1659" s="2" t="s">
        <v>777</v>
      </c>
      <c r="E1659" s="2">
        <v>291</v>
      </c>
      <c r="F1659" s="2">
        <v>15.66</v>
      </c>
      <c r="G1659" s="2">
        <v>15.65</v>
      </c>
    </row>
    <row r="1660" spans="1:7">
      <c r="A1660" s="1" t="s">
        <v>973</v>
      </c>
      <c r="B1660" s="1">
        <v>2024</v>
      </c>
      <c r="C1660" s="1">
        <v>393031</v>
      </c>
      <c r="D1660" s="1" t="s">
        <v>778</v>
      </c>
      <c r="E1660" s="1">
        <v>17</v>
      </c>
      <c r="F1660" s="1">
        <v>14.78</v>
      </c>
      <c r="G1660" s="1">
        <v>15.36</v>
      </c>
    </row>
    <row r="1661" spans="1:7">
      <c r="A1661" s="2" t="s">
        <v>973</v>
      </c>
      <c r="B1661" s="2">
        <v>2024</v>
      </c>
      <c r="C1661" s="2">
        <v>393091</v>
      </c>
      <c r="D1661" s="2" t="s">
        <v>779</v>
      </c>
      <c r="E1661" s="2">
        <v>252</v>
      </c>
      <c r="F1661" s="2">
        <v>15.93</v>
      </c>
      <c r="G1661" s="2">
        <v>15.73</v>
      </c>
    </row>
    <row r="1662" spans="1:7">
      <c r="A1662" s="1" t="s">
        <v>973</v>
      </c>
      <c r="B1662" s="1">
        <v>2024</v>
      </c>
      <c r="C1662" s="1">
        <v>393093</v>
      </c>
      <c r="D1662" s="1" t="s">
        <v>780</v>
      </c>
      <c r="E1662" s="1">
        <v>8</v>
      </c>
      <c r="F1662" s="1">
        <v>14.54</v>
      </c>
      <c r="G1662" s="1">
        <v>15.56</v>
      </c>
    </row>
    <row r="1663" spans="1:7">
      <c r="A1663" s="2" t="s">
        <v>973</v>
      </c>
      <c r="B1663" s="2">
        <v>2024</v>
      </c>
      <c r="C1663" s="2">
        <v>395000</v>
      </c>
      <c r="D1663" s="2" t="s">
        <v>781</v>
      </c>
      <c r="E1663" s="2">
        <v>138</v>
      </c>
      <c r="F1663" s="2">
        <v>19.2</v>
      </c>
      <c r="G1663" s="2">
        <v>18.489999999999998</v>
      </c>
    </row>
    <row r="1664" spans="1:7">
      <c r="A1664" s="1" t="s">
        <v>973</v>
      </c>
      <c r="B1664" s="1">
        <v>2024</v>
      </c>
      <c r="C1664" s="1">
        <v>395012</v>
      </c>
      <c r="D1664" s="1" t="s">
        <v>782</v>
      </c>
      <c r="E1664" s="1">
        <v>114</v>
      </c>
      <c r="F1664" s="1">
        <v>19.03</v>
      </c>
      <c r="G1664" s="1">
        <v>18.87</v>
      </c>
    </row>
    <row r="1665" spans="1:7">
      <c r="A1665" s="2" t="s">
        <v>973</v>
      </c>
      <c r="B1665" s="2">
        <v>2024</v>
      </c>
      <c r="C1665" s="2">
        <v>395092</v>
      </c>
      <c r="D1665" s="2" t="s">
        <v>783</v>
      </c>
      <c r="E1665" s="2">
        <v>17</v>
      </c>
      <c r="F1665" s="2">
        <v>15.52</v>
      </c>
      <c r="G1665" s="2">
        <v>16.649999999999999</v>
      </c>
    </row>
    <row r="1666" spans="1:7">
      <c r="A1666" s="1" t="s">
        <v>973</v>
      </c>
      <c r="B1666" s="1">
        <v>2024</v>
      </c>
      <c r="C1666" s="1">
        <v>395094</v>
      </c>
      <c r="D1666" s="1" t="s">
        <v>784</v>
      </c>
      <c r="E1666" s="1">
        <v>7</v>
      </c>
      <c r="F1666" s="1">
        <v>15.31</v>
      </c>
      <c r="G1666" s="1">
        <v>16.64</v>
      </c>
    </row>
    <row r="1667" spans="1:7">
      <c r="A1667" s="2" t="s">
        <v>973</v>
      </c>
      <c r="B1667" s="2">
        <v>2024</v>
      </c>
      <c r="C1667" s="2">
        <v>396000</v>
      </c>
      <c r="D1667" s="2" t="s">
        <v>785</v>
      </c>
      <c r="E1667" s="2">
        <v>31</v>
      </c>
      <c r="F1667" s="2">
        <v>22.15</v>
      </c>
      <c r="G1667" s="2">
        <v>23.42</v>
      </c>
    </row>
    <row r="1668" spans="1:7">
      <c r="A1668" s="1" t="s">
        <v>973</v>
      </c>
      <c r="B1668" s="1">
        <v>2024</v>
      </c>
      <c r="C1668" s="1">
        <v>396011</v>
      </c>
      <c r="D1668" s="1" t="s">
        <v>786</v>
      </c>
      <c r="E1668" s="1">
        <v>5</v>
      </c>
      <c r="F1668" s="1">
        <v>21.58</v>
      </c>
      <c r="G1668" s="1">
        <v>23.02</v>
      </c>
    </row>
    <row r="1669" spans="1:7">
      <c r="A1669" s="2" t="s">
        <v>973</v>
      </c>
      <c r="B1669" s="2">
        <v>2024</v>
      </c>
      <c r="C1669" s="2">
        <v>396012</v>
      </c>
      <c r="D1669" s="2" t="s">
        <v>787</v>
      </c>
      <c r="E1669" s="2">
        <v>26</v>
      </c>
      <c r="F1669" s="2">
        <v>22.04</v>
      </c>
      <c r="G1669" s="2">
        <v>23.49</v>
      </c>
    </row>
    <row r="1670" spans="1:7">
      <c r="A1670" s="1" t="s">
        <v>973</v>
      </c>
      <c r="B1670" s="1">
        <v>2024</v>
      </c>
      <c r="C1670" s="1">
        <v>399000</v>
      </c>
      <c r="D1670" s="1" t="s">
        <v>788</v>
      </c>
      <c r="E1670" s="1">
        <v>1295</v>
      </c>
      <c r="F1670" s="1">
        <v>17.02</v>
      </c>
      <c r="G1670" s="1">
        <v>18.46</v>
      </c>
    </row>
    <row r="1671" spans="1:7">
      <c r="A1671" s="2" t="s">
        <v>973</v>
      </c>
      <c r="B1671" s="2">
        <v>2024</v>
      </c>
      <c r="C1671" s="2">
        <v>399011</v>
      </c>
      <c r="D1671" s="2" t="s">
        <v>789</v>
      </c>
      <c r="E1671" s="2">
        <v>663</v>
      </c>
      <c r="F1671" s="2">
        <v>15.61</v>
      </c>
      <c r="G1671" s="2">
        <v>16.59</v>
      </c>
    </row>
    <row r="1672" spans="1:7">
      <c r="A1672" s="1" t="s">
        <v>973</v>
      </c>
      <c r="B1672" s="1">
        <v>2024</v>
      </c>
      <c r="C1672" s="1">
        <v>399031</v>
      </c>
      <c r="D1672" s="1" t="s">
        <v>790</v>
      </c>
      <c r="E1672" s="1">
        <v>254</v>
      </c>
      <c r="F1672" s="1">
        <v>17.28</v>
      </c>
      <c r="G1672" s="1">
        <v>17.86</v>
      </c>
    </row>
    <row r="1673" spans="1:7">
      <c r="A1673" s="2" t="s">
        <v>973</v>
      </c>
      <c r="B1673" s="2">
        <v>2024</v>
      </c>
      <c r="C1673" s="2">
        <v>399032</v>
      </c>
      <c r="D1673" s="2" t="s">
        <v>791</v>
      </c>
      <c r="E1673" s="2">
        <v>160</v>
      </c>
      <c r="F1673" s="2">
        <v>17.36</v>
      </c>
      <c r="G1673" s="2">
        <v>18.100000000000001</v>
      </c>
    </row>
    <row r="1674" spans="1:7">
      <c r="A1674" s="1" t="s">
        <v>973</v>
      </c>
      <c r="B1674" s="1">
        <v>2024</v>
      </c>
      <c r="C1674" s="1">
        <v>399041</v>
      </c>
      <c r="D1674" s="1" t="s">
        <v>792</v>
      </c>
      <c r="E1674" s="1">
        <v>216</v>
      </c>
      <c r="F1674" s="1">
        <v>24.1</v>
      </c>
      <c r="G1674" s="1">
        <v>25.17</v>
      </c>
    </row>
    <row r="1675" spans="1:7">
      <c r="A1675" s="2" t="s">
        <v>973</v>
      </c>
      <c r="B1675" s="2">
        <v>2024</v>
      </c>
      <c r="C1675" s="2">
        <v>410000</v>
      </c>
      <c r="D1675" s="2" t="s">
        <v>75</v>
      </c>
      <c r="E1675" s="2">
        <v>7399</v>
      </c>
      <c r="F1675" s="2">
        <v>18.3</v>
      </c>
      <c r="G1675" s="2">
        <v>21.48</v>
      </c>
    </row>
    <row r="1676" spans="1:7">
      <c r="A1676" s="1" t="s">
        <v>973</v>
      </c>
      <c r="B1676" s="1">
        <v>2024</v>
      </c>
      <c r="C1676" s="1">
        <v>411000</v>
      </c>
      <c r="D1676" s="1" t="s">
        <v>793</v>
      </c>
      <c r="E1676" s="1">
        <v>908</v>
      </c>
      <c r="F1676" s="1">
        <v>20.170000000000002</v>
      </c>
      <c r="G1676" s="1">
        <v>21.57</v>
      </c>
    </row>
    <row r="1677" spans="1:7">
      <c r="A1677" s="2" t="s">
        <v>973</v>
      </c>
      <c r="B1677" s="2">
        <v>2024</v>
      </c>
      <c r="C1677" s="2">
        <v>411011</v>
      </c>
      <c r="D1677" s="2" t="s">
        <v>794</v>
      </c>
      <c r="E1677" s="2">
        <v>850</v>
      </c>
      <c r="F1677" s="2">
        <v>20.14</v>
      </c>
      <c r="G1677" s="2">
        <v>21.26</v>
      </c>
    </row>
    <row r="1678" spans="1:7">
      <c r="A1678" s="1" t="s">
        <v>973</v>
      </c>
      <c r="B1678" s="1">
        <v>2024</v>
      </c>
      <c r="C1678" s="1">
        <v>411012</v>
      </c>
      <c r="D1678" s="1" t="s">
        <v>795</v>
      </c>
      <c r="E1678" s="1">
        <v>58</v>
      </c>
      <c r="F1678" s="1">
        <v>20.399999999999999</v>
      </c>
      <c r="G1678" s="1">
        <v>26.11</v>
      </c>
    </row>
    <row r="1679" spans="1:7">
      <c r="A1679" s="2" t="s">
        <v>973</v>
      </c>
      <c r="B1679" s="2">
        <v>2024</v>
      </c>
      <c r="C1679" s="2">
        <v>412000</v>
      </c>
      <c r="D1679" s="2" t="s">
        <v>796</v>
      </c>
      <c r="E1679" s="2">
        <v>3948</v>
      </c>
      <c r="F1679" s="2">
        <v>15.96</v>
      </c>
      <c r="G1679" s="2">
        <v>16.63</v>
      </c>
    </row>
    <row r="1680" spans="1:7">
      <c r="A1680" s="1" t="s">
        <v>973</v>
      </c>
      <c r="B1680" s="1">
        <v>2024</v>
      </c>
      <c r="C1680" s="1">
        <v>412011</v>
      </c>
      <c r="D1680" s="1" t="s">
        <v>797</v>
      </c>
      <c r="E1680" s="1">
        <v>1756</v>
      </c>
      <c r="F1680" s="1">
        <v>15.82</v>
      </c>
      <c r="G1680" s="1">
        <v>15.86</v>
      </c>
    </row>
    <row r="1681" spans="1:7">
      <c r="A1681" s="2" t="s">
        <v>973</v>
      </c>
      <c r="B1681" s="2">
        <v>2024</v>
      </c>
      <c r="C1681" s="2">
        <v>412021</v>
      </c>
      <c r="D1681" s="2" t="s">
        <v>798</v>
      </c>
      <c r="E1681" s="2">
        <v>205</v>
      </c>
      <c r="F1681" s="2">
        <v>16.87</v>
      </c>
      <c r="G1681" s="2">
        <v>18.329999999999998</v>
      </c>
    </row>
    <row r="1682" spans="1:7">
      <c r="A1682" s="1" t="s">
        <v>973</v>
      </c>
      <c r="B1682" s="1">
        <v>2024</v>
      </c>
      <c r="C1682" s="1">
        <v>412022</v>
      </c>
      <c r="D1682" s="1" t="s">
        <v>799</v>
      </c>
      <c r="E1682" s="1">
        <v>176</v>
      </c>
      <c r="F1682" s="1">
        <v>16.27</v>
      </c>
      <c r="G1682" s="1">
        <v>16.95</v>
      </c>
    </row>
    <row r="1683" spans="1:7">
      <c r="A1683" s="2" t="s">
        <v>973</v>
      </c>
      <c r="B1683" s="2">
        <v>2024</v>
      </c>
      <c r="C1683" s="2">
        <v>412031</v>
      </c>
      <c r="D1683" s="2" t="s">
        <v>800</v>
      </c>
      <c r="E1683" s="2">
        <v>1807</v>
      </c>
      <c r="F1683" s="2">
        <v>16.04</v>
      </c>
      <c r="G1683" s="2">
        <v>17.14</v>
      </c>
    </row>
    <row r="1684" spans="1:7">
      <c r="A1684" s="1" t="s">
        <v>973</v>
      </c>
      <c r="B1684" s="1">
        <v>2024</v>
      </c>
      <c r="C1684" s="1">
        <v>413000</v>
      </c>
      <c r="D1684" s="1" t="s">
        <v>801</v>
      </c>
      <c r="E1684" s="1">
        <v>959</v>
      </c>
      <c r="F1684" s="1">
        <v>28.79</v>
      </c>
      <c r="G1684" s="1">
        <v>32.18</v>
      </c>
    </row>
    <row r="1685" spans="1:7">
      <c r="A1685" s="2" t="s">
        <v>973</v>
      </c>
      <c r="B1685" s="2">
        <v>2024</v>
      </c>
      <c r="C1685" s="2">
        <v>413011</v>
      </c>
      <c r="D1685" s="2" t="s">
        <v>802</v>
      </c>
      <c r="E1685" s="2">
        <v>21</v>
      </c>
      <c r="F1685" s="2">
        <v>28.63</v>
      </c>
      <c r="G1685" s="2">
        <v>29.96</v>
      </c>
    </row>
    <row r="1686" spans="1:7">
      <c r="A1686" s="1" t="s">
        <v>973</v>
      </c>
      <c r="B1686" s="1">
        <v>2024</v>
      </c>
      <c r="C1686" s="1">
        <v>413021</v>
      </c>
      <c r="D1686" s="1" t="s">
        <v>803</v>
      </c>
      <c r="E1686" s="1">
        <v>248</v>
      </c>
      <c r="F1686" s="1">
        <v>38.369999999999997</v>
      </c>
      <c r="G1686" s="1">
        <v>38.89</v>
      </c>
    </row>
    <row r="1687" spans="1:7">
      <c r="A1687" s="2" t="s">
        <v>973</v>
      </c>
      <c r="B1687" s="2">
        <v>2024</v>
      </c>
      <c r="C1687" s="2">
        <v>413031</v>
      </c>
      <c r="D1687" s="2" t="s">
        <v>804</v>
      </c>
      <c r="E1687" s="2">
        <v>68</v>
      </c>
      <c r="F1687" s="2">
        <v>42.31</v>
      </c>
      <c r="G1687" s="2">
        <v>49.61</v>
      </c>
    </row>
    <row r="1688" spans="1:7">
      <c r="A1688" s="1" t="s">
        <v>973</v>
      </c>
      <c r="B1688" s="1">
        <v>2024</v>
      </c>
      <c r="C1688" s="1">
        <v>413091</v>
      </c>
      <c r="D1688" s="1" t="s">
        <v>805</v>
      </c>
      <c r="E1688" s="1">
        <v>399</v>
      </c>
      <c r="F1688" s="1">
        <v>27.08</v>
      </c>
      <c r="G1688" s="1">
        <v>28.99</v>
      </c>
    </row>
    <row r="1689" spans="1:7">
      <c r="A1689" s="2" t="s">
        <v>973</v>
      </c>
      <c r="B1689" s="2">
        <v>2024</v>
      </c>
      <c r="C1689" s="2">
        <v>414000</v>
      </c>
      <c r="D1689" s="2" t="s">
        <v>806</v>
      </c>
      <c r="E1689" s="2">
        <v>1359</v>
      </c>
      <c r="F1689" s="2">
        <v>23.57</v>
      </c>
      <c r="G1689" s="2">
        <v>26.5</v>
      </c>
    </row>
    <row r="1690" spans="1:7">
      <c r="A1690" s="1" t="s">
        <v>973</v>
      </c>
      <c r="B1690" s="1">
        <v>2024</v>
      </c>
      <c r="C1690" s="1">
        <v>414011</v>
      </c>
      <c r="D1690" s="1" t="s">
        <v>806</v>
      </c>
      <c r="E1690" s="1">
        <v>79</v>
      </c>
      <c r="F1690" s="1">
        <v>31.41</v>
      </c>
      <c r="G1690" s="1">
        <v>34.94</v>
      </c>
    </row>
    <row r="1691" spans="1:7">
      <c r="A1691" s="2" t="s">
        <v>973</v>
      </c>
      <c r="B1691" s="2">
        <v>2024</v>
      </c>
      <c r="C1691" s="2">
        <v>414012</v>
      </c>
      <c r="D1691" s="2" t="s">
        <v>806</v>
      </c>
      <c r="E1691" s="2">
        <v>1279</v>
      </c>
      <c r="F1691" s="2">
        <v>23.3</v>
      </c>
      <c r="G1691" s="2">
        <v>25.97</v>
      </c>
    </row>
    <row r="1692" spans="1:7">
      <c r="A1692" s="1" t="s">
        <v>973</v>
      </c>
      <c r="B1692" s="1">
        <v>2024</v>
      </c>
      <c r="C1692" s="1">
        <v>419000</v>
      </c>
      <c r="D1692" s="1" t="s">
        <v>807</v>
      </c>
      <c r="E1692" s="1">
        <v>225</v>
      </c>
      <c r="F1692" s="1">
        <v>27.72</v>
      </c>
      <c r="G1692" s="1">
        <v>30.22</v>
      </c>
    </row>
    <row r="1693" spans="1:7">
      <c r="A1693" s="2" t="s">
        <v>973</v>
      </c>
      <c r="B1693" s="2">
        <v>2024</v>
      </c>
      <c r="C1693" s="2">
        <v>419011</v>
      </c>
      <c r="D1693" s="2" t="s">
        <v>808</v>
      </c>
      <c r="E1693" s="2">
        <v>40</v>
      </c>
      <c r="F1693" s="2">
        <v>16.97</v>
      </c>
      <c r="G1693" s="2">
        <v>17.920000000000002</v>
      </c>
    </row>
    <row r="1694" spans="1:7">
      <c r="A1694" s="1" t="s">
        <v>973</v>
      </c>
      <c r="B1694" s="1">
        <v>2024</v>
      </c>
      <c r="C1694" s="1">
        <v>419022</v>
      </c>
      <c r="D1694" s="1" t="s">
        <v>809</v>
      </c>
      <c r="E1694" s="1">
        <v>25</v>
      </c>
      <c r="F1694" s="1">
        <v>18.010000000000002</v>
      </c>
      <c r="G1694" s="1">
        <v>20.440000000000001</v>
      </c>
    </row>
    <row r="1695" spans="1:7">
      <c r="A1695" s="2" t="s">
        <v>973</v>
      </c>
      <c r="B1695" s="2">
        <v>2024</v>
      </c>
      <c r="C1695" s="2">
        <v>419031</v>
      </c>
      <c r="D1695" s="2" t="s">
        <v>810</v>
      </c>
      <c r="E1695" s="2">
        <v>83</v>
      </c>
      <c r="F1695" s="2">
        <v>39.94</v>
      </c>
      <c r="G1695" s="2">
        <v>41.2</v>
      </c>
    </row>
    <row r="1696" spans="1:7">
      <c r="A1696" s="1" t="s">
        <v>973</v>
      </c>
      <c r="B1696" s="1">
        <v>2024</v>
      </c>
      <c r="C1696" s="1">
        <v>419099</v>
      </c>
      <c r="D1696" s="1" t="s">
        <v>811</v>
      </c>
      <c r="E1696" s="1">
        <v>73</v>
      </c>
      <c r="F1696" s="1">
        <v>24.28</v>
      </c>
      <c r="G1696" s="1">
        <v>27.89</v>
      </c>
    </row>
    <row r="1697" spans="1:7">
      <c r="A1697" s="2" t="s">
        <v>973</v>
      </c>
      <c r="B1697" s="2">
        <v>2024</v>
      </c>
      <c r="C1697" s="2">
        <v>430000</v>
      </c>
      <c r="D1697" s="2" t="s">
        <v>73</v>
      </c>
      <c r="E1697" s="2">
        <v>2971</v>
      </c>
      <c r="F1697" s="2">
        <v>19.96</v>
      </c>
      <c r="G1697" s="2">
        <v>21.34</v>
      </c>
    </row>
    <row r="1698" spans="1:7">
      <c r="A1698" s="1" t="s">
        <v>973</v>
      </c>
      <c r="B1698" s="1">
        <v>2024</v>
      </c>
      <c r="C1698" s="1">
        <v>431000</v>
      </c>
      <c r="D1698" s="1" t="s">
        <v>812</v>
      </c>
      <c r="E1698" s="1">
        <v>118</v>
      </c>
      <c r="F1698" s="1">
        <v>28.49</v>
      </c>
      <c r="G1698" s="1">
        <v>30.45</v>
      </c>
    </row>
    <row r="1699" spans="1:7">
      <c r="A1699" s="2" t="s">
        <v>973</v>
      </c>
      <c r="B1699" s="2">
        <v>2024</v>
      </c>
      <c r="C1699" s="2">
        <v>431011</v>
      </c>
      <c r="D1699" s="2" t="s">
        <v>813</v>
      </c>
      <c r="E1699" s="2">
        <v>118</v>
      </c>
      <c r="F1699" s="2">
        <v>28.49</v>
      </c>
      <c r="G1699" s="2">
        <v>30.45</v>
      </c>
    </row>
    <row r="1700" spans="1:7">
      <c r="A1700" s="1" t="s">
        <v>973</v>
      </c>
      <c r="B1700" s="1">
        <v>2024</v>
      </c>
      <c r="C1700" s="1">
        <v>432000</v>
      </c>
      <c r="D1700" s="1" t="s">
        <v>814</v>
      </c>
      <c r="E1700" s="1">
        <v>11</v>
      </c>
      <c r="F1700" s="1">
        <v>18.62</v>
      </c>
      <c r="G1700" s="1">
        <v>21.38</v>
      </c>
    </row>
    <row r="1701" spans="1:7">
      <c r="A1701" s="2" t="s">
        <v>973</v>
      </c>
      <c r="B1701" s="2">
        <v>2024</v>
      </c>
      <c r="C1701" s="2">
        <v>432011</v>
      </c>
      <c r="D1701" s="2" t="s">
        <v>815</v>
      </c>
      <c r="E1701" s="2">
        <v>10</v>
      </c>
      <c r="F1701" s="2">
        <v>18.05</v>
      </c>
      <c r="G1701" s="2">
        <v>19.75</v>
      </c>
    </row>
    <row r="1702" spans="1:7">
      <c r="A1702" s="1" t="s">
        <v>973</v>
      </c>
      <c r="B1702" s="1">
        <v>2024</v>
      </c>
      <c r="C1702" s="1">
        <v>433000</v>
      </c>
      <c r="D1702" s="1" t="s">
        <v>816</v>
      </c>
      <c r="E1702" s="1">
        <v>236</v>
      </c>
      <c r="F1702" s="1">
        <v>22.46</v>
      </c>
      <c r="G1702" s="1">
        <v>23.73</v>
      </c>
    </row>
    <row r="1703" spans="1:7">
      <c r="A1703" s="2" t="s">
        <v>973</v>
      </c>
      <c r="B1703" s="2">
        <v>2024</v>
      </c>
      <c r="C1703" s="2">
        <v>433011</v>
      </c>
      <c r="D1703" s="2" t="s">
        <v>817</v>
      </c>
      <c r="E1703" s="2">
        <v>15</v>
      </c>
      <c r="F1703" s="2">
        <v>25.41</v>
      </c>
      <c r="G1703" s="2">
        <v>26.25</v>
      </c>
    </row>
    <row r="1704" spans="1:7">
      <c r="A1704" s="1" t="s">
        <v>973</v>
      </c>
      <c r="B1704" s="1">
        <v>2024</v>
      </c>
      <c r="C1704" s="1">
        <v>433021</v>
      </c>
      <c r="D1704" s="1" t="s">
        <v>818</v>
      </c>
      <c r="E1704" s="1">
        <v>21</v>
      </c>
      <c r="F1704" s="1">
        <v>22.61</v>
      </c>
      <c r="G1704" s="1">
        <v>25.61</v>
      </c>
    </row>
    <row r="1705" spans="1:7">
      <c r="A1705" s="2" t="s">
        <v>973</v>
      </c>
      <c r="B1705" s="2">
        <v>2024</v>
      </c>
      <c r="C1705" s="2">
        <v>433031</v>
      </c>
      <c r="D1705" s="2" t="s">
        <v>819</v>
      </c>
      <c r="E1705" s="2">
        <v>125</v>
      </c>
      <c r="F1705" s="2">
        <v>23.85</v>
      </c>
      <c r="G1705" s="2">
        <v>24.48</v>
      </c>
    </row>
    <row r="1706" spans="1:7">
      <c r="A1706" s="1" t="s">
        <v>973</v>
      </c>
      <c r="B1706" s="1">
        <v>2024</v>
      </c>
      <c r="C1706" s="1">
        <v>433051</v>
      </c>
      <c r="D1706" s="1" t="s">
        <v>820</v>
      </c>
      <c r="E1706" s="1">
        <v>20</v>
      </c>
      <c r="F1706" s="1">
        <v>22.32</v>
      </c>
      <c r="G1706" s="1">
        <v>27.38</v>
      </c>
    </row>
    <row r="1707" spans="1:7">
      <c r="A1707" s="2" t="s">
        <v>973</v>
      </c>
      <c r="B1707" s="2">
        <v>2024</v>
      </c>
      <c r="C1707" s="2">
        <v>433071</v>
      </c>
      <c r="D1707" s="2" t="s">
        <v>821</v>
      </c>
      <c r="E1707" s="2">
        <v>48</v>
      </c>
      <c r="F1707" s="2">
        <v>18.91</v>
      </c>
      <c r="G1707" s="2">
        <v>20.48</v>
      </c>
    </row>
    <row r="1708" spans="1:7">
      <c r="A1708" s="1" t="s">
        <v>973</v>
      </c>
      <c r="B1708" s="1">
        <v>2024</v>
      </c>
      <c r="C1708" s="1">
        <v>434000</v>
      </c>
      <c r="D1708" s="1" t="s">
        <v>822</v>
      </c>
      <c r="E1708" s="1">
        <v>1132</v>
      </c>
      <c r="F1708" s="1">
        <v>19.02</v>
      </c>
      <c r="G1708" s="1">
        <v>20.36</v>
      </c>
    </row>
    <row r="1709" spans="1:7">
      <c r="A1709" s="2" t="s">
        <v>973</v>
      </c>
      <c r="B1709" s="2">
        <v>2024</v>
      </c>
      <c r="C1709" s="2">
        <v>434031</v>
      </c>
      <c r="D1709" s="2" t="s">
        <v>823</v>
      </c>
      <c r="E1709" s="2">
        <v>11</v>
      </c>
      <c r="F1709" s="2">
        <v>22.28</v>
      </c>
      <c r="G1709" s="2">
        <v>26.04</v>
      </c>
    </row>
    <row r="1710" spans="1:7">
      <c r="A1710" s="1" t="s">
        <v>973</v>
      </c>
      <c r="B1710" s="1">
        <v>2024</v>
      </c>
      <c r="C1710" s="1">
        <v>434051</v>
      </c>
      <c r="D1710" s="1" t="s">
        <v>824</v>
      </c>
      <c r="E1710" s="1">
        <v>537</v>
      </c>
      <c r="F1710" s="1">
        <v>21.11</v>
      </c>
      <c r="G1710" s="1">
        <v>22.48</v>
      </c>
    </row>
    <row r="1711" spans="1:7">
      <c r="A1711" s="2" t="s">
        <v>973</v>
      </c>
      <c r="B1711" s="2">
        <v>2024</v>
      </c>
      <c r="C1711" s="2">
        <v>434071</v>
      </c>
      <c r="D1711" s="2" t="s">
        <v>825</v>
      </c>
      <c r="E1711" s="2">
        <v>14</v>
      </c>
      <c r="F1711" s="2">
        <v>22.35</v>
      </c>
      <c r="G1711" s="2">
        <v>22.93</v>
      </c>
    </row>
    <row r="1712" spans="1:7">
      <c r="A1712" s="1" t="s">
        <v>973</v>
      </c>
      <c r="B1712" s="1">
        <v>2024</v>
      </c>
      <c r="C1712" s="1">
        <v>434081</v>
      </c>
      <c r="D1712" s="1" t="s">
        <v>826</v>
      </c>
      <c r="E1712" s="1">
        <v>186</v>
      </c>
      <c r="F1712" s="1">
        <v>16.809999999999999</v>
      </c>
      <c r="G1712" s="1">
        <v>17.04</v>
      </c>
    </row>
    <row r="1713" spans="1:7">
      <c r="A1713" s="2" t="s">
        <v>973</v>
      </c>
      <c r="B1713" s="2">
        <v>2024</v>
      </c>
      <c r="C1713" s="2">
        <v>434111</v>
      </c>
      <c r="D1713" s="2" t="s">
        <v>827</v>
      </c>
      <c r="E1713" s="2">
        <v>10</v>
      </c>
      <c r="F1713" s="2">
        <v>20.65</v>
      </c>
      <c r="G1713" s="2">
        <v>22.67</v>
      </c>
    </row>
    <row r="1714" spans="1:7">
      <c r="A1714" s="1" t="s">
        <v>973</v>
      </c>
      <c r="B1714" s="1">
        <v>2024</v>
      </c>
      <c r="C1714" s="1">
        <v>434141</v>
      </c>
      <c r="D1714" s="1" t="s">
        <v>828</v>
      </c>
      <c r="E1714" s="1">
        <v>36</v>
      </c>
      <c r="F1714" s="1">
        <v>19.510000000000002</v>
      </c>
      <c r="G1714" s="1">
        <v>22.19</v>
      </c>
    </row>
    <row r="1715" spans="1:7">
      <c r="A1715" s="2" t="s">
        <v>973</v>
      </c>
      <c r="B1715" s="2">
        <v>2024</v>
      </c>
      <c r="C1715" s="2">
        <v>434151</v>
      </c>
      <c r="D1715" s="2" t="s">
        <v>829</v>
      </c>
      <c r="E1715" s="2">
        <v>7</v>
      </c>
      <c r="F1715" s="2">
        <v>19.690000000000001</v>
      </c>
      <c r="G1715" s="2">
        <v>21.48</v>
      </c>
    </row>
    <row r="1716" spans="1:7">
      <c r="A1716" s="1" t="s">
        <v>973</v>
      </c>
      <c r="B1716" s="1">
        <v>2024</v>
      </c>
      <c r="C1716" s="1">
        <v>434161</v>
      </c>
      <c r="D1716" s="1" t="s">
        <v>830</v>
      </c>
      <c r="E1716" s="1">
        <v>8</v>
      </c>
      <c r="F1716" s="1">
        <v>20.65</v>
      </c>
      <c r="G1716" s="1">
        <v>25.92</v>
      </c>
    </row>
    <row r="1717" spans="1:7">
      <c r="A1717" s="2" t="s">
        <v>973</v>
      </c>
      <c r="B1717" s="2">
        <v>2024</v>
      </c>
      <c r="C1717" s="2">
        <v>434171</v>
      </c>
      <c r="D1717" s="2" t="s">
        <v>831</v>
      </c>
      <c r="E1717" s="2">
        <v>315</v>
      </c>
      <c r="F1717" s="2">
        <v>16.809999999999999</v>
      </c>
      <c r="G1717" s="2">
        <v>17.59</v>
      </c>
    </row>
    <row r="1718" spans="1:7">
      <c r="A1718" s="1" t="s">
        <v>973</v>
      </c>
      <c r="B1718" s="1">
        <v>2024</v>
      </c>
      <c r="C1718" s="1">
        <v>434199</v>
      </c>
      <c r="D1718" s="1" t="s">
        <v>832</v>
      </c>
      <c r="E1718" s="1">
        <v>4</v>
      </c>
      <c r="F1718" s="1">
        <v>36.54</v>
      </c>
      <c r="G1718" s="1">
        <v>42.95</v>
      </c>
    </row>
    <row r="1719" spans="1:7">
      <c r="A1719" s="2" t="s">
        <v>973</v>
      </c>
      <c r="B1719" s="2">
        <v>2024</v>
      </c>
      <c r="C1719" s="2">
        <v>435000</v>
      </c>
      <c r="D1719" s="2" t="s">
        <v>833</v>
      </c>
      <c r="E1719" s="2">
        <v>338</v>
      </c>
      <c r="F1719" s="2">
        <v>21.72</v>
      </c>
      <c r="G1719" s="2">
        <v>22.22</v>
      </c>
    </row>
    <row r="1720" spans="1:7">
      <c r="A1720" s="1" t="s">
        <v>973</v>
      </c>
      <c r="B1720" s="1">
        <v>2024</v>
      </c>
      <c r="C1720" s="1">
        <v>435011</v>
      </c>
      <c r="D1720" s="1" t="s">
        <v>834</v>
      </c>
      <c r="E1720" s="1">
        <v>4</v>
      </c>
      <c r="F1720" s="1">
        <v>20.93</v>
      </c>
      <c r="G1720" s="1">
        <v>23.8</v>
      </c>
    </row>
    <row r="1721" spans="1:7">
      <c r="A1721" s="2" t="s">
        <v>973</v>
      </c>
      <c r="B1721" s="2">
        <v>2024</v>
      </c>
      <c r="C1721" s="2">
        <v>435031</v>
      </c>
      <c r="D1721" s="2" t="s">
        <v>835</v>
      </c>
      <c r="E1721" s="2">
        <v>5</v>
      </c>
      <c r="F1721" s="2">
        <v>20.94</v>
      </c>
      <c r="G1721" s="2">
        <v>21.92</v>
      </c>
    </row>
    <row r="1722" spans="1:7">
      <c r="A1722" s="1" t="s">
        <v>973</v>
      </c>
      <c r="B1722" s="1">
        <v>2024</v>
      </c>
      <c r="C1722" s="1">
        <v>435032</v>
      </c>
      <c r="D1722" s="1" t="s">
        <v>836</v>
      </c>
      <c r="E1722" s="1">
        <v>36</v>
      </c>
      <c r="F1722" s="1">
        <v>20.170000000000002</v>
      </c>
      <c r="G1722" s="1">
        <v>20.85</v>
      </c>
    </row>
    <row r="1723" spans="1:7">
      <c r="A1723" s="2" t="s">
        <v>973</v>
      </c>
      <c r="B1723" s="2">
        <v>2024</v>
      </c>
      <c r="C1723" s="2">
        <v>435061</v>
      </c>
      <c r="D1723" s="2" t="s">
        <v>837</v>
      </c>
      <c r="E1723" s="2">
        <v>121</v>
      </c>
      <c r="F1723" s="2">
        <v>20.420000000000002</v>
      </c>
      <c r="G1723" s="2">
        <v>22.77</v>
      </c>
    </row>
    <row r="1724" spans="1:7">
      <c r="A1724" s="1" t="s">
        <v>973</v>
      </c>
      <c r="B1724" s="1">
        <v>2024</v>
      </c>
      <c r="C1724" s="1">
        <v>435071</v>
      </c>
      <c r="D1724" s="1" t="s">
        <v>838</v>
      </c>
      <c r="E1724" s="1">
        <v>125</v>
      </c>
      <c r="F1724" s="1">
        <v>25.12</v>
      </c>
      <c r="G1724" s="1">
        <v>23.01</v>
      </c>
    </row>
    <row r="1725" spans="1:7">
      <c r="A1725" s="2" t="s">
        <v>973</v>
      </c>
      <c r="B1725" s="2">
        <v>2024</v>
      </c>
      <c r="C1725" s="2">
        <v>436000</v>
      </c>
      <c r="D1725" s="2" t="s">
        <v>839</v>
      </c>
      <c r="E1725" s="2">
        <v>747</v>
      </c>
      <c r="F1725" s="2">
        <v>20.68</v>
      </c>
      <c r="G1725" s="2">
        <v>21.89</v>
      </c>
    </row>
    <row r="1726" spans="1:7">
      <c r="A1726" s="1" t="s">
        <v>973</v>
      </c>
      <c r="B1726" s="1">
        <v>2024</v>
      </c>
      <c r="C1726" s="1">
        <v>436011</v>
      </c>
      <c r="D1726" s="1" t="s">
        <v>840</v>
      </c>
      <c r="E1726" s="1">
        <v>102</v>
      </c>
      <c r="F1726" s="1">
        <v>24.83</v>
      </c>
      <c r="G1726" s="1">
        <v>25.56</v>
      </c>
    </row>
    <row r="1727" spans="1:7">
      <c r="A1727" s="2" t="s">
        <v>973</v>
      </c>
      <c r="B1727" s="2">
        <v>2024</v>
      </c>
      <c r="C1727" s="2">
        <v>436012</v>
      </c>
      <c r="D1727" s="2" t="s">
        <v>841</v>
      </c>
      <c r="E1727" s="2">
        <v>16</v>
      </c>
      <c r="F1727" s="2">
        <v>23.93</v>
      </c>
      <c r="G1727" s="2">
        <v>26.61</v>
      </c>
    </row>
    <row r="1728" spans="1:7">
      <c r="A1728" s="1" t="s">
        <v>973</v>
      </c>
      <c r="B1728" s="1">
        <v>2024</v>
      </c>
      <c r="C1728" s="1">
        <v>436013</v>
      </c>
      <c r="D1728" s="1" t="s">
        <v>842</v>
      </c>
      <c r="E1728" s="1">
        <v>448</v>
      </c>
      <c r="F1728" s="1">
        <v>19.79</v>
      </c>
      <c r="G1728" s="1">
        <v>20.440000000000001</v>
      </c>
    </row>
    <row r="1729" spans="1:7">
      <c r="A1729" s="2" t="s">
        <v>973</v>
      </c>
      <c r="B1729" s="2">
        <v>2024</v>
      </c>
      <c r="C1729" s="2">
        <v>436014</v>
      </c>
      <c r="D1729" s="2" t="s">
        <v>843</v>
      </c>
      <c r="E1729" s="2">
        <v>181</v>
      </c>
      <c r="F1729" s="2">
        <v>21.27</v>
      </c>
      <c r="G1729" s="2">
        <v>22.99</v>
      </c>
    </row>
    <row r="1730" spans="1:7">
      <c r="A1730" s="1" t="s">
        <v>973</v>
      </c>
      <c r="B1730" s="1">
        <v>2024</v>
      </c>
      <c r="C1730" s="1">
        <v>439000</v>
      </c>
      <c r="D1730" s="1" t="s">
        <v>844</v>
      </c>
      <c r="E1730" s="1">
        <v>389</v>
      </c>
      <c r="F1730" s="1">
        <v>16.649999999999999</v>
      </c>
      <c r="G1730" s="1">
        <v>18.14</v>
      </c>
    </row>
    <row r="1731" spans="1:7">
      <c r="A1731" s="2" t="s">
        <v>973</v>
      </c>
      <c r="B1731" s="2">
        <v>2024</v>
      </c>
      <c r="C1731" s="2">
        <v>439041</v>
      </c>
      <c r="D1731" s="2" t="s">
        <v>845</v>
      </c>
      <c r="E1731" s="2">
        <v>4</v>
      </c>
      <c r="F1731" s="2">
        <v>19.27</v>
      </c>
      <c r="G1731" s="2">
        <v>23.49</v>
      </c>
    </row>
    <row r="1732" spans="1:7">
      <c r="A1732" s="1" t="s">
        <v>973</v>
      </c>
      <c r="B1732" s="1">
        <v>2024</v>
      </c>
      <c r="C1732" s="1">
        <v>439051</v>
      </c>
      <c r="D1732" s="1" t="s">
        <v>846</v>
      </c>
      <c r="E1732" s="1">
        <v>10</v>
      </c>
      <c r="F1732" s="1">
        <v>14.54</v>
      </c>
      <c r="G1732" s="1">
        <v>16.440000000000001</v>
      </c>
    </row>
    <row r="1733" spans="1:7">
      <c r="A1733" s="2" t="s">
        <v>973</v>
      </c>
      <c r="B1733" s="2">
        <v>2024</v>
      </c>
      <c r="C1733" s="2">
        <v>439061</v>
      </c>
      <c r="D1733" s="2" t="s">
        <v>847</v>
      </c>
      <c r="E1733" s="2">
        <v>344</v>
      </c>
      <c r="F1733" s="2">
        <v>16.46</v>
      </c>
      <c r="G1733" s="2">
        <v>17.79</v>
      </c>
    </row>
    <row r="1734" spans="1:7">
      <c r="A1734" s="1" t="s">
        <v>973</v>
      </c>
      <c r="B1734" s="1">
        <v>2024</v>
      </c>
      <c r="C1734" s="1">
        <v>439199</v>
      </c>
      <c r="D1734" s="1" t="s">
        <v>848</v>
      </c>
      <c r="E1734" s="1">
        <v>20</v>
      </c>
      <c r="F1734" s="1">
        <v>20</v>
      </c>
      <c r="G1734" s="1">
        <v>21.41</v>
      </c>
    </row>
    <row r="1735" spans="1:7">
      <c r="A1735" s="2" t="s">
        <v>973</v>
      </c>
      <c r="B1735" s="2">
        <v>2024</v>
      </c>
      <c r="C1735" s="2">
        <v>450000</v>
      </c>
      <c r="D1735" s="2" t="s">
        <v>57</v>
      </c>
      <c r="E1735" s="2">
        <v>9</v>
      </c>
      <c r="F1735" s="2">
        <v>18.27</v>
      </c>
      <c r="G1735" s="2">
        <v>19.47</v>
      </c>
    </row>
    <row r="1736" spans="1:7">
      <c r="A1736" s="1" t="s">
        <v>973</v>
      </c>
      <c r="B1736" s="1">
        <v>2024</v>
      </c>
      <c r="C1736" s="1">
        <v>451000</v>
      </c>
      <c r="D1736" s="1" t="s">
        <v>849</v>
      </c>
      <c r="E1736" s="1">
        <v>8</v>
      </c>
      <c r="F1736" s="1">
        <v>18.190000000000001</v>
      </c>
      <c r="G1736" s="1">
        <v>19.55</v>
      </c>
    </row>
    <row r="1737" spans="1:7">
      <c r="A1737" s="2" t="s">
        <v>973</v>
      </c>
      <c r="B1737" s="2">
        <v>2024</v>
      </c>
      <c r="C1737" s="2">
        <v>451011</v>
      </c>
      <c r="D1737" s="2" t="s">
        <v>850</v>
      </c>
      <c r="E1737" s="2">
        <v>8</v>
      </c>
      <c r="F1737" s="2">
        <v>18.190000000000001</v>
      </c>
      <c r="G1737" s="2">
        <v>19.55</v>
      </c>
    </row>
    <row r="1738" spans="1:7">
      <c r="A1738" s="1" t="s">
        <v>973</v>
      </c>
      <c r="B1738" s="1">
        <v>2024</v>
      </c>
      <c r="C1738" s="1">
        <v>470000</v>
      </c>
      <c r="D1738" s="1" t="s">
        <v>53</v>
      </c>
      <c r="E1738" s="1">
        <v>779</v>
      </c>
      <c r="F1738" s="1">
        <v>25.58</v>
      </c>
      <c r="G1738" s="1">
        <v>26.65</v>
      </c>
    </row>
    <row r="1739" spans="1:7">
      <c r="A1739" s="2" t="s">
        <v>973</v>
      </c>
      <c r="B1739" s="2">
        <v>2024</v>
      </c>
      <c r="C1739" s="2">
        <v>471000</v>
      </c>
      <c r="D1739" s="2" t="s">
        <v>851</v>
      </c>
      <c r="E1739" s="2">
        <v>179</v>
      </c>
      <c r="F1739" s="2">
        <v>28.82</v>
      </c>
      <c r="G1739" s="2">
        <v>31.69</v>
      </c>
    </row>
    <row r="1740" spans="1:7">
      <c r="A1740" s="1" t="s">
        <v>973</v>
      </c>
      <c r="B1740" s="1">
        <v>2024</v>
      </c>
      <c r="C1740" s="1">
        <v>471011</v>
      </c>
      <c r="D1740" s="1" t="s">
        <v>852</v>
      </c>
      <c r="E1740" s="1">
        <v>179</v>
      </c>
      <c r="F1740" s="1">
        <v>28.82</v>
      </c>
      <c r="G1740" s="1">
        <v>31.69</v>
      </c>
    </row>
    <row r="1741" spans="1:7">
      <c r="A1741" s="2" t="s">
        <v>973</v>
      </c>
      <c r="B1741" s="2">
        <v>2024</v>
      </c>
      <c r="C1741" s="2">
        <v>472000</v>
      </c>
      <c r="D1741" s="2" t="s">
        <v>853</v>
      </c>
      <c r="E1741" s="2">
        <v>472</v>
      </c>
      <c r="F1741" s="2">
        <v>24.59</v>
      </c>
      <c r="G1741" s="2">
        <v>25.25</v>
      </c>
    </row>
    <row r="1742" spans="1:7">
      <c r="A1742" s="1" t="s">
        <v>973</v>
      </c>
      <c r="B1742" s="1">
        <v>2024</v>
      </c>
      <c r="C1742" s="1">
        <v>472031</v>
      </c>
      <c r="D1742" s="1" t="s">
        <v>854</v>
      </c>
      <c r="E1742" s="1">
        <v>17</v>
      </c>
      <c r="F1742" s="1">
        <v>25.75</v>
      </c>
      <c r="G1742" s="1">
        <v>27.44</v>
      </c>
    </row>
    <row r="1743" spans="1:7">
      <c r="A1743" s="2" t="s">
        <v>973</v>
      </c>
      <c r="B1743" s="2">
        <v>2024</v>
      </c>
      <c r="C1743" s="2">
        <v>472051</v>
      </c>
      <c r="D1743" s="2" t="s">
        <v>855</v>
      </c>
      <c r="E1743" s="2">
        <v>25</v>
      </c>
      <c r="F1743" s="2">
        <v>24.2</v>
      </c>
      <c r="G1743" s="2">
        <v>25.59</v>
      </c>
    </row>
    <row r="1744" spans="1:7">
      <c r="A1744" s="1" t="s">
        <v>973</v>
      </c>
      <c r="B1744" s="1">
        <v>2024</v>
      </c>
      <c r="C1744" s="1">
        <v>472061</v>
      </c>
      <c r="D1744" s="1" t="s">
        <v>856</v>
      </c>
      <c r="E1744" s="1">
        <v>156</v>
      </c>
      <c r="F1744" s="1">
        <v>23.88</v>
      </c>
      <c r="G1744" s="1">
        <v>24.25</v>
      </c>
    </row>
    <row r="1745" spans="1:7">
      <c r="A1745" s="2" t="s">
        <v>973</v>
      </c>
      <c r="B1745" s="2">
        <v>2024</v>
      </c>
      <c r="C1745" s="2">
        <v>472073</v>
      </c>
      <c r="D1745" s="2" t="s">
        <v>857</v>
      </c>
      <c r="E1745" s="2">
        <v>24</v>
      </c>
      <c r="F1745" s="2">
        <v>29.74</v>
      </c>
      <c r="G1745" s="2">
        <v>31.14</v>
      </c>
    </row>
    <row r="1746" spans="1:7">
      <c r="A1746" s="1" t="s">
        <v>973</v>
      </c>
      <c r="B1746" s="1">
        <v>2024</v>
      </c>
      <c r="C1746" s="1">
        <v>472111</v>
      </c>
      <c r="D1746" s="1" t="s">
        <v>858</v>
      </c>
      <c r="E1746" s="1">
        <v>36</v>
      </c>
      <c r="F1746" s="1">
        <v>33.47</v>
      </c>
      <c r="G1746" s="1">
        <v>36.96</v>
      </c>
    </row>
    <row r="1747" spans="1:7">
      <c r="A1747" s="2" t="s">
        <v>973</v>
      </c>
      <c r="B1747" s="2">
        <v>2024</v>
      </c>
      <c r="C1747" s="2">
        <v>472152</v>
      </c>
      <c r="D1747" s="2" t="s">
        <v>859</v>
      </c>
      <c r="E1747" s="2">
        <v>113</v>
      </c>
      <c r="F1747" s="2">
        <v>17.96</v>
      </c>
      <c r="G1747" s="2">
        <v>21.5</v>
      </c>
    </row>
    <row r="1748" spans="1:7">
      <c r="A1748" s="1" t="s">
        <v>973</v>
      </c>
      <c r="B1748" s="1">
        <v>2024</v>
      </c>
      <c r="C1748" s="1">
        <v>472211</v>
      </c>
      <c r="D1748" s="1" t="s">
        <v>860</v>
      </c>
      <c r="E1748" s="1">
        <v>35</v>
      </c>
      <c r="F1748" s="1">
        <v>20.82</v>
      </c>
      <c r="G1748" s="1">
        <v>23.45</v>
      </c>
    </row>
    <row r="1749" spans="1:7">
      <c r="A1749" s="2" t="s">
        <v>973</v>
      </c>
      <c r="B1749" s="2">
        <v>2024</v>
      </c>
      <c r="C1749" s="2">
        <v>474000</v>
      </c>
      <c r="D1749" s="2" t="s">
        <v>861</v>
      </c>
      <c r="E1749" s="2">
        <v>35</v>
      </c>
      <c r="F1749" s="2">
        <v>30.8</v>
      </c>
      <c r="G1749" s="2">
        <v>31.45</v>
      </c>
    </row>
    <row r="1750" spans="1:7">
      <c r="A1750" s="1" t="s">
        <v>973</v>
      </c>
      <c r="B1750" s="1">
        <v>2024</v>
      </c>
      <c r="C1750" s="1">
        <v>474011</v>
      </c>
      <c r="D1750" s="1" t="s">
        <v>862</v>
      </c>
      <c r="E1750" s="1">
        <v>27</v>
      </c>
      <c r="F1750" s="1">
        <v>31.37</v>
      </c>
      <c r="G1750" s="1">
        <v>33.26</v>
      </c>
    </row>
    <row r="1751" spans="1:7">
      <c r="A1751" s="2" t="s">
        <v>973</v>
      </c>
      <c r="B1751" s="2">
        <v>2024</v>
      </c>
      <c r="C1751" s="2">
        <v>474051</v>
      </c>
      <c r="D1751" s="2" t="s">
        <v>863</v>
      </c>
      <c r="E1751" s="2">
        <v>7</v>
      </c>
      <c r="F1751" s="2">
        <v>21.55</v>
      </c>
      <c r="G1751" s="2">
        <v>23.11</v>
      </c>
    </row>
    <row r="1752" spans="1:7">
      <c r="A1752" s="1" t="s">
        <v>973</v>
      </c>
      <c r="B1752" s="1">
        <v>2024</v>
      </c>
      <c r="C1752" s="1">
        <v>490000</v>
      </c>
      <c r="D1752" s="1" t="s">
        <v>66</v>
      </c>
      <c r="E1752" s="1">
        <v>2284</v>
      </c>
      <c r="F1752" s="1">
        <v>24.75</v>
      </c>
      <c r="G1752" s="1">
        <v>25.81</v>
      </c>
    </row>
    <row r="1753" spans="1:7">
      <c r="A1753" s="2" t="s">
        <v>973</v>
      </c>
      <c r="B1753" s="2">
        <v>2024</v>
      </c>
      <c r="C1753" s="2">
        <v>491000</v>
      </c>
      <c r="D1753" s="2" t="s">
        <v>864</v>
      </c>
      <c r="E1753" s="2">
        <v>34</v>
      </c>
      <c r="F1753" s="2">
        <v>28.1</v>
      </c>
      <c r="G1753" s="2">
        <v>29.76</v>
      </c>
    </row>
    <row r="1754" spans="1:7">
      <c r="A1754" s="1" t="s">
        <v>973</v>
      </c>
      <c r="B1754" s="1">
        <v>2024</v>
      </c>
      <c r="C1754" s="1">
        <v>491011</v>
      </c>
      <c r="D1754" s="1" t="s">
        <v>865</v>
      </c>
      <c r="E1754" s="1">
        <v>34</v>
      </c>
      <c r="F1754" s="1">
        <v>28.1</v>
      </c>
      <c r="G1754" s="1">
        <v>29.76</v>
      </c>
    </row>
    <row r="1755" spans="1:7">
      <c r="A1755" s="2" t="s">
        <v>973</v>
      </c>
      <c r="B1755" s="2">
        <v>2024</v>
      </c>
      <c r="C1755" s="2">
        <v>492000</v>
      </c>
      <c r="D1755" s="2" t="s">
        <v>866</v>
      </c>
      <c r="E1755" s="2">
        <v>78</v>
      </c>
      <c r="F1755" s="2">
        <v>19.11</v>
      </c>
      <c r="G1755" s="2">
        <v>22.73</v>
      </c>
    </row>
    <row r="1756" spans="1:7">
      <c r="A1756" s="1" t="s">
        <v>973</v>
      </c>
      <c r="B1756" s="1">
        <v>2024</v>
      </c>
      <c r="C1756" s="1">
        <v>492022</v>
      </c>
      <c r="D1756" s="1" t="s">
        <v>867</v>
      </c>
      <c r="E1756" s="1">
        <v>8</v>
      </c>
      <c r="F1756" s="1">
        <v>20.5</v>
      </c>
      <c r="G1756" s="1">
        <v>23.22</v>
      </c>
    </row>
    <row r="1757" spans="1:7">
      <c r="A1757" s="2" t="s">
        <v>973</v>
      </c>
      <c r="B1757" s="2">
        <v>2024</v>
      </c>
      <c r="C1757" s="2">
        <v>492091</v>
      </c>
      <c r="D1757" s="2" t="s">
        <v>868</v>
      </c>
      <c r="E1757" s="2">
        <v>4</v>
      </c>
      <c r="F1757" s="2">
        <v>24.99</v>
      </c>
      <c r="G1757" s="2">
        <v>28.15</v>
      </c>
    </row>
    <row r="1758" spans="1:7">
      <c r="A1758" s="1" t="s">
        <v>973</v>
      </c>
      <c r="B1758" s="1">
        <v>2024</v>
      </c>
      <c r="C1758" s="1">
        <v>492097</v>
      </c>
      <c r="D1758" s="1" t="s">
        <v>869</v>
      </c>
      <c r="E1758" s="1">
        <v>14</v>
      </c>
      <c r="F1758" s="1">
        <v>15.88</v>
      </c>
      <c r="G1758" s="1">
        <v>23.04</v>
      </c>
    </row>
    <row r="1759" spans="1:7">
      <c r="A1759" s="2" t="s">
        <v>973</v>
      </c>
      <c r="B1759" s="2">
        <v>2024</v>
      </c>
      <c r="C1759" s="2">
        <v>492098</v>
      </c>
      <c r="D1759" s="2" t="s">
        <v>870</v>
      </c>
      <c r="E1759" s="2">
        <v>16</v>
      </c>
      <c r="F1759" s="2">
        <v>25.21</v>
      </c>
      <c r="G1759" s="2">
        <v>26.83</v>
      </c>
    </row>
    <row r="1760" spans="1:7">
      <c r="A1760" s="1" t="s">
        <v>973</v>
      </c>
      <c r="B1760" s="1">
        <v>2024</v>
      </c>
      <c r="C1760" s="1">
        <v>493000</v>
      </c>
      <c r="D1760" s="1" t="s">
        <v>871</v>
      </c>
      <c r="E1760" s="1">
        <v>1051</v>
      </c>
      <c r="F1760" s="1">
        <v>27.7</v>
      </c>
      <c r="G1760" s="1">
        <v>26.89</v>
      </c>
    </row>
    <row r="1761" spans="1:7">
      <c r="A1761" s="2" t="s">
        <v>973</v>
      </c>
      <c r="B1761" s="2">
        <v>2024</v>
      </c>
      <c r="C1761" s="2">
        <v>493011</v>
      </c>
      <c r="D1761" s="2" t="s">
        <v>872</v>
      </c>
      <c r="E1761" s="2">
        <v>126</v>
      </c>
      <c r="F1761" s="2">
        <v>23.16</v>
      </c>
      <c r="G1761" s="2">
        <v>24.99</v>
      </c>
    </row>
    <row r="1762" spans="1:7">
      <c r="A1762" s="1" t="s">
        <v>973</v>
      </c>
      <c r="B1762" s="1">
        <v>2024</v>
      </c>
      <c r="C1762" s="1">
        <v>493021</v>
      </c>
      <c r="D1762" s="1" t="s">
        <v>873</v>
      </c>
      <c r="E1762" s="1">
        <v>21</v>
      </c>
      <c r="F1762" s="1">
        <v>25.1</v>
      </c>
      <c r="G1762" s="1">
        <v>26.64</v>
      </c>
    </row>
    <row r="1763" spans="1:7">
      <c r="A1763" s="2" t="s">
        <v>973</v>
      </c>
      <c r="B1763" s="2">
        <v>2024</v>
      </c>
      <c r="C1763" s="2">
        <v>493023</v>
      </c>
      <c r="D1763" s="2" t="s">
        <v>874</v>
      </c>
      <c r="E1763" s="2">
        <v>655</v>
      </c>
      <c r="F1763" s="2">
        <v>27.13</v>
      </c>
      <c r="G1763" s="2">
        <v>27.21</v>
      </c>
    </row>
    <row r="1764" spans="1:7">
      <c r="A1764" s="1" t="s">
        <v>973</v>
      </c>
      <c r="B1764" s="1">
        <v>2024</v>
      </c>
      <c r="C1764" s="1">
        <v>493031</v>
      </c>
      <c r="D1764" s="1" t="s">
        <v>875</v>
      </c>
      <c r="E1764" s="1">
        <v>180</v>
      </c>
      <c r="F1764" s="1">
        <v>29.32</v>
      </c>
      <c r="G1764" s="1">
        <v>27.73</v>
      </c>
    </row>
    <row r="1765" spans="1:7">
      <c r="A1765" s="2" t="s">
        <v>973</v>
      </c>
      <c r="B1765" s="2">
        <v>2024</v>
      </c>
      <c r="C1765" s="2">
        <v>493042</v>
      </c>
      <c r="D1765" s="2" t="s">
        <v>876</v>
      </c>
      <c r="E1765" s="2">
        <v>41</v>
      </c>
      <c r="F1765" s="2">
        <v>26.85</v>
      </c>
      <c r="G1765" s="2">
        <v>27.67</v>
      </c>
    </row>
    <row r="1766" spans="1:7">
      <c r="A1766" s="1" t="s">
        <v>973</v>
      </c>
      <c r="B1766" s="1">
        <v>2024</v>
      </c>
      <c r="C1766" s="1">
        <v>493092</v>
      </c>
      <c r="D1766" s="1" t="s">
        <v>877</v>
      </c>
      <c r="E1766" s="1">
        <v>12</v>
      </c>
      <c r="F1766" s="1">
        <v>18.97</v>
      </c>
      <c r="G1766" s="1">
        <v>21.48</v>
      </c>
    </row>
    <row r="1767" spans="1:7">
      <c r="A1767" s="2" t="s">
        <v>973</v>
      </c>
      <c r="B1767" s="2">
        <v>2024</v>
      </c>
      <c r="C1767" s="2">
        <v>493093</v>
      </c>
      <c r="D1767" s="2" t="s">
        <v>878</v>
      </c>
      <c r="E1767" s="2">
        <v>6</v>
      </c>
      <c r="F1767" s="2">
        <v>19.5</v>
      </c>
      <c r="G1767" s="2">
        <v>19.829999999999998</v>
      </c>
    </row>
    <row r="1768" spans="1:7">
      <c r="A1768" s="1" t="s">
        <v>973</v>
      </c>
      <c r="B1768" s="1">
        <v>2024</v>
      </c>
      <c r="C1768" s="1">
        <v>499000</v>
      </c>
      <c r="D1768" s="1" t="s">
        <v>879</v>
      </c>
      <c r="E1768" s="1">
        <v>1120</v>
      </c>
      <c r="F1768" s="1">
        <v>23.15</v>
      </c>
      <c r="G1768" s="1">
        <v>24.89</v>
      </c>
    </row>
    <row r="1769" spans="1:7">
      <c r="A1769" s="2" t="s">
        <v>973</v>
      </c>
      <c r="B1769" s="2">
        <v>2024</v>
      </c>
      <c r="C1769" s="2">
        <v>499012</v>
      </c>
      <c r="D1769" s="2" t="s">
        <v>880</v>
      </c>
      <c r="E1769" s="2">
        <v>4</v>
      </c>
      <c r="F1769" s="2">
        <v>26.19</v>
      </c>
      <c r="G1769" s="2">
        <v>27.87</v>
      </c>
    </row>
    <row r="1770" spans="1:7">
      <c r="A1770" s="1" t="s">
        <v>973</v>
      </c>
      <c r="B1770" s="1">
        <v>2024</v>
      </c>
      <c r="C1770" s="1">
        <v>499021</v>
      </c>
      <c r="D1770" s="1" t="s">
        <v>881</v>
      </c>
      <c r="E1770" s="1">
        <v>120</v>
      </c>
      <c r="F1770" s="1">
        <v>36.81</v>
      </c>
      <c r="G1770" s="1">
        <v>35.49</v>
      </c>
    </row>
    <row r="1771" spans="1:7">
      <c r="A1771" s="2" t="s">
        <v>973</v>
      </c>
      <c r="B1771" s="2">
        <v>2024</v>
      </c>
      <c r="C1771" s="2">
        <v>499041</v>
      </c>
      <c r="D1771" s="2" t="s">
        <v>882</v>
      </c>
      <c r="E1771" s="2">
        <v>142</v>
      </c>
      <c r="F1771" s="2">
        <v>27.13</v>
      </c>
      <c r="G1771" s="2">
        <v>27.56</v>
      </c>
    </row>
    <row r="1772" spans="1:7">
      <c r="A1772" s="1" t="s">
        <v>973</v>
      </c>
      <c r="B1772" s="1">
        <v>2024</v>
      </c>
      <c r="C1772" s="1">
        <v>499043</v>
      </c>
      <c r="D1772" s="1" t="s">
        <v>883</v>
      </c>
      <c r="E1772" s="1">
        <v>29</v>
      </c>
      <c r="F1772" s="1">
        <v>22.63</v>
      </c>
      <c r="G1772" s="1">
        <v>24.24</v>
      </c>
    </row>
    <row r="1773" spans="1:7">
      <c r="A1773" s="2" t="s">
        <v>973</v>
      </c>
      <c r="B1773" s="2">
        <v>2024</v>
      </c>
      <c r="C1773" s="2">
        <v>499051</v>
      </c>
      <c r="D1773" s="2" t="s">
        <v>884</v>
      </c>
      <c r="E1773" s="2">
        <v>8</v>
      </c>
      <c r="F1773" s="2">
        <v>25.99</v>
      </c>
      <c r="G1773" s="2">
        <v>30.06</v>
      </c>
    </row>
    <row r="1774" spans="1:7">
      <c r="A1774" s="1" t="s">
        <v>973</v>
      </c>
      <c r="B1774" s="1">
        <v>2024</v>
      </c>
      <c r="C1774" s="1">
        <v>499052</v>
      </c>
      <c r="D1774" s="1" t="s">
        <v>885</v>
      </c>
      <c r="E1774" s="1">
        <v>8</v>
      </c>
      <c r="F1774" s="1">
        <v>24.73</v>
      </c>
      <c r="G1774" s="1">
        <v>28.03</v>
      </c>
    </row>
    <row r="1775" spans="1:7">
      <c r="A1775" s="2" t="s">
        <v>973</v>
      </c>
      <c r="B1775" s="2">
        <v>2024</v>
      </c>
      <c r="C1775" s="2">
        <v>499062</v>
      </c>
      <c r="D1775" s="2" t="s">
        <v>886</v>
      </c>
      <c r="E1775" s="2">
        <v>26</v>
      </c>
      <c r="F1775" s="2">
        <v>29.74</v>
      </c>
      <c r="G1775" s="2">
        <v>31.13</v>
      </c>
    </row>
    <row r="1776" spans="1:7">
      <c r="A1776" s="1" t="s">
        <v>973</v>
      </c>
      <c r="B1776" s="1">
        <v>2024</v>
      </c>
      <c r="C1776" s="1">
        <v>499071</v>
      </c>
      <c r="D1776" s="1" t="s">
        <v>887</v>
      </c>
      <c r="E1776" s="1">
        <v>648</v>
      </c>
      <c r="F1776" s="1">
        <v>20.04</v>
      </c>
      <c r="G1776" s="1">
        <v>22.2</v>
      </c>
    </row>
    <row r="1777" spans="1:7">
      <c r="A1777" s="2" t="s">
        <v>973</v>
      </c>
      <c r="B1777" s="2">
        <v>2024</v>
      </c>
      <c r="C1777" s="2">
        <v>499099</v>
      </c>
      <c r="D1777" s="2" t="s">
        <v>888</v>
      </c>
      <c r="E1777" s="2">
        <v>105</v>
      </c>
      <c r="F1777" s="2">
        <v>22.49</v>
      </c>
      <c r="G1777" s="2">
        <v>23.65</v>
      </c>
    </row>
    <row r="1778" spans="1:7">
      <c r="A1778" s="1" t="s">
        <v>973</v>
      </c>
      <c r="B1778" s="1">
        <v>2024</v>
      </c>
      <c r="C1778" s="1">
        <v>510000</v>
      </c>
      <c r="D1778" s="1" t="s">
        <v>69</v>
      </c>
      <c r="E1778" s="1">
        <v>2014</v>
      </c>
      <c r="F1778" s="1">
        <v>23.61</v>
      </c>
      <c r="G1778" s="1">
        <v>25.09</v>
      </c>
    </row>
    <row r="1779" spans="1:7">
      <c r="A1779" s="2" t="s">
        <v>973</v>
      </c>
      <c r="B1779" s="2">
        <v>2024</v>
      </c>
      <c r="C1779" s="2">
        <v>511000</v>
      </c>
      <c r="D1779" s="2" t="s">
        <v>889</v>
      </c>
      <c r="E1779" s="2">
        <v>326</v>
      </c>
      <c r="F1779" s="2">
        <v>34.340000000000003</v>
      </c>
      <c r="G1779" s="2">
        <v>35.69</v>
      </c>
    </row>
    <row r="1780" spans="1:7">
      <c r="A1780" s="1" t="s">
        <v>973</v>
      </c>
      <c r="B1780" s="1">
        <v>2024</v>
      </c>
      <c r="C1780" s="1">
        <v>511011</v>
      </c>
      <c r="D1780" s="1" t="s">
        <v>890</v>
      </c>
      <c r="E1780" s="1">
        <v>326</v>
      </c>
      <c r="F1780" s="1">
        <v>34.340000000000003</v>
      </c>
      <c r="G1780" s="1">
        <v>35.69</v>
      </c>
    </row>
    <row r="1781" spans="1:7">
      <c r="A1781" s="2" t="s">
        <v>973</v>
      </c>
      <c r="B1781" s="2">
        <v>2024</v>
      </c>
      <c r="C1781" s="2">
        <v>512000</v>
      </c>
      <c r="D1781" s="2" t="s">
        <v>891</v>
      </c>
      <c r="E1781" s="2">
        <v>127</v>
      </c>
      <c r="F1781" s="2">
        <v>20.399999999999999</v>
      </c>
      <c r="G1781" s="2">
        <v>20.84</v>
      </c>
    </row>
    <row r="1782" spans="1:7">
      <c r="A1782" s="1" t="s">
        <v>973</v>
      </c>
      <c r="B1782" s="1">
        <v>2024</v>
      </c>
      <c r="C1782" s="1">
        <v>512028</v>
      </c>
      <c r="D1782" s="1" t="s">
        <v>892</v>
      </c>
      <c r="E1782" s="1">
        <v>37</v>
      </c>
      <c r="F1782" s="1">
        <v>21.65</v>
      </c>
      <c r="G1782" s="1">
        <v>23.02</v>
      </c>
    </row>
    <row r="1783" spans="1:7">
      <c r="A1783" s="2" t="s">
        <v>973</v>
      </c>
      <c r="B1783" s="2">
        <v>2024</v>
      </c>
      <c r="C1783" s="2">
        <v>512090</v>
      </c>
      <c r="D1783" s="2" t="s">
        <v>893</v>
      </c>
      <c r="E1783" s="2">
        <v>68</v>
      </c>
      <c r="F1783" s="2">
        <v>18.190000000000001</v>
      </c>
      <c r="G1783" s="2">
        <v>18.809999999999999</v>
      </c>
    </row>
    <row r="1784" spans="1:7">
      <c r="A1784" s="1" t="s">
        <v>973</v>
      </c>
      <c r="B1784" s="1">
        <v>2024</v>
      </c>
      <c r="C1784" s="1">
        <v>513000</v>
      </c>
      <c r="D1784" s="1" t="s">
        <v>894</v>
      </c>
      <c r="E1784" s="1">
        <v>211</v>
      </c>
      <c r="F1784" s="1">
        <v>18.149999999999999</v>
      </c>
      <c r="G1784" s="1">
        <v>18.87</v>
      </c>
    </row>
    <row r="1785" spans="1:7">
      <c r="A1785" s="2" t="s">
        <v>973</v>
      </c>
      <c r="B1785" s="2">
        <v>2024</v>
      </c>
      <c r="C1785" s="2">
        <v>513011</v>
      </c>
      <c r="D1785" s="2" t="s">
        <v>895</v>
      </c>
      <c r="E1785" s="2">
        <v>146</v>
      </c>
      <c r="F1785" s="2">
        <v>17.29</v>
      </c>
      <c r="G1785" s="2">
        <v>17.82</v>
      </c>
    </row>
    <row r="1786" spans="1:7">
      <c r="A1786" s="1" t="s">
        <v>973</v>
      </c>
      <c r="B1786" s="1">
        <v>2024</v>
      </c>
      <c r="C1786" s="1">
        <v>513021</v>
      </c>
      <c r="D1786" s="1" t="s">
        <v>896</v>
      </c>
      <c r="E1786" s="1">
        <v>26</v>
      </c>
      <c r="F1786" s="1">
        <v>18</v>
      </c>
      <c r="G1786" s="1">
        <v>18.670000000000002</v>
      </c>
    </row>
    <row r="1787" spans="1:7">
      <c r="A1787" s="2" t="s">
        <v>973</v>
      </c>
      <c r="B1787" s="2">
        <v>2024</v>
      </c>
      <c r="C1787" s="2">
        <v>513092</v>
      </c>
      <c r="D1787" s="2" t="s">
        <v>897</v>
      </c>
      <c r="E1787" s="2">
        <v>23</v>
      </c>
      <c r="F1787" s="2">
        <v>20.059999999999999</v>
      </c>
      <c r="G1787" s="2">
        <v>22.35</v>
      </c>
    </row>
    <row r="1788" spans="1:7">
      <c r="A1788" s="1" t="s">
        <v>973</v>
      </c>
      <c r="B1788" s="1">
        <v>2024</v>
      </c>
      <c r="C1788" s="1">
        <v>513093</v>
      </c>
      <c r="D1788" s="1" t="s">
        <v>898</v>
      </c>
      <c r="E1788" s="1">
        <v>8</v>
      </c>
      <c r="F1788" s="1">
        <v>20.440000000000001</v>
      </c>
      <c r="G1788" s="1">
        <v>22.05</v>
      </c>
    </row>
    <row r="1789" spans="1:7">
      <c r="A1789" s="2" t="s">
        <v>973</v>
      </c>
      <c r="B1789" s="2">
        <v>2024</v>
      </c>
      <c r="C1789" s="2">
        <v>514000</v>
      </c>
      <c r="D1789" s="2" t="s">
        <v>899</v>
      </c>
      <c r="E1789" s="2">
        <v>590</v>
      </c>
      <c r="F1789" s="2">
        <v>24.57</v>
      </c>
      <c r="G1789" s="2">
        <v>25.48</v>
      </c>
    </row>
    <row r="1790" spans="1:7">
      <c r="A1790" s="1" t="s">
        <v>973</v>
      </c>
      <c r="B1790" s="1">
        <v>2024</v>
      </c>
      <c r="C1790" s="1">
        <v>514031</v>
      </c>
      <c r="D1790" s="1" t="s">
        <v>900</v>
      </c>
      <c r="E1790" s="1">
        <v>51</v>
      </c>
      <c r="F1790" s="1">
        <v>24.91</v>
      </c>
      <c r="G1790" s="1">
        <v>25.94</v>
      </c>
    </row>
    <row r="1791" spans="1:7">
      <c r="A1791" s="2" t="s">
        <v>973</v>
      </c>
      <c r="B1791" s="2">
        <v>2024</v>
      </c>
      <c r="C1791" s="2">
        <v>514033</v>
      </c>
      <c r="D1791" s="2" t="s">
        <v>901</v>
      </c>
      <c r="E1791" s="2">
        <v>27</v>
      </c>
      <c r="F1791" s="2">
        <v>22.5</v>
      </c>
      <c r="G1791" s="2">
        <v>23.35</v>
      </c>
    </row>
    <row r="1792" spans="1:7">
      <c r="A1792" s="1" t="s">
        <v>973</v>
      </c>
      <c r="B1792" s="1">
        <v>2024</v>
      </c>
      <c r="C1792" s="1">
        <v>514041</v>
      </c>
      <c r="D1792" s="1" t="s">
        <v>902</v>
      </c>
      <c r="E1792" s="1">
        <v>269</v>
      </c>
      <c r="F1792" s="1">
        <v>25.23</v>
      </c>
      <c r="G1792" s="1">
        <v>26.49</v>
      </c>
    </row>
    <row r="1793" spans="1:7">
      <c r="A1793" s="2" t="s">
        <v>973</v>
      </c>
      <c r="B1793" s="2">
        <v>2024</v>
      </c>
      <c r="C1793" s="2">
        <v>514072</v>
      </c>
      <c r="D1793" s="2" t="s">
        <v>903</v>
      </c>
      <c r="E1793" s="2">
        <v>23</v>
      </c>
      <c r="F1793" s="2">
        <v>23.73</v>
      </c>
      <c r="G1793" s="2">
        <v>25.46</v>
      </c>
    </row>
    <row r="1794" spans="1:7">
      <c r="A1794" s="1" t="s">
        <v>973</v>
      </c>
      <c r="B1794" s="1">
        <v>2024</v>
      </c>
      <c r="C1794" s="1">
        <v>514111</v>
      </c>
      <c r="D1794" s="1" t="s">
        <v>904</v>
      </c>
      <c r="E1794" s="1">
        <v>34</v>
      </c>
      <c r="F1794" s="1">
        <v>22.73</v>
      </c>
      <c r="G1794" s="1">
        <v>24.48</v>
      </c>
    </row>
    <row r="1795" spans="1:7">
      <c r="A1795" s="2" t="s">
        <v>973</v>
      </c>
      <c r="B1795" s="2">
        <v>2024</v>
      </c>
      <c r="C1795" s="2">
        <v>514121</v>
      </c>
      <c r="D1795" s="2" t="s">
        <v>905</v>
      </c>
      <c r="E1795" s="2">
        <v>37</v>
      </c>
      <c r="F1795" s="2">
        <v>20.52</v>
      </c>
      <c r="G1795" s="2">
        <v>23.21</v>
      </c>
    </row>
    <row r="1796" spans="1:7">
      <c r="A1796" s="1" t="s">
        <v>973</v>
      </c>
      <c r="B1796" s="1">
        <v>2024</v>
      </c>
      <c r="C1796" s="1">
        <v>515100</v>
      </c>
      <c r="D1796" s="1" t="s">
        <v>906</v>
      </c>
      <c r="E1796" s="1">
        <v>112</v>
      </c>
      <c r="F1796" s="1">
        <v>21</v>
      </c>
      <c r="G1796" s="1">
        <v>23.75</v>
      </c>
    </row>
    <row r="1797" spans="1:7">
      <c r="A1797" s="2" t="s">
        <v>973</v>
      </c>
      <c r="B1797" s="2">
        <v>2024</v>
      </c>
      <c r="C1797" s="2">
        <v>515111</v>
      </c>
      <c r="D1797" s="2" t="s">
        <v>907</v>
      </c>
      <c r="E1797" s="2">
        <v>9</v>
      </c>
      <c r="F1797" s="2">
        <v>23.27</v>
      </c>
      <c r="G1797" s="2">
        <v>24.74</v>
      </c>
    </row>
    <row r="1798" spans="1:7">
      <c r="A1798" s="1" t="s">
        <v>973</v>
      </c>
      <c r="B1798" s="1">
        <v>2024</v>
      </c>
      <c r="C1798" s="1">
        <v>515112</v>
      </c>
      <c r="D1798" s="1" t="s">
        <v>908</v>
      </c>
      <c r="E1798" s="1">
        <v>77</v>
      </c>
      <c r="F1798" s="1">
        <v>22.3</v>
      </c>
      <c r="G1798" s="1">
        <v>23.81</v>
      </c>
    </row>
    <row r="1799" spans="1:7">
      <c r="A1799" s="2" t="s">
        <v>973</v>
      </c>
      <c r="B1799" s="2">
        <v>2024</v>
      </c>
      <c r="C1799" s="2">
        <v>515113</v>
      </c>
      <c r="D1799" s="2" t="s">
        <v>909</v>
      </c>
      <c r="E1799" s="2">
        <v>26</v>
      </c>
      <c r="F1799" s="2">
        <v>19.989999999999998</v>
      </c>
      <c r="G1799" s="2">
        <v>20.25</v>
      </c>
    </row>
    <row r="1800" spans="1:7">
      <c r="A1800" s="1" t="s">
        <v>973</v>
      </c>
      <c r="B1800" s="1">
        <v>2024</v>
      </c>
      <c r="C1800" s="1">
        <v>516000</v>
      </c>
      <c r="D1800" s="1" t="s">
        <v>910</v>
      </c>
      <c r="E1800" s="1">
        <v>78</v>
      </c>
      <c r="F1800" s="1">
        <v>14.83</v>
      </c>
      <c r="G1800" s="1">
        <v>16.28</v>
      </c>
    </row>
    <row r="1801" spans="1:7">
      <c r="A1801" s="2" t="s">
        <v>973</v>
      </c>
      <c r="B1801" s="2">
        <v>2024</v>
      </c>
      <c r="C1801" s="2">
        <v>516011</v>
      </c>
      <c r="D1801" s="2" t="s">
        <v>911</v>
      </c>
      <c r="E1801" s="2">
        <v>38</v>
      </c>
      <c r="F1801" s="2">
        <v>16.809999999999999</v>
      </c>
      <c r="G1801" s="2">
        <v>17.48</v>
      </c>
    </row>
    <row r="1802" spans="1:7">
      <c r="A1802" s="1" t="s">
        <v>973</v>
      </c>
      <c r="B1802" s="1">
        <v>2024</v>
      </c>
      <c r="C1802" s="1">
        <v>517000</v>
      </c>
      <c r="D1802" s="1" t="s">
        <v>912</v>
      </c>
      <c r="E1802" s="1">
        <v>185</v>
      </c>
      <c r="F1802" s="1">
        <v>23.27</v>
      </c>
      <c r="G1802" s="1">
        <v>23.54</v>
      </c>
    </row>
    <row r="1803" spans="1:7">
      <c r="A1803" s="2" t="s">
        <v>973</v>
      </c>
      <c r="B1803" s="2">
        <v>2024</v>
      </c>
      <c r="C1803" s="2">
        <v>518000</v>
      </c>
      <c r="D1803" s="2" t="s">
        <v>913</v>
      </c>
      <c r="E1803" s="2">
        <v>52</v>
      </c>
      <c r="F1803" s="2">
        <v>32.9</v>
      </c>
      <c r="G1803" s="2">
        <v>32.36</v>
      </c>
    </row>
    <row r="1804" spans="1:7">
      <c r="A1804" s="1" t="s">
        <v>973</v>
      </c>
      <c r="B1804" s="1">
        <v>2024</v>
      </c>
      <c r="C1804" s="1">
        <v>518021</v>
      </c>
      <c r="D1804" s="1" t="s">
        <v>914</v>
      </c>
      <c r="E1804" s="1">
        <v>18</v>
      </c>
      <c r="F1804" s="1">
        <v>36.03</v>
      </c>
      <c r="G1804" s="1">
        <v>35.74</v>
      </c>
    </row>
    <row r="1805" spans="1:7">
      <c r="A1805" s="2" t="s">
        <v>973</v>
      </c>
      <c r="B1805" s="2">
        <v>2024</v>
      </c>
      <c r="C1805" s="2">
        <v>518031</v>
      </c>
      <c r="D1805" s="2" t="s">
        <v>915</v>
      </c>
      <c r="E1805" s="2">
        <v>17</v>
      </c>
      <c r="F1805" s="2">
        <v>31.11</v>
      </c>
      <c r="G1805" s="2">
        <v>33.53</v>
      </c>
    </row>
    <row r="1806" spans="1:7">
      <c r="A1806" s="1" t="s">
        <v>973</v>
      </c>
      <c r="B1806" s="1">
        <v>2024</v>
      </c>
      <c r="C1806" s="1">
        <v>518091</v>
      </c>
      <c r="D1806" s="1" t="s">
        <v>916</v>
      </c>
      <c r="E1806" s="1">
        <v>16</v>
      </c>
      <c r="F1806" s="1">
        <v>25.37</v>
      </c>
      <c r="G1806" s="1">
        <v>27.31</v>
      </c>
    </row>
    <row r="1807" spans="1:7">
      <c r="A1807" s="2" t="s">
        <v>973</v>
      </c>
      <c r="B1807" s="2">
        <v>2024</v>
      </c>
      <c r="C1807" s="2">
        <v>519000</v>
      </c>
      <c r="D1807" s="2" t="s">
        <v>917</v>
      </c>
      <c r="E1807" s="2">
        <v>333</v>
      </c>
      <c r="F1807" s="2">
        <v>21.27</v>
      </c>
      <c r="G1807" s="2">
        <v>22.1</v>
      </c>
    </row>
    <row r="1808" spans="1:7">
      <c r="A1808" s="1" t="s">
        <v>973</v>
      </c>
      <c r="B1808" s="1">
        <v>2024</v>
      </c>
      <c r="C1808" s="1">
        <v>519023</v>
      </c>
      <c r="D1808" s="1" t="s">
        <v>918</v>
      </c>
      <c r="E1808" s="1">
        <v>13</v>
      </c>
      <c r="F1808" s="1">
        <v>21.23</v>
      </c>
      <c r="G1808" s="1">
        <v>22.41</v>
      </c>
    </row>
    <row r="1809" spans="1:7">
      <c r="A1809" s="2" t="s">
        <v>973</v>
      </c>
      <c r="B1809" s="2">
        <v>2024</v>
      </c>
      <c r="C1809" s="2">
        <v>519061</v>
      </c>
      <c r="D1809" s="2" t="s">
        <v>919</v>
      </c>
      <c r="E1809" s="2">
        <v>101</v>
      </c>
      <c r="F1809" s="2">
        <v>21.41</v>
      </c>
      <c r="G1809" s="2">
        <v>22.64</v>
      </c>
    </row>
    <row r="1810" spans="1:7">
      <c r="A1810" s="1" t="s">
        <v>973</v>
      </c>
      <c r="B1810" s="1">
        <v>2024</v>
      </c>
      <c r="C1810" s="1">
        <v>519082</v>
      </c>
      <c r="D1810" s="1" t="s">
        <v>920</v>
      </c>
      <c r="E1810" s="1">
        <v>14</v>
      </c>
      <c r="F1810" s="1">
        <v>21.92</v>
      </c>
      <c r="G1810" s="1">
        <v>22.65</v>
      </c>
    </row>
    <row r="1811" spans="1:7">
      <c r="A1811" s="2" t="s">
        <v>973</v>
      </c>
      <c r="B1811" s="2">
        <v>2024</v>
      </c>
      <c r="C1811" s="2">
        <v>519111</v>
      </c>
      <c r="D1811" s="2" t="s">
        <v>921</v>
      </c>
      <c r="E1811" s="2">
        <v>42</v>
      </c>
      <c r="F1811" s="2">
        <v>21.59</v>
      </c>
      <c r="G1811" s="2">
        <v>21.5</v>
      </c>
    </row>
    <row r="1812" spans="1:7">
      <c r="A1812" s="1" t="s">
        <v>973</v>
      </c>
      <c r="B1812" s="1">
        <v>2024</v>
      </c>
      <c r="C1812" s="1">
        <v>519124</v>
      </c>
      <c r="D1812" s="1" t="s">
        <v>922</v>
      </c>
      <c r="E1812" s="1">
        <v>17</v>
      </c>
      <c r="F1812" s="1">
        <v>20.25</v>
      </c>
      <c r="G1812" s="1">
        <v>21.63</v>
      </c>
    </row>
    <row r="1813" spans="1:7">
      <c r="A1813" s="2" t="s">
        <v>973</v>
      </c>
      <c r="B1813" s="2">
        <v>2024</v>
      </c>
      <c r="C1813" s="2">
        <v>519161</v>
      </c>
      <c r="D1813" s="2" t="s">
        <v>923</v>
      </c>
      <c r="E1813" s="2">
        <v>79</v>
      </c>
      <c r="F1813" s="2">
        <v>19.899999999999999</v>
      </c>
      <c r="G1813" s="2">
        <v>21.18</v>
      </c>
    </row>
    <row r="1814" spans="1:7">
      <c r="A1814" s="1" t="s">
        <v>973</v>
      </c>
      <c r="B1814" s="1">
        <v>2024</v>
      </c>
      <c r="C1814" s="1">
        <v>519162</v>
      </c>
      <c r="D1814" s="1" t="s">
        <v>924</v>
      </c>
      <c r="E1814" s="1">
        <v>17</v>
      </c>
      <c r="F1814" s="1">
        <v>22.77</v>
      </c>
      <c r="G1814" s="1">
        <v>24.64</v>
      </c>
    </row>
    <row r="1815" spans="1:7">
      <c r="A1815" s="2" t="s">
        <v>973</v>
      </c>
      <c r="B1815" s="2">
        <v>2024</v>
      </c>
      <c r="C1815" s="2">
        <v>519198</v>
      </c>
      <c r="D1815" s="2" t="s">
        <v>925</v>
      </c>
      <c r="E1815" s="2">
        <v>20</v>
      </c>
      <c r="F1815" s="2">
        <v>20.57</v>
      </c>
      <c r="G1815" s="2">
        <v>21.32</v>
      </c>
    </row>
    <row r="1816" spans="1:7">
      <c r="A1816" s="1" t="s">
        <v>973</v>
      </c>
      <c r="B1816" s="1">
        <v>2024</v>
      </c>
      <c r="C1816" s="1">
        <v>519199</v>
      </c>
      <c r="D1816" s="1" t="s">
        <v>926</v>
      </c>
      <c r="E1816" s="1">
        <v>6</v>
      </c>
      <c r="F1816" s="1">
        <v>19.36</v>
      </c>
      <c r="G1816" s="1">
        <v>21.23</v>
      </c>
    </row>
    <row r="1817" spans="1:7">
      <c r="A1817" s="2" t="s">
        <v>973</v>
      </c>
      <c r="B1817" s="2">
        <v>2024</v>
      </c>
      <c r="C1817" s="2">
        <v>530000</v>
      </c>
      <c r="D1817" s="2" t="s">
        <v>67</v>
      </c>
      <c r="E1817" s="2">
        <v>3175</v>
      </c>
      <c r="F1817" s="2">
        <v>19.91</v>
      </c>
      <c r="G1817" s="2">
        <v>21.49</v>
      </c>
    </row>
    <row r="1818" spans="1:7">
      <c r="A1818" s="1" t="s">
        <v>973</v>
      </c>
      <c r="B1818" s="1">
        <v>2024</v>
      </c>
      <c r="C1818" s="1">
        <v>531000</v>
      </c>
      <c r="D1818" s="1" t="s">
        <v>927</v>
      </c>
      <c r="E1818" s="1">
        <v>52</v>
      </c>
      <c r="F1818" s="1">
        <v>25.72</v>
      </c>
      <c r="G1818" s="1">
        <v>27.26</v>
      </c>
    </row>
    <row r="1819" spans="1:7">
      <c r="A1819" s="2" t="s">
        <v>973</v>
      </c>
      <c r="B1819" s="2">
        <v>2024</v>
      </c>
      <c r="C1819" s="2">
        <v>531047</v>
      </c>
      <c r="D1819" s="2" t="s">
        <v>928</v>
      </c>
      <c r="E1819" s="2">
        <v>52</v>
      </c>
      <c r="F1819" s="2">
        <v>25.72</v>
      </c>
      <c r="G1819" s="2">
        <v>27.26</v>
      </c>
    </row>
    <row r="1820" spans="1:7">
      <c r="A1820" s="1" t="s">
        <v>973</v>
      </c>
      <c r="B1820" s="1">
        <v>2024</v>
      </c>
      <c r="C1820" s="1">
        <v>532000</v>
      </c>
      <c r="D1820" s="1" t="s">
        <v>929</v>
      </c>
      <c r="E1820" s="1">
        <v>118</v>
      </c>
      <c r="F1820" s="1">
        <v>38.93</v>
      </c>
      <c r="G1820" s="1">
        <v>41.47</v>
      </c>
    </row>
    <row r="1821" spans="1:7">
      <c r="A1821" s="2" t="s">
        <v>973</v>
      </c>
      <c r="B1821" s="2">
        <v>2024</v>
      </c>
      <c r="C1821" s="2">
        <v>532011</v>
      </c>
      <c r="D1821" s="2" t="s">
        <v>930</v>
      </c>
      <c r="E1821" s="2">
        <v>114</v>
      </c>
      <c r="F1821" s="2">
        <v>38.229999999999997</v>
      </c>
      <c r="G1821" s="2">
        <v>41.15</v>
      </c>
    </row>
    <row r="1822" spans="1:7">
      <c r="A1822" s="1" t="s">
        <v>973</v>
      </c>
      <c r="B1822" s="1">
        <v>2024</v>
      </c>
      <c r="C1822" s="1">
        <v>533000</v>
      </c>
      <c r="D1822" s="1" t="s">
        <v>931</v>
      </c>
      <c r="E1822" s="1">
        <v>1408</v>
      </c>
      <c r="F1822" s="1">
        <v>22.35</v>
      </c>
      <c r="G1822" s="1">
        <v>23.61</v>
      </c>
    </row>
    <row r="1823" spans="1:7">
      <c r="A1823" s="2" t="s">
        <v>973</v>
      </c>
      <c r="B1823" s="2">
        <v>2024</v>
      </c>
      <c r="C1823" s="2">
        <v>533031</v>
      </c>
      <c r="D1823" s="2" t="s">
        <v>932</v>
      </c>
      <c r="E1823" s="2">
        <v>282</v>
      </c>
      <c r="F1823" s="2">
        <v>21.6</v>
      </c>
      <c r="G1823" s="2">
        <v>22.35</v>
      </c>
    </row>
    <row r="1824" spans="1:7">
      <c r="A1824" s="1" t="s">
        <v>973</v>
      </c>
      <c r="B1824" s="1">
        <v>2024</v>
      </c>
      <c r="C1824" s="1">
        <v>533032</v>
      </c>
      <c r="D1824" s="1" t="s">
        <v>933</v>
      </c>
      <c r="E1824" s="1">
        <v>535</v>
      </c>
      <c r="F1824" s="1">
        <v>26.52</v>
      </c>
      <c r="G1824" s="1">
        <v>27.08</v>
      </c>
    </row>
    <row r="1825" spans="1:7">
      <c r="A1825" s="2" t="s">
        <v>973</v>
      </c>
      <c r="B1825" s="2">
        <v>2024</v>
      </c>
      <c r="C1825" s="2">
        <v>533033</v>
      </c>
      <c r="D1825" s="2" t="s">
        <v>934</v>
      </c>
      <c r="E1825" s="2">
        <v>220</v>
      </c>
      <c r="F1825" s="2">
        <v>20.14</v>
      </c>
      <c r="G1825" s="2">
        <v>20.87</v>
      </c>
    </row>
    <row r="1826" spans="1:7">
      <c r="A1826" s="1" t="s">
        <v>973</v>
      </c>
      <c r="B1826" s="1">
        <v>2024</v>
      </c>
      <c r="C1826" s="1">
        <v>533051</v>
      </c>
      <c r="D1826" s="1" t="s">
        <v>935</v>
      </c>
      <c r="E1826" s="1">
        <v>298</v>
      </c>
      <c r="F1826" s="1">
        <v>19.86</v>
      </c>
      <c r="G1826" s="1">
        <v>20.87</v>
      </c>
    </row>
    <row r="1827" spans="1:7">
      <c r="A1827" s="2" t="s">
        <v>973</v>
      </c>
      <c r="B1827" s="2">
        <v>2024</v>
      </c>
      <c r="C1827" s="2">
        <v>533052</v>
      </c>
      <c r="D1827" s="2" t="s">
        <v>936</v>
      </c>
      <c r="E1827" s="2">
        <v>34</v>
      </c>
      <c r="F1827" s="2">
        <v>23.87</v>
      </c>
      <c r="G1827" s="2">
        <v>24.5</v>
      </c>
    </row>
    <row r="1828" spans="1:7">
      <c r="A1828" s="1" t="s">
        <v>973</v>
      </c>
      <c r="B1828" s="1">
        <v>2024</v>
      </c>
      <c r="C1828" s="1">
        <v>533053</v>
      </c>
      <c r="D1828" s="1" t="s">
        <v>937</v>
      </c>
      <c r="E1828" s="1">
        <v>30</v>
      </c>
      <c r="F1828" s="1">
        <v>19.13</v>
      </c>
      <c r="G1828" s="1">
        <v>20.75</v>
      </c>
    </row>
    <row r="1829" spans="1:7">
      <c r="A1829" s="2" t="s">
        <v>973</v>
      </c>
      <c r="B1829" s="2">
        <v>2024</v>
      </c>
      <c r="C1829" s="2">
        <v>533099</v>
      </c>
      <c r="D1829" s="2" t="s">
        <v>938</v>
      </c>
      <c r="E1829" s="2">
        <v>6</v>
      </c>
      <c r="F1829" s="2">
        <v>16.91</v>
      </c>
      <c r="G1829" s="2">
        <v>19.149999999999999</v>
      </c>
    </row>
    <row r="1830" spans="1:7">
      <c r="A1830" s="1" t="s">
        <v>973</v>
      </c>
      <c r="B1830" s="1">
        <v>2024</v>
      </c>
      <c r="C1830" s="1">
        <v>536000</v>
      </c>
      <c r="D1830" s="1" t="s">
        <v>939</v>
      </c>
      <c r="E1830" s="1">
        <v>53</v>
      </c>
      <c r="F1830" s="1">
        <v>17.13</v>
      </c>
      <c r="G1830" s="1">
        <v>17.98</v>
      </c>
    </row>
    <row r="1831" spans="1:7">
      <c r="A1831" s="2" t="s">
        <v>973</v>
      </c>
      <c r="B1831" s="2">
        <v>2024</v>
      </c>
      <c r="C1831" s="2">
        <v>536021</v>
      </c>
      <c r="D1831" s="2" t="s">
        <v>940</v>
      </c>
      <c r="E1831" s="2">
        <v>37</v>
      </c>
      <c r="F1831" s="2">
        <v>17.32</v>
      </c>
      <c r="G1831" s="2">
        <v>17.82</v>
      </c>
    </row>
    <row r="1832" spans="1:7">
      <c r="A1832" s="1" t="s">
        <v>973</v>
      </c>
      <c r="B1832" s="1">
        <v>2024</v>
      </c>
      <c r="C1832" s="1">
        <v>537000</v>
      </c>
      <c r="D1832" s="1" t="s">
        <v>941</v>
      </c>
      <c r="E1832" s="1">
        <v>1540</v>
      </c>
      <c r="F1832" s="1">
        <v>17.04</v>
      </c>
      <c r="G1832" s="1">
        <v>17.93</v>
      </c>
    </row>
    <row r="1833" spans="1:7">
      <c r="A1833" s="2" t="s">
        <v>973</v>
      </c>
      <c r="B1833" s="2">
        <v>2024</v>
      </c>
      <c r="C1833" s="2">
        <v>537051</v>
      </c>
      <c r="D1833" s="2" t="s">
        <v>942</v>
      </c>
      <c r="E1833" s="2">
        <v>87</v>
      </c>
      <c r="F1833" s="2">
        <v>20.98</v>
      </c>
      <c r="G1833" s="2">
        <v>21.47</v>
      </c>
    </row>
    <row r="1834" spans="1:7">
      <c r="A1834" s="1" t="s">
        <v>973</v>
      </c>
      <c r="B1834" s="1">
        <v>2024</v>
      </c>
      <c r="C1834" s="1">
        <v>537061</v>
      </c>
      <c r="D1834" s="1" t="s">
        <v>943</v>
      </c>
      <c r="E1834" s="1">
        <v>257</v>
      </c>
      <c r="F1834" s="1">
        <v>17.59</v>
      </c>
      <c r="G1834" s="1">
        <v>18.16</v>
      </c>
    </row>
    <row r="1835" spans="1:7">
      <c r="A1835" s="2" t="s">
        <v>973</v>
      </c>
      <c r="B1835" s="2">
        <v>2024</v>
      </c>
      <c r="C1835" s="2">
        <v>537062</v>
      </c>
      <c r="D1835" s="2" t="s">
        <v>944</v>
      </c>
      <c r="E1835" s="2">
        <v>318</v>
      </c>
      <c r="F1835" s="2">
        <v>19.3</v>
      </c>
      <c r="G1835" s="2">
        <v>20.010000000000002</v>
      </c>
    </row>
    <row r="1836" spans="1:7">
      <c r="A1836" s="1" t="s">
        <v>973</v>
      </c>
      <c r="B1836" s="1">
        <v>2024</v>
      </c>
      <c r="C1836" s="1">
        <v>537064</v>
      </c>
      <c r="D1836" s="1" t="s">
        <v>945</v>
      </c>
      <c r="E1836" s="1">
        <v>22</v>
      </c>
      <c r="F1836" s="1">
        <v>16.510000000000002</v>
      </c>
      <c r="G1836" s="1">
        <v>17.05</v>
      </c>
    </row>
    <row r="1837" spans="1:7">
      <c r="A1837" s="2" t="s">
        <v>973</v>
      </c>
      <c r="B1837" s="2">
        <v>2024</v>
      </c>
      <c r="C1837" s="2">
        <v>537065</v>
      </c>
      <c r="D1837" s="2" t="s">
        <v>946</v>
      </c>
      <c r="E1837" s="2">
        <v>831</v>
      </c>
      <c r="F1837" s="2">
        <v>16.34</v>
      </c>
      <c r="G1837" s="2">
        <v>16.579999999999998</v>
      </c>
    </row>
    <row r="1838" spans="1:7">
      <c r="A1838" s="1" t="s">
        <v>973</v>
      </c>
      <c r="B1838" s="1">
        <v>2024</v>
      </c>
      <c r="C1838" s="1">
        <v>537081</v>
      </c>
      <c r="D1838" s="1" t="s">
        <v>947</v>
      </c>
      <c r="E1838" s="1">
        <v>12</v>
      </c>
      <c r="F1838" s="1">
        <v>17.55</v>
      </c>
      <c r="G1838" s="1">
        <v>19.11</v>
      </c>
    </row>
    <row r="1839" spans="1:7">
      <c r="A1839" s="2" t="s">
        <v>973</v>
      </c>
      <c r="B1839" s="2">
        <v>2024</v>
      </c>
      <c r="C1839" s="2">
        <v>910000</v>
      </c>
      <c r="D1839" s="2" t="s">
        <v>948</v>
      </c>
      <c r="E1839" s="2">
        <v>785</v>
      </c>
      <c r="F1839" s="2">
        <v>21.28</v>
      </c>
      <c r="G1839" s="2">
        <v>21.69</v>
      </c>
    </row>
    <row r="1840" spans="1:7">
      <c r="A1840" s="1" t="s">
        <v>973</v>
      </c>
      <c r="B1840" s="1">
        <v>2024</v>
      </c>
      <c r="C1840" s="1">
        <v>911000</v>
      </c>
      <c r="D1840" s="1" t="s">
        <v>948</v>
      </c>
      <c r="E1840" s="1">
        <v>785</v>
      </c>
      <c r="F1840" s="1">
        <v>21.28</v>
      </c>
      <c r="G1840" s="1">
        <v>21.69</v>
      </c>
    </row>
    <row r="1841" spans="1:7">
      <c r="A1841" s="2" t="s">
        <v>973</v>
      </c>
      <c r="B1841" s="2">
        <v>2024</v>
      </c>
      <c r="C1841" s="2">
        <v>911111</v>
      </c>
      <c r="D1841" s="2" t="s">
        <v>948</v>
      </c>
      <c r="E1841" s="2">
        <v>785</v>
      </c>
      <c r="F1841" s="2">
        <v>21.28</v>
      </c>
      <c r="G1841" s="2">
        <v>21.69</v>
      </c>
    </row>
    <row r="1842" spans="1:7">
      <c r="A1842" s="1" t="s">
        <v>973</v>
      </c>
      <c r="B1842" s="1">
        <v>2024</v>
      </c>
      <c r="C1842" s="1">
        <v>920000</v>
      </c>
      <c r="D1842" s="1" t="s">
        <v>949</v>
      </c>
      <c r="E1842" s="1">
        <v>198</v>
      </c>
      <c r="F1842" s="1">
        <v>16.68</v>
      </c>
      <c r="G1842" s="1">
        <v>17.88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B27E-D8EE-4CCE-A3AC-D4111B906904}">
  <sheetPr>
    <tabColor theme="3" tint="0.749992370372631"/>
  </sheetPr>
  <dimension ref="A1"/>
  <sheetViews>
    <sheetView workbookViewId="0">
      <selection activeCell="N31" sqref="A3:N31"/>
    </sheetView>
  </sheetViews>
  <sheetFormatPr defaultRowHeight="15"/>
  <cols>
    <col min="1" max="1" width="48.140625" bestFit="1" customWidth="1"/>
    <col min="2" max="2" width="16.85546875" bestFit="1" customWidth="1"/>
    <col min="3" max="9" width="7" bestFit="1" customWidth="1"/>
    <col min="10" max="10" width="6.28515625" bestFit="1" customWidth="1"/>
    <col min="11" max="13" width="7" bestFit="1" customWidth="1"/>
    <col min="14" max="14" width="11.28515625" bestFit="1"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1EA7-68D9-497F-AB4C-C195CA74F53B}">
  <sheetPr>
    <tabColor theme="3" tint="0.749992370372631"/>
  </sheetPr>
  <dimension ref="A1:F1715"/>
  <sheetViews>
    <sheetView topLeftCell="A2" workbookViewId="0">
      <selection activeCell="A13" sqref="A13"/>
    </sheetView>
  </sheetViews>
  <sheetFormatPr defaultColWidth="8.85546875" defaultRowHeight="15"/>
  <cols>
    <col min="1" max="1" width="28.42578125" bestFit="1" customWidth="1"/>
    <col min="2" max="2" width="9.42578125" bestFit="1" customWidth="1"/>
    <col min="3" max="3" width="48.140625" bestFit="1" customWidth="1"/>
    <col min="4" max="4" width="12.42578125" bestFit="1" customWidth="1"/>
    <col min="5" max="5" width="10.28515625" bestFit="1" customWidth="1"/>
    <col min="6" max="6" width="10.28515625" style="9" bestFit="1" customWidth="1"/>
  </cols>
  <sheetData>
    <row r="1" spans="1:6">
      <c r="A1" t="s">
        <v>1</v>
      </c>
      <c r="B1" t="s">
        <v>108</v>
      </c>
      <c r="C1" t="s">
        <v>34</v>
      </c>
      <c r="D1" t="s">
        <v>974</v>
      </c>
      <c r="F1"/>
    </row>
    <row r="2" spans="1:6">
      <c r="A2" t="s">
        <v>27</v>
      </c>
      <c r="B2" s="4">
        <v>45627</v>
      </c>
      <c r="C2" t="s">
        <v>47</v>
      </c>
      <c r="F2"/>
    </row>
    <row r="3" spans="1:6">
      <c r="A3" t="s">
        <v>27</v>
      </c>
      <c r="B3" s="4">
        <v>45597</v>
      </c>
      <c r="C3" t="s">
        <v>47</v>
      </c>
      <c r="F3"/>
    </row>
    <row r="4" spans="1:6">
      <c r="A4" t="s">
        <v>27</v>
      </c>
      <c r="B4" s="4">
        <v>45474</v>
      </c>
      <c r="C4" t="s">
        <v>47</v>
      </c>
      <c r="F4"/>
    </row>
    <row r="5" spans="1:6">
      <c r="A5" t="s">
        <v>27</v>
      </c>
      <c r="B5" s="4">
        <v>45352</v>
      </c>
      <c r="C5" t="s">
        <v>47</v>
      </c>
      <c r="F5"/>
    </row>
    <row r="6" spans="1:6">
      <c r="A6" t="s">
        <v>27</v>
      </c>
      <c r="B6" s="4">
        <v>45323</v>
      </c>
      <c r="C6" t="s">
        <v>47</v>
      </c>
      <c r="F6"/>
    </row>
    <row r="7" spans="1:6">
      <c r="A7" t="s">
        <v>27</v>
      </c>
      <c r="B7" s="4">
        <v>45627</v>
      </c>
      <c r="C7" t="s">
        <v>51</v>
      </c>
      <c r="F7"/>
    </row>
    <row r="8" spans="1:6">
      <c r="A8" t="s">
        <v>27</v>
      </c>
      <c r="B8" s="4">
        <v>45597</v>
      </c>
      <c r="C8" t="s">
        <v>51</v>
      </c>
      <c r="F8"/>
    </row>
    <row r="9" spans="1:6">
      <c r="A9" t="s">
        <v>27</v>
      </c>
      <c r="B9" s="4">
        <v>45536</v>
      </c>
      <c r="C9" t="s">
        <v>51</v>
      </c>
      <c r="F9"/>
    </row>
    <row r="10" spans="1:6">
      <c r="A10" t="s">
        <v>27</v>
      </c>
      <c r="B10" s="4">
        <v>45505</v>
      </c>
      <c r="C10" t="s">
        <v>51</v>
      </c>
      <c r="F10"/>
    </row>
    <row r="11" spans="1:6">
      <c r="A11" t="s">
        <v>27</v>
      </c>
      <c r="B11" s="4">
        <v>45474</v>
      </c>
      <c r="C11" t="s">
        <v>51</v>
      </c>
      <c r="F11"/>
    </row>
    <row r="12" spans="1:6">
      <c r="A12" t="s">
        <v>27</v>
      </c>
      <c r="B12" s="4">
        <v>45444</v>
      </c>
      <c r="C12" t="s">
        <v>51</v>
      </c>
      <c r="F12"/>
    </row>
    <row r="13" spans="1:6">
      <c r="A13" t="s">
        <v>27</v>
      </c>
      <c r="B13" s="4">
        <v>45413</v>
      </c>
      <c r="C13" t="s">
        <v>51</v>
      </c>
      <c r="F13"/>
    </row>
    <row r="14" spans="1:6">
      <c r="A14" t="s">
        <v>27</v>
      </c>
      <c r="B14" s="4">
        <v>45383</v>
      </c>
      <c r="C14" t="s">
        <v>51</v>
      </c>
      <c r="F14"/>
    </row>
    <row r="15" spans="1:6">
      <c r="A15" t="s">
        <v>27</v>
      </c>
      <c r="B15" s="4">
        <v>45352</v>
      </c>
      <c r="C15" t="s">
        <v>51</v>
      </c>
      <c r="F15"/>
    </row>
    <row r="16" spans="1:6">
      <c r="A16" t="s">
        <v>27</v>
      </c>
      <c r="B16" s="4">
        <v>45323</v>
      </c>
      <c r="C16" t="s">
        <v>51</v>
      </c>
      <c r="F16"/>
    </row>
    <row r="17" spans="1:6">
      <c r="A17" t="s">
        <v>27</v>
      </c>
      <c r="B17" s="4">
        <v>45292</v>
      </c>
      <c r="C17" t="s">
        <v>51</v>
      </c>
      <c r="F17"/>
    </row>
    <row r="18" spans="1:6">
      <c r="A18" t="s">
        <v>27</v>
      </c>
      <c r="B18" s="4">
        <v>45566</v>
      </c>
      <c r="C18" t="s">
        <v>51</v>
      </c>
      <c r="F18"/>
    </row>
    <row r="19" spans="1:6">
      <c r="A19" t="s">
        <v>27</v>
      </c>
      <c r="B19" s="4">
        <v>45536</v>
      </c>
      <c r="C19" t="s">
        <v>41</v>
      </c>
      <c r="F19"/>
    </row>
    <row r="20" spans="1:6">
      <c r="A20" t="s">
        <v>27</v>
      </c>
      <c r="B20" s="4">
        <v>45505</v>
      </c>
      <c r="C20" t="s">
        <v>41</v>
      </c>
      <c r="F20"/>
    </row>
    <row r="21" spans="1:6">
      <c r="A21" t="s">
        <v>27</v>
      </c>
      <c r="B21" s="4">
        <v>45474</v>
      </c>
      <c r="C21" t="s">
        <v>41</v>
      </c>
      <c r="F21"/>
    </row>
    <row r="22" spans="1:6">
      <c r="A22" t="s">
        <v>27</v>
      </c>
      <c r="B22" s="4">
        <v>45444</v>
      </c>
      <c r="C22" t="s">
        <v>41</v>
      </c>
      <c r="F22"/>
    </row>
    <row r="23" spans="1:6">
      <c r="A23" t="s">
        <v>27</v>
      </c>
      <c r="B23" s="4">
        <v>45413</v>
      </c>
      <c r="C23" t="s">
        <v>41</v>
      </c>
      <c r="F23"/>
    </row>
    <row r="24" spans="1:6">
      <c r="A24" t="s">
        <v>27</v>
      </c>
      <c r="B24" s="4">
        <v>45323</v>
      </c>
      <c r="C24" t="s">
        <v>41</v>
      </c>
      <c r="F24"/>
    </row>
    <row r="25" spans="1:6">
      <c r="A25" t="s">
        <v>27</v>
      </c>
      <c r="B25" s="4">
        <v>45383</v>
      </c>
      <c r="C25" t="s">
        <v>41</v>
      </c>
      <c r="F25"/>
    </row>
    <row r="26" spans="1:6">
      <c r="A26" t="s">
        <v>27</v>
      </c>
      <c r="B26" s="4">
        <v>45352</v>
      </c>
      <c r="C26" t="s">
        <v>41</v>
      </c>
      <c r="F26"/>
    </row>
    <row r="27" spans="1:6">
      <c r="A27" t="s">
        <v>27</v>
      </c>
      <c r="B27" s="4">
        <v>45627</v>
      </c>
      <c r="C27" t="s">
        <v>70</v>
      </c>
      <c r="F27"/>
    </row>
    <row r="28" spans="1:6">
      <c r="A28" t="s">
        <v>27</v>
      </c>
      <c r="B28" s="4">
        <v>45597</v>
      </c>
      <c r="C28" t="s">
        <v>70</v>
      </c>
      <c r="F28"/>
    </row>
    <row r="29" spans="1:6">
      <c r="A29" t="s">
        <v>27</v>
      </c>
      <c r="B29" s="4">
        <v>45566</v>
      </c>
      <c r="C29" t="s">
        <v>70</v>
      </c>
      <c r="F29"/>
    </row>
    <row r="30" spans="1:6">
      <c r="A30" t="s">
        <v>27</v>
      </c>
      <c r="B30" s="4">
        <v>45536</v>
      </c>
      <c r="C30" t="s">
        <v>70</v>
      </c>
      <c r="F30"/>
    </row>
    <row r="31" spans="1:6">
      <c r="A31" t="s">
        <v>27</v>
      </c>
      <c r="B31" s="4">
        <v>45505</v>
      </c>
      <c r="C31" t="s">
        <v>70</v>
      </c>
      <c r="F31"/>
    </row>
    <row r="32" spans="1:6">
      <c r="A32" t="s">
        <v>27</v>
      </c>
      <c r="B32" s="4">
        <v>45474</v>
      </c>
      <c r="C32" t="s">
        <v>70</v>
      </c>
      <c r="F32"/>
    </row>
    <row r="33" spans="1:6">
      <c r="A33" t="s">
        <v>27</v>
      </c>
      <c r="B33" s="4">
        <v>45444</v>
      </c>
      <c r="C33" t="s">
        <v>70</v>
      </c>
      <c r="F33"/>
    </row>
    <row r="34" spans="1:6">
      <c r="A34" t="s">
        <v>27</v>
      </c>
      <c r="B34" s="4">
        <v>45413</v>
      </c>
      <c r="C34" t="s">
        <v>70</v>
      </c>
      <c r="F34"/>
    </row>
    <row r="35" spans="1:6">
      <c r="A35" t="s">
        <v>27</v>
      </c>
      <c r="B35" s="4">
        <v>45383</v>
      </c>
      <c r="C35" t="s">
        <v>70</v>
      </c>
      <c r="F35"/>
    </row>
    <row r="36" spans="1:6">
      <c r="A36" t="s">
        <v>27</v>
      </c>
      <c r="B36" s="4">
        <v>45352</v>
      </c>
      <c r="C36" t="s">
        <v>70</v>
      </c>
      <c r="F36"/>
    </row>
    <row r="37" spans="1:6">
      <c r="A37" t="s">
        <v>27</v>
      </c>
      <c r="B37" s="4">
        <v>45323</v>
      </c>
      <c r="C37" t="s">
        <v>70</v>
      </c>
      <c r="F37"/>
    </row>
    <row r="38" spans="1:6">
      <c r="A38" t="s">
        <v>27</v>
      </c>
      <c r="B38" s="4">
        <v>45292</v>
      </c>
      <c r="C38" t="s">
        <v>70</v>
      </c>
      <c r="F38"/>
    </row>
    <row r="39" spans="1:6">
      <c r="A39" t="s">
        <v>27</v>
      </c>
      <c r="B39" s="4">
        <v>45627</v>
      </c>
      <c r="C39" t="s">
        <v>92</v>
      </c>
      <c r="F39"/>
    </row>
    <row r="40" spans="1:6">
      <c r="A40" t="s">
        <v>27</v>
      </c>
      <c r="B40" s="4">
        <v>45597</v>
      </c>
      <c r="C40" t="s">
        <v>92</v>
      </c>
      <c r="F40"/>
    </row>
    <row r="41" spans="1:6">
      <c r="A41" t="s">
        <v>27</v>
      </c>
      <c r="B41" s="4">
        <v>45566</v>
      </c>
      <c r="C41" t="s">
        <v>92</v>
      </c>
      <c r="F41"/>
    </row>
    <row r="42" spans="1:6">
      <c r="A42" t="s">
        <v>27</v>
      </c>
      <c r="B42" s="4">
        <v>45536</v>
      </c>
      <c r="C42" t="s">
        <v>92</v>
      </c>
      <c r="F42"/>
    </row>
    <row r="43" spans="1:6">
      <c r="A43" t="s">
        <v>27</v>
      </c>
      <c r="B43" s="4">
        <v>45505</v>
      </c>
      <c r="C43" t="s">
        <v>92</v>
      </c>
      <c r="F43"/>
    </row>
    <row r="44" spans="1:6">
      <c r="A44" t="s">
        <v>27</v>
      </c>
      <c r="B44" s="4">
        <v>45474</v>
      </c>
      <c r="C44" t="s">
        <v>92</v>
      </c>
      <c r="F44"/>
    </row>
    <row r="45" spans="1:6">
      <c r="A45" t="s">
        <v>27</v>
      </c>
      <c r="B45" s="4">
        <v>45444</v>
      </c>
      <c r="C45" t="s">
        <v>92</v>
      </c>
      <c r="F45"/>
    </row>
    <row r="46" spans="1:6">
      <c r="A46" t="s">
        <v>27</v>
      </c>
      <c r="B46" s="4">
        <v>45413</v>
      </c>
      <c r="C46" t="s">
        <v>92</v>
      </c>
      <c r="F46"/>
    </row>
    <row r="47" spans="1:6">
      <c r="A47" t="s">
        <v>27</v>
      </c>
      <c r="B47" s="4">
        <v>45383</v>
      </c>
      <c r="C47" t="s">
        <v>92</v>
      </c>
      <c r="F47"/>
    </row>
    <row r="48" spans="1:6">
      <c r="A48" t="s">
        <v>27</v>
      </c>
      <c r="B48" s="4">
        <v>45352</v>
      </c>
      <c r="C48" t="s">
        <v>92</v>
      </c>
      <c r="F48"/>
    </row>
    <row r="49" spans="1:6">
      <c r="A49" t="s">
        <v>27</v>
      </c>
      <c r="B49" s="4">
        <v>45323</v>
      </c>
      <c r="C49" t="s">
        <v>92</v>
      </c>
      <c r="F49"/>
    </row>
    <row r="50" spans="1:6">
      <c r="A50" t="s">
        <v>27</v>
      </c>
      <c r="B50" s="4">
        <v>45292</v>
      </c>
      <c r="C50" t="s">
        <v>92</v>
      </c>
      <c r="F50"/>
    </row>
    <row r="51" spans="1:6">
      <c r="A51" t="s">
        <v>27</v>
      </c>
      <c r="B51" s="4">
        <v>45566</v>
      </c>
      <c r="C51" t="s">
        <v>68</v>
      </c>
      <c r="F51"/>
    </row>
    <row r="52" spans="1:6">
      <c r="A52" t="s">
        <v>27</v>
      </c>
      <c r="B52" s="4">
        <v>45536</v>
      </c>
      <c r="C52" t="s">
        <v>68</v>
      </c>
      <c r="F52"/>
    </row>
    <row r="53" spans="1:6">
      <c r="A53" t="s">
        <v>27</v>
      </c>
      <c r="B53" s="4">
        <v>45505</v>
      </c>
      <c r="C53" t="s">
        <v>68</v>
      </c>
      <c r="F53"/>
    </row>
    <row r="54" spans="1:6">
      <c r="A54" t="s">
        <v>27</v>
      </c>
      <c r="B54" s="4">
        <v>45474</v>
      </c>
      <c r="C54" t="s">
        <v>68</v>
      </c>
      <c r="F54"/>
    </row>
    <row r="55" spans="1:6">
      <c r="A55" t="s">
        <v>27</v>
      </c>
      <c r="B55" s="4">
        <v>45444</v>
      </c>
      <c r="C55" t="s">
        <v>68</v>
      </c>
      <c r="F55"/>
    </row>
    <row r="56" spans="1:6">
      <c r="A56" t="s">
        <v>27</v>
      </c>
      <c r="B56" s="4">
        <v>45292</v>
      </c>
      <c r="C56" t="s">
        <v>68</v>
      </c>
      <c r="F56"/>
    </row>
    <row r="57" spans="1:6">
      <c r="A57" t="s">
        <v>27</v>
      </c>
      <c r="B57" s="4">
        <v>45627</v>
      </c>
      <c r="C57" t="s">
        <v>68</v>
      </c>
      <c r="F57"/>
    </row>
    <row r="58" spans="1:6">
      <c r="A58" t="s">
        <v>27</v>
      </c>
      <c r="B58" s="4">
        <v>45597</v>
      </c>
      <c r="C58" t="s">
        <v>68</v>
      </c>
      <c r="F58"/>
    </row>
    <row r="59" spans="1:6">
      <c r="A59" t="s">
        <v>27</v>
      </c>
      <c r="B59" s="4">
        <v>45413</v>
      </c>
      <c r="C59" t="s">
        <v>68</v>
      </c>
      <c r="F59"/>
    </row>
    <row r="60" spans="1:6">
      <c r="A60" t="s">
        <v>27</v>
      </c>
      <c r="B60" s="4">
        <v>45383</v>
      </c>
      <c r="C60" t="s">
        <v>68</v>
      </c>
      <c r="F60"/>
    </row>
    <row r="61" spans="1:6">
      <c r="A61" t="s">
        <v>27</v>
      </c>
      <c r="B61" s="4">
        <v>45352</v>
      </c>
      <c r="C61" t="s">
        <v>68</v>
      </c>
      <c r="F61"/>
    </row>
    <row r="62" spans="1:6">
      <c r="A62" t="s">
        <v>27</v>
      </c>
      <c r="B62" s="4">
        <v>45323</v>
      </c>
      <c r="C62" t="s">
        <v>68</v>
      </c>
      <c r="F62"/>
    </row>
    <row r="63" spans="1:6">
      <c r="A63" t="s">
        <v>27</v>
      </c>
      <c r="B63" s="4">
        <v>45597</v>
      </c>
      <c r="C63" t="s">
        <v>77</v>
      </c>
      <c r="F63"/>
    </row>
    <row r="64" spans="1:6">
      <c r="A64" t="s">
        <v>27</v>
      </c>
      <c r="B64" s="4">
        <v>45352</v>
      </c>
      <c r="C64" t="s">
        <v>77</v>
      </c>
      <c r="F64"/>
    </row>
    <row r="65" spans="1:6">
      <c r="A65" t="s">
        <v>27</v>
      </c>
      <c r="B65" s="4">
        <v>45323</v>
      </c>
      <c r="C65" t="s">
        <v>77</v>
      </c>
      <c r="F65"/>
    </row>
    <row r="66" spans="1:6">
      <c r="A66" t="s">
        <v>27</v>
      </c>
      <c r="B66" s="4">
        <v>45627</v>
      </c>
      <c r="C66" t="s">
        <v>91</v>
      </c>
      <c r="F66"/>
    </row>
    <row r="67" spans="1:6">
      <c r="A67" t="s">
        <v>27</v>
      </c>
      <c r="B67" s="4">
        <v>45597</v>
      </c>
      <c r="C67" t="s">
        <v>91</v>
      </c>
      <c r="F67"/>
    </row>
    <row r="68" spans="1:6">
      <c r="A68" t="s">
        <v>27</v>
      </c>
      <c r="B68" s="4">
        <v>45566</v>
      </c>
      <c r="C68" t="s">
        <v>91</v>
      </c>
      <c r="F68"/>
    </row>
    <row r="69" spans="1:6">
      <c r="A69" t="s">
        <v>27</v>
      </c>
      <c r="B69" s="4">
        <v>45536</v>
      </c>
      <c r="C69" t="s">
        <v>91</v>
      </c>
      <c r="F69"/>
    </row>
    <row r="70" spans="1:6">
      <c r="A70" t="s">
        <v>27</v>
      </c>
      <c r="B70" s="4">
        <v>45505</v>
      </c>
      <c r="C70" t="s">
        <v>91</v>
      </c>
      <c r="F70"/>
    </row>
    <row r="71" spans="1:6">
      <c r="A71" t="s">
        <v>27</v>
      </c>
      <c r="B71" s="4">
        <v>45474</v>
      </c>
      <c r="C71" t="s">
        <v>91</v>
      </c>
      <c r="F71"/>
    </row>
    <row r="72" spans="1:6">
      <c r="A72" t="s">
        <v>27</v>
      </c>
      <c r="B72" s="4">
        <v>45444</v>
      </c>
      <c r="C72" t="s">
        <v>91</v>
      </c>
      <c r="F72"/>
    </row>
    <row r="73" spans="1:6">
      <c r="A73" t="s">
        <v>27</v>
      </c>
      <c r="B73" s="4">
        <v>45413</v>
      </c>
      <c r="C73" t="s">
        <v>91</v>
      </c>
      <c r="F73"/>
    </row>
    <row r="74" spans="1:6">
      <c r="A74" t="s">
        <v>27</v>
      </c>
      <c r="B74" s="4">
        <v>45383</v>
      </c>
      <c r="C74" t="s">
        <v>91</v>
      </c>
      <c r="F74"/>
    </row>
    <row r="75" spans="1:6">
      <c r="A75" t="s">
        <v>27</v>
      </c>
      <c r="B75" s="4">
        <v>45352</v>
      </c>
      <c r="C75" t="s">
        <v>91</v>
      </c>
      <c r="F75"/>
    </row>
    <row r="76" spans="1:6">
      <c r="A76" t="s">
        <v>27</v>
      </c>
      <c r="B76" s="4">
        <v>45323</v>
      </c>
      <c r="C76" t="s">
        <v>91</v>
      </c>
      <c r="F76"/>
    </row>
    <row r="77" spans="1:6">
      <c r="A77" t="s">
        <v>27</v>
      </c>
      <c r="B77" s="4">
        <v>45292</v>
      </c>
      <c r="C77" t="s">
        <v>91</v>
      </c>
      <c r="F77"/>
    </row>
    <row r="78" spans="1:6">
      <c r="A78" t="s">
        <v>27</v>
      </c>
      <c r="B78" s="4">
        <v>45627</v>
      </c>
      <c r="C78" t="s">
        <v>63</v>
      </c>
      <c r="F78"/>
    </row>
    <row r="79" spans="1:6">
      <c r="A79" t="s">
        <v>27</v>
      </c>
      <c r="B79" s="4">
        <v>45597</v>
      </c>
      <c r="C79" t="s">
        <v>63</v>
      </c>
      <c r="F79"/>
    </row>
    <row r="80" spans="1:6">
      <c r="A80" t="s">
        <v>27</v>
      </c>
      <c r="B80" s="4">
        <v>45566</v>
      </c>
      <c r="C80" t="s">
        <v>63</v>
      </c>
      <c r="F80"/>
    </row>
    <row r="81" spans="1:6">
      <c r="A81" t="s">
        <v>27</v>
      </c>
      <c r="B81" s="4">
        <v>45505</v>
      </c>
      <c r="C81" t="s">
        <v>63</v>
      </c>
      <c r="F81"/>
    </row>
    <row r="82" spans="1:6">
      <c r="A82" t="s">
        <v>27</v>
      </c>
      <c r="B82" s="4">
        <v>45323</v>
      </c>
      <c r="C82" t="s">
        <v>63</v>
      </c>
      <c r="F82"/>
    </row>
    <row r="83" spans="1:6">
      <c r="A83" t="s">
        <v>27</v>
      </c>
      <c r="B83" s="4">
        <v>45627</v>
      </c>
      <c r="C83" t="s">
        <v>76</v>
      </c>
      <c r="F83"/>
    </row>
    <row r="84" spans="1:6">
      <c r="A84" t="s">
        <v>27</v>
      </c>
      <c r="B84" s="4">
        <v>45566</v>
      </c>
      <c r="C84" t="s">
        <v>76</v>
      </c>
      <c r="F84"/>
    </row>
    <row r="85" spans="1:6">
      <c r="A85" t="s">
        <v>27</v>
      </c>
      <c r="B85" s="4">
        <v>45536</v>
      </c>
      <c r="C85" t="s">
        <v>76</v>
      </c>
      <c r="F85"/>
    </row>
    <row r="86" spans="1:6">
      <c r="A86" t="s">
        <v>27</v>
      </c>
      <c r="B86" s="4">
        <v>45505</v>
      </c>
      <c r="C86" t="s">
        <v>76</v>
      </c>
      <c r="F86"/>
    </row>
    <row r="87" spans="1:6">
      <c r="A87" t="s">
        <v>27</v>
      </c>
      <c r="B87" s="4">
        <v>45474</v>
      </c>
      <c r="C87" t="s">
        <v>76</v>
      </c>
      <c r="F87"/>
    </row>
    <row r="88" spans="1:6">
      <c r="A88" t="s">
        <v>27</v>
      </c>
      <c r="B88" s="4">
        <v>45444</v>
      </c>
      <c r="C88" t="s">
        <v>76</v>
      </c>
      <c r="F88"/>
    </row>
    <row r="89" spans="1:6">
      <c r="A89" t="s">
        <v>27</v>
      </c>
      <c r="B89" s="4">
        <v>45413</v>
      </c>
      <c r="C89" t="s">
        <v>76</v>
      </c>
      <c r="F89"/>
    </row>
    <row r="90" spans="1:6">
      <c r="A90" t="s">
        <v>27</v>
      </c>
      <c r="B90" s="4">
        <v>45383</v>
      </c>
      <c r="C90" t="s">
        <v>76</v>
      </c>
      <c r="F90"/>
    </row>
    <row r="91" spans="1:6">
      <c r="A91" t="s">
        <v>27</v>
      </c>
      <c r="B91" s="4">
        <v>45352</v>
      </c>
      <c r="C91" t="s">
        <v>76</v>
      </c>
      <c r="F91"/>
    </row>
    <row r="92" spans="1:6">
      <c r="A92" t="s">
        <v>27</v>
      </c>
      <c r="B92" s="4">
        <v>45323</v>
      </c>
      <c r="C92" t="s">
        <v>76</v>
      </c>
      <c r="F92"/>
    </row>
    <row r="93" spans="1:6">
      <c r="A93" t="s">
        <v>27</v>
      </c>
      <c r="B93" s="4">
        <v>45292</v>
      </c>
      <c r="C93" t="s">
        <v>76</v>
      </c>
      <c r="F93"/>
    </row>
    <row r="94" spans="1:6">
      <c r="A94" t="s">
        <v>27</v>
      </c>
      <c r="B94" s="4">
        <v>45505</v>
      </c>
      <c r="C94" t="s">
        <v>72</v>
      </c>
      <c r="F94"/>
    </row>
    <row r="95" spans="1:6">
      <c r="A95" t="s">
        <v>27</v>
      </c>
      <c r="B95" s="4">
        <v>45413</v>
      </c>
      <c r="C95" t="s">
        <v>72</v>
      </c>
      <c r="F95"/>
    </row>
    <row r="96" spans="1:6">
      <c r="A96" t="s">
        <v>27</v>
      </c>
      <c r="B96" s="4">
        <v>45627</v>
      </c>
      <c r="C96" t="s">
        <v>74</v>
      </c>
      <c r="F96"/>
    </row>
    <row r="97" spans="1:6">
      <c r="A97" t="s">
        <v>27</v>
      </c>
      <c r="B97" s="4">
        <v>45597</v>
      </c>
      <c r="C97" t="s">
        <v>74</v>
      </c>
      <c r="F97"/>
    </row>
    <row r="98" spans="1:6">
      <c r="A98" t="s">
        <v>27</v>
      </c>
      <c r="B98" s="4">
        <v>45566</v>
      </c>
      <c r="C98" t="s">
        <v>74</v>
      </c>
      <c r="F98"/>
    </row>
    <row r="99" spans="1:6">
      <c r="A99" t="s">
        <v>27</v>
      </c>
      <c r="B99" s="4">
        <v>45536</v>
      </c>
      <c r="C99" t="s">
        <v>74</v>
      </c>
      <c r="F99"/>
    </row>
    <row r="100" spans="1:6">
      <c r="A100" t="s">
        <v>27</v>
      </c>
      <c r="B100" s="4">
        <v>45505</v>
      </c>
      <c r="C100" t="s">
        <v>74</v>
      </c>
      <c r="F100"/>
    </row>
    <row r="101" spans="1:6">
      <c r="A101" t="s">
        <v>27</v>
      </c>
      <c r="B101" s="4">
        <v>45474</v>
      </c>
      <c r="C101" t="s">
        <v>74</v>
      </c>
      <c r="F101"/>
    </row>
    <row r="102" spans="1:6">
      <c r="A102" t="s">
        <v>27</v>
      </c>
      <c r="B102" s="4">
        <v>45444</v>
      </c>
      <c r="C102" t="s">
        <v>74</v>
      </c>
      <c r="F102"/>
    </row>
    <row r="103" spans="1:6">
      <c r="A103" t="s">
        <v>27</v>
      </c>
      <c r="B103" s="4">
        <v>45413</v>
      </c>
      <c r="C103" t="s">
        <v>74</v>
      </c>
      <c r="F103"/>
    </row>
    <row r="104" spans="1:6">
      <c r="A104" t="s">
        <v>27</v>
      </c>
      <c r="B104" s="4">
        <v>45383</v>
      </c>
      <c r="C104" t="s">
        <v>74</v>
      </c>
      <c r="F104"/>
    </row>
    <row r="105" spans="1:6">
      <c r="A105" t="s">
        <v>27</v>
      </c>
      <c r="B105" s="4">
        <v>45352</v>
      </c>
      <c r="C105" t="s">
        <v>74</v>
      </c>
      <c r="F105"/>
    </row>
    <row r="106" spans="1:6">
      <c r="A106" t="s">
        <v>27</v>
      </c>
      <c r="B106" s="4">
        <v>45323</v>
      </c>
      <c r="C106" t="s">
        <v>74</v>
      </c>
      <c r="F106"/>
    </row>
    <row r="107" spans="1:6">
      <c r="A107" t="s">
        <v>27</v>
      </c>
      <c r="B107" s="4">
        <v>45292</v>
      </c>
      <c r="C107" t="s">
        <v>74</v>
      </c>
      <c r="F107"/>
    </row>
    <row r="108" spans="1:6">
      <c r="A108" t="s">
        <v>27</v>
      </c>
      <c r="B108" s="4">
        <v>45536</v>
      </c>
      <c r="C108" t="s">
        <v>57</v>
      </c>
      <c r="F108"/>
    </row>
    <row r="109" spans="1:6">
      <c r="A109" t="s">
        <v>27</v>
      </c>
      <c r="B109" s="4">
        <v>45505</v>
      </c>
      <c r="C109" t="s">
        <v>57</v>
      </c>
      <c r="F109"/>
    </row>
    <row r="110" spans="1:6">
      <c r="A110" t="s">
        <v>27</v>
      </c>
      <c r="B110" s="4">
        <v>45474</v>
      </c>
      <c r="C110" t="s">
        <v>57</v>
      </c>
      <c r="F110"/>
    </row>
    <row r="111" spans="1:6">
      <c r="A111" t="s">
        <v>27</v>
      </c>
      <c r="B111" s="4">
        <v>45444</v>
      </c>
      <c r="C111" t="s">
        <v>57</v>
      </c>
      <c r="F111"/>
    </row>
    <row r="112" spans="1:6">
      <c r="A112" t="s">
        <v>27</v>
      </c>
      <c r="B112" s="4">
        <v>45413</v>
      </c>
      <c r="C112" t="s">
        <v>57</v>
      </c>
      <c r="F112"/>
    </row>
    <row r="113" spans="1:6">
      <c r="A113" t="s">
        <v>27</v>
      </c>
      <c r="B113" s="4">
        <v>45627</v>
      </c>
      <c r="C113" t="s">
        <v>93</v>
      </c>
      <c r="F113"/>
    </row>
    <row r="114" spans="1:6">
      <c r="A114" t="s">
        <v>27</v>
      </c>
      <c r="B114" s="4">
        <v>45597</v>
      </c>
      <c r="C114" t="s">
        <v>93</v>
      </c>
      <c r="F114"/>
    </row>
    <row r="115" spans="1:6">
      <c r="A115" t="s">
        <v>27</v>
      </c>
      <c r="B115" s="4">
        <v>45566</v>
      </c>
      <c r="C115" t="s">
        <v>93</v>
      </c>
      <c r="F115"/>
    </row>
    <row r="116" spans="1:6">
      <c r="A116" t="s">
        <v>27</v>
      </c>
      <c r="B116" s="4">
        <v>45536</v>
      </c>
      <c r="C116" t="s">
        <v>93</v>
      </c>
      <c r="F116"/>
    </row>
    <row r="117" spans="1:6">
      <c r="A117" t="s">
        <v>27</v>
      </c>
      <c r="B117" s="4">
        <v>45505</v>
      </c>
      <c r="C117" t="s">
        <v>93</v>
      </c>
      <c r="F117"/>
    </row>
    <row r="118" spans="1:6">
      <c r="A118" t="s">
        <v>27</v>
      </c>
      <c r="B118" s="4">
        <v>45474</v>
      </c>
      <c r="C118" t="s">
        <v>93</v>
      </c>
      <c r="F118"/>
    </row>
    <row r="119" spans="1:6">
      <c r="A119" t="s">
        <v>27</v>
      </c>
      <c r="B119" s="4">
        <v>45413</v>
      </c>
      <c r="C119" t="s">
        <v>93</v>
      </c>
      <c r="F119"/>
    </row>
    <row r="120" spans="1:6">
      <c r="A120" t="s">
        <v>27</v>
      </c>
      <c r="B120" s="4">
        <v>45383</v>
      </c>
      <c r="C120" t="s">
        <v>93</v>
      </c>
      <c r="F120"/>
    </row>
    <row r="121" spans="1:6">
      <c r="A121" t="s">
        <v>27</v>
      </c>
      <c r="B121" s="4">
        <v>45352</v>
      </c>
      <c r="C121" t="s">
        <v>93</v>
      </c>
      <c r="F121"/>
    </row>
    <row r="122" spans="1:6">
      <c r="A122" t="s">
        <v>27</v>
      </c>
      <c r="B122" s="4">
        <v>45323</v>
      </c>
      <c r="C122" t="s">
        <v>93</v>
      </c>
      <c r="F122"/>
    </row>
    <row r="123" spans="1:6">
      <c r="A123" t="s">
        <v>27</v>
      </c>
      <c r="B123" s="4">
        <v>45292</v>
      </c>
      <c r="C123" t="s">
        <v>93</v>
      </c>
      <c r="F123"/>
    </row>
    <row r="124" spans="1:6">
      <c r="A124" t="s">
        <v>27</v>
      </c>
      <c r="B124" s="4">
        <v>45444</v>
      </c>
      <c r="C124" t="s">
        <v>93</v>
      </c>
      <c r="F124"/>
    </row>
    <row r="125" spans="1:6">
      <c r="A125" t="s">
        <v>30</v>
      </c>
      <c r="B125" s="4">
        <v>45627</v>
      </c>
      <c r="C125" t="s">
        <v>47</v>
      </c>
      <c r="F125"/>
    </row>
    <row r="126" spans="1:6">
      <c r="A126" t="s">
        <v>30</v>
      </c>
      <c r="B126" s="4">
        <v>45536</v>
      </c>
      <c r="C126" t="s">
        <v>47</v>
      </c>
      <c r="F126"/>
    </row>
    <row r="127" spans="1:6">
      <c r="A127" t="s">
        <v>30</v>
      </c>
      <c r="B127" s="4">
        <v>45505</v>
      </c>
      <c r="C127" t="s">
        <v>47</v>
      </c>
      <c r="F127"/>
    </row>
    <row r="128" spans="1:6">
      <c r="A128" t="s">
        <v>30</v>
      </c>
      <c r="B128" s="4">
        <v>45352</v>
      </c>
      <c r="C128" t="s">
        <v>47</v>
      </c>
      <c r="F128"/>
    </row>
    <row r="129" spans="1:6">
      <c r="A129" t="s">
        <v>30</v>
      </c>
      <c r="B129" s="4">
        <v>45323</v>
      </c>
      <c r="C129" t="s">
        <v>47</v>
      </c>
      <c r="F129"/>
    </row>
    <row r="130" spans="1:6">
      <c r="A130" t="s">
        <v>30</v>
      </c>
      <c r="B130" s="4">
        <v>45627</v>
      </c>
      <c r="C130" t="s">
        <v>51</v>
      </c>
      <c r="F130"/>
    </row>
    <row r="131" spans="1:6">
      <c r="A131" t="s">
        <v>30</v>
      </c>
      <c r="B131" s="4">
        <v>45597</v>
      </c>
      <c r="C131" t="s">
        <v>51</v>
      </c>
      <c r="F131"/>
    </row>
    <row r="132" spans="1:6">
      <c r="A132" t="s">
        <v>30</v>
      </c>
      <c r="B132" s="4">
        <v>45566</v>
      </c>
      <c r="C132" t="s">
        <v>51</v>
      </c>
      <c r="F132"/>
    </row>
    <row r="133" spans="1:6">
      <c r="A133" t="s">
        <v>30</v>
      </c>
      <c r="B133" s="4">
        <v>45536</v>
      </c>
      <c r="C133" t="s">
        <v>51</v>
      </c>
      <c r="F133"/>
    </row>
    <row r="134" spans="1:6">
      <c r="A134" t="s">
        <v>30</v>
      </c>
      <c r="B134" s="4">
        <v>45505</v>
      </c>
      <c r="C134" t="s">
        <v>51</v>
      </c>
      <c r="F134"/>
    </row>
    <row r="135" spans="1:6">
      <c r="A135" t="s">
        <v>30</v>
      </c>
      <c r="B135" s="4">
        <v>45474</v>
      </c>
      <c r="C135" t="s">
        <v>51</v>
      </c>
      <c r="F135"/>
    </row>
    <row r="136" spans="1:6">
      <c r="A136" t="s">
        <v>30</v>
      </c>
      <c r="B136" s="4">
        <v>45444</v>
      </c>
      <c r="C136" t="s">
        <v>51</v>
      </c>
      <c r="F136"/>
    </row>
    <row r="137" spans="1:6">
      <c r="A137" t="s">
        <v>30</v>
      </c>
      <c r="B137" s="4">
        <v>45413</v>
      </c>
      <c r="C137" t="s">
        <v>51</v>
      </c>
      <c r="F137"/>
    </row>
    <row r="138" spans="1:6">
      <c r="A138" t="s">
        <v>30</v>
      </c>
      <c r="B138" s="4">
        <v>45383</v>
      </c>
      <c r="C138" t="s">
        <v>51</v>
      </c>
      <c r="F138"/>
    </row>
    <row r="139" spans="1:6">
      <c r="A139" t="s">
        <v>30</v>
      </c>
      <c r="B139" s="4">
        <v>45352</v>
      </c>
      <c r="C139" t="s">
        <v>51</v>
      </c>
      <c r="F139"/>
    </row>
    <row r="140" spans="1:6">
      <c r="A140" t="s">
        <v>30</v>
      </c>
      <c r="B140" s="4">
        <v>45323</v>
      </c>
      <c r="C140" t="s">
        <v>51</v>
      </c>
      <c r="F140"/>
    </row>
    <row r="141" spans="1:6">
      <c r="A141" t="s">
        <v>30</v>
      </c>
      <c r="B141" s="4">
        <v>45292</v>
      </c>
      <c r="C141" t="s">
        <v>51</v>
      </c>
      <c r="F141"/>
    </row>
    <row r="142" spans="1:6">
      <c r="A142" t="s">
        <v>30</v>
      </c>
      <c r="B142" s="4">
        <v>45627</v>
      </c>
      <c r="C142" t="s">
        <v>41</v>
      </c>
      <c r="F142"/>
    </row>
    <row r="143" spans="1:6">
      <c r="A143" t="s">
        <v>30</v>
      </c>
      <c r="B143" s="4">
        <v>45597</v>
      </c>
      <c r="C143" t="s">
        <v>41</v>
      </c>
      <c r="F143"/>
    </row>
    <row r="144" spans="1:6">
      <c r="A144" t="s">
        <v>30</v>
      </c>
      <c r="B144" s="4">
        <v>45566</v>
      </c>
      <c r="C144" t="s">
        <v>41</v>
      </c>
      <c r="F144"/>
    </row>
    <row r="145" spans="1:6">
      <c r="A145" t="s">
        <v>30</v>
      </c>
      <c r="B145" s="4">
        <v>45536</v>
      </c>
      <c r="C145" t="s">
        <v>41</v>
      </c>
      <c r="F145"/>
    </row>
    <row r="146" spans="1:6">
      <c r="A146" t="s">
        <v>30</v>
      </c>
      <c r="B146" s="4">
        <v>45505</v>
      </c>
      <c r="C146" t="s">
        <v>41</v>
      </c>
      <c r="F146"/>
    </row>
    <row r="147" spans="1:6">
      <c r="A147" t="s">
        <v>30</v>
      </c>
      <c r="B147" s="4">
        <v>45413</v>
      </c>
      <c r="C147" t="s">
        <v>41</v>
      </c>
      <c r="F147"/>
    </row>
    <row r="148" spans="1:6">
      <c r="A148" t="s">
        <v>30</v>
      </c>
      <c r="B148" s="4">
        <v>45383</v>
      </c>
      <c r="C148" t="s">
        <v>41</v>
      </c>
      <c r="F148"/>
    </row>
    <row r="149" spans="1:6">
      <c r="A149" t="s">
        <v>30</v>
      </c>
      <c r="B149" s="4">
        <v>45352</v>
      </c>
      <c r="C149" t="s">
        <v>41</v>
      </c>
      <c r="F149"/>
    </row>
    <row r="150" spans="1:6">
      <c r="A150" t="s">
        <v>30</v>
      </c>
      <c r="B150" s="4">
        <v>45323</v>
      </c>
      <c r="C150" t="s">
        <v>41</v>
      </c>
      <c r="F150"/>
    </row>
    <row r="151" spans="1:6">
      <c r="A151" t="s">
        <v>30</v>
      </c>
      <c r="B151" s="4">
        <v>45292</v>
      </c>
      <c r="C151" t="s">
        <v>41</v>
      </c>
      <c r="F151"/>
    </row>
    <row r="152" spans="1:6">
      <c r="A152" t="s">
        <v>30</v>
      </c>
      <c r="B152" s="4">
        <v>45627</v>
      </c>
      <c r="C152" t="s">
        <v>70</v>
      </c>
      <c r="F152"/>
    </row>
    <row r="153" spans="1:6">
      <c r="A153" t="s">
        <v>30</v>
      </c>
      <c r="B153" s="4">
        <v>45597</v>
      </c>
      <c r="C153" t="s">
        <v>70</v>
      </c>
      <c r="F153"/>
    </row>
    <row r="154" spans="1:6">
      <c r="A154" t="s">
        <v>30</v>
      </c>
      <c r="B154" s="4">
        <v>45536</v>
      </c>
      <c r="C154" t="s">
        <v>70</v>
      </c>
      <c r="F154"/>
    </row>
    <row r="155" spans="1:6">
      <c r="A155" t="s">
        <v>30</v>
      </c>
      <c r="B155" s="4">
        <v>45505</v>
      </c>
      <c r="C155" t="s">
        <v>70</v>
      </c>
      <c r="F155"/>
    </row>
    <row r="156" spans="1:6">
      <c r="A156" t="s">
        <v>30</v>
      </c>
      <c r="B156" s="4">
        <v>45474</v>
      </c>
      <c r="C156" t="s">
        <v>70</v>
      </c>
      <c r="F156"/>
    </row>
    <row r="157" spans="1:6">
      <c r="A157" t="s">
        <v>30</v>
      </c>
      <c r="B157" s="4">
        <v>45444</v>
      </c>
      <c r="C157" t="s">
        <v>70</v>
      </c>
      <c r="F157"/>
    </row>
    <row r="158" spans="1:6">
      <c r="A158" t="s">
        <v>30</v>
      </c>
      <c r="B158" s="4">
        <v>45413</v>
      </c>
      <c r="C158" t="s">
        <v>70</v>
      </c>
      <c r="F158"/>
    </row>
    <row r="159" spans="1:6">
      <c r="A159" t="s">
        <v>30</v>
      </c>
      <c r="B159" s="4">
        <v>45383</v>
      </c>
      <c r="C159" t="s">
        <v>70</v>
      </c>
      <c r="F159"/>
    </row>
    <row r="160" spans="1:6">
      <c r="A160" t="s">
        <v>30</v>
      </c>
      <c r="B160" s="4">
        <v>45352</v>
      </c>
      <c r="C160" t="s">
        <v>70</v>
      </c>
      <c r="F160"/>
    </row>
    <row r="161" spans="1:6">
      <c r="A161" t="s">
        <v>30</v>
      </c>
      <c r="B161" s="4">
        <v>45323</v>
      </c>
      <c r="C161" t="s">
        <v>70</v>
      </c>
      <c r="F161"/>
    </row>
    <row r="162" spans="1:6">
      <c r="A162" t="s">
        <v>30</v>
      </c>
      <c r="B162" s="4">
        <v>45292</v>
      </c>
      <c r="C162" t="s">
        <v>70</v>
      </c>
      <c r="F162"/>
    </row>
    <row r="163" spans="1:6">
      <c r="A163" t="s">
        <v>30</v>
      </c>
      <c r="B163" s="4">
        <v>45627</v>
      </c>
      <c r="C163" t="s">
        <v>92</v>
      </c>
      <c r="F163"/>
    </row>
    <row r="164" spans="1:6">
      <c r="A164" t="s">
        <v>30</v>
      </c>
      <c r="B164" s="4">
        <v>45597</v>
      </c>
      <c r="C164" t="s">
        <v>92</v>
      </c>
      <c r="F164"/>
    </row>
    <row r="165" spans="1:6">
      <c r="A165" t="s">
        <v>30</v>
      </c>
      <c r="B165" s="4">
        <v>45566</v>
      </c>
      <c r="C165" t="s">
        <v>92</v>
      </c>
      <c r="F165"/>
    </row>
    <row r="166" spans="1:6">
      <c r="A166" t="s">
        <v>30</v>
      </c>
      <c r="B166" s="4">
        <v>45536</v>
      </c>
      <c r="C166" t="s">
        <v>92</v>
      </c>
      <c r="F166"/>
    </row>
    <row r="167" spans="1:6">
      <c r="A167" t="s">
        <v>30</v>
      </c>
      <c r="B167" s="4">
        <v>45505</v>
      </c>
      <c r="C167" t="s">
        <v>92</v>
      </c>
      <c r="F167"/>
    </row>
    <row r="168" spans="1:6">
      <c r="A168" t="s">
        <v>30</v>
      </c>
      <c r="B168" s="4">
        <v>45474</v>
      </c>
      <c r="C168" t="s">
        <v>92</v>
      </c>
      <c r="F168"/>
    </row>
    <row r="169" spans="1:6">
      <c r="A169" t="s">
        <v>30</v>
      </c>
      <c r="B169" s="4">
        <v>45444</v>
      </c>
      <c r="C169" t="s">
        <v>92</v>
      </c>
      <c r="F169"/>
    </row>
    <row r="170" spans="1:6">
      <c r="A170" t="s">
        <v>30</v>
      </c>
      <c r="B170" s="4">
        <v>45413</v>
      </c>
      <c r="C170" t="s">
        <v>92</v>
      </c>
      <c r="F170"/>
    </row>
    <row r="171" spans="1:6">
      <c r="A171" t="s">
        <v>30</v>
      </c>
      <c r="B171" s="4">
        <v>45383</v>
      </c>
      <c r="C171" t="s">
        <v>92</v>
      </c>
      <c r="F171"/>
    </row>
    <row r="172" spans="1:6">
      <c r="A172" t="s">
        <v>30</v>
      </c>
      <c r="B172" s="4">
        <v>45352</v>
      </c>
      <c r="C172" t="s">
        <v>92</v>
      </c>
      <c r="F172"/>
    </row>
    <row r="173" spans="1:6">
      <c r="A173" t="s">
        <v>30</v>
      </c>
      <c r="B173" s="4">
        <v>45323</v>
      </c>
      <c r="C173" t="s">
        <v>92</v>
      </c>
      <c r="F173"/>
    </row>
    <row r="174" spans="1:6">
      <c r="A174" t="s">
        <v>30</v>
      </c>
      <c r="B174" s="4">
        <v>45292</v>
      </c>
      <c r="C174" t="s">
        <v>92</v>
      </c>
      <c r="F174"/>
    </row>
    <row r="175" spans="1:6">
      <c r="A175" t="s">
        <v>30</v>
      </c>
      <c r="B175" s="4">
        <v>45292</v>
      </c>
      <c r="C175" t="s">
        <v>68</v>
      </c>
      <c r="F175"/>
    </row>
    <row r="176" spans="1:6">
      <c r="A176" t="s">
        <v>30</v>
      </c>
      <c r="B176" s="4">
        <v>45627</v>
      </c>
      <c r="C176" t="s">
        <v>68</v>
      </c>
      <c r="F176"/>
    </row>
    <row r="177" spans="1:6">
      <c r="A177" t="s">
        <v>30</v>
      </c>
      <c r="B177" s="4">
        <v>45597</v>
      </c>
      <c r="C177" t="s">
        <v>68</v>
      </c>
      <c r="F177"/>
    </row>
    <row r="178" spans="1:6">
      <c r="A178" t="s">
        <v>30</v>
      </c>
      <c r="B178" s="4">
        <v>45566</v>
      </c>
      <c r="C178" t="s">
        <v>68</v>
      </c>
      <c r="F178"/>
    </row>
    <row r="179" spans="1:6">
      <c r="A179" t="s">
        <v>30</v>
      </c>
      <c r="B179" s="4">
        <v>45536</v>
      </c>
      <c r="C179" t="s">
        <v>68</v>
      </c>
      <c r="F179"/>
    </row>
    <row r="180" spans="1:6">
      <c r="A180" t="s">
        <v>30</v>
      </c>
      <c r="B180" s="4">
        <v>45505</v>
      </c>
      <c r="C180" t="s">
        <v>68</v>
      </c>
      <c r="F180"/>
    </row>
    <row r="181" spans="1:6">
      <c r="A181" t="s">
        <v>30</v>
      </c>
      <c r="B181" s="4">
        <v>45474</v>
      </c>
      <c r="C181" t="s">
        <v>68</v>
      </c>
      <c r="F181"/>
    </row>
    <row r="182" spans="1:6">
      <c r="A182" t="s">
        <v>30</v>
      </c>
      <c r="B182" s="4">
        <v>45444</v>
      </c>
      <c r="C182" t="s">
        <v>68</v>
      </c>
      <c r="F182"/>
    </row>
    <row r="183" spans="1:6">
      <c r="A183" t="s">
        <v>30</v>
      </c>
      <c r="B183" s="4">
        <v>45413</v>
      </c>
      <c r="C183" t="s">
        <v>68</v>
      </c>
      <c r="F183"/>
    </row>
    <row r="184" spans="1:6">
      <c r="A184" t="s">
        <v>30</v>
      </c>
      <c r="B184" s="4">
        <v>45383</v>
      </c>
      <c r="C184" t="s">
        <v>68</v>
      </c>
      <c r="F184"/>
    </row>
    <row r="185" spans="1:6">
      <c r="A185" t="s">
        <v>30</v>
      </c>
      <c r="B185" s="4">
        <v>45352</v>
      </c>
      <c r="C185" t="s">
        <v>68</v>
      </c>
      <c r="F185"/>
    </row>
    <row r="186" spans="1:6">
      <c r="A186" t="s">
        <v>30</v>
      </c>
      <c r="B186" s="4">
        <v>45323</v>
      </c>
      <c r="C186" t="s">
        <v>68</v>
      </c>
      <c r="F186"/>
    </row>
    <row r="187" spans="1:6">
      <c r="A187" t="s">
        <v>30</v>
      </c>
      <c r="B187" s="4">
        <v>45597</v>
      </c>
      <c r="C187" t="s">
        <v>77</v>
      </c>
      <c r="F187"/>
    </row>
    <row r="188" spans="1:6">
      <c r="A188" t="s">
        <v>30</v>
      </c>
      <c r="B188" s="4">
        <v>45323</v>
      </c>
      <c r="C188" t="s">
        <v>77</v>
      </c>
      <c r="F188"/>
    </row>
    <row r="189" spans="1:6">
      <c r="A189" t="s">
        <v>30</v>
      </c>
      <c r="B189" s="4">
        <v>45627</v>
      </c>
      <c r="C189" t="s">
        <v>91</v>
      </c>
      <c r="F189"/>
    </row>
    <row r="190" spans="1:6">
      <c r="A190" t="s">
        <v>30</v>
      </c>
      <c r="B190" s="4">
        <v>45597</v>
      </c>
      <c r="C190" t="s">
        <v>91</v>
      </c>
      <c r="F190"/>
    </row>
    <row r="191" spans="1:6">
      <c r="A191" t="s">
        <v>30</v>
      </c>
      <c r="B191" s="4">
        <v>45566</v>
      </c>
      <c r="C191" t="s">
        <v>91</v>
      </c>
      <c r="F191"/>
    </row>
    <row r="192" spans="1:6">
      <c r="A192" t="s">
        <v>30</v>
      </c>
      <c r="B192" s="4">
        <v>45536</v>
      </c>
      <c r="C192" t="s">
        <v>91</v>
      </c>
      <c r="F192"/>
    </row>
    <row r="193" spans="1:6">
      <c r="A193" t="s">
        <v>30</v>
      </c>
      <c r="B193" s="4">
        <v>45505</v>
      </c>
      <c r="C193" t="s">
        <v>91</v>
      </c>
      <c r="F193"/>
    </row>
    <row r="194" spans="1:6">
      <c r="A194" t="s">
        <v>30</v>
      </c>
      <c r="B194" s="4">
        <v>45474</v>
      </c>
      <c r="C194" t="s">
        <v>91</v>
      </c>
      <c r="F194"/>
    </row>
    <row r="195" spans="1:6">
      <c r="A195" t="s">
        <v>30</v>
      </c>
      <c r="B195" s="4">
        <v>45413</v>
      </c>
      <c r="C195" t="s">
        <v>91</v>
      </c>
      <c r="F195"/>
    </row>
    <row r="196" spans="1:6">
      <c r="A196" t="s">
        <v>30</v>
      </c>
      <c r="B196" s="4">
        <v>45383</v>
      </c>
      <c r="C196" t="s">
        <v>91</v>
      </c>
      <c r="F196"/>
    </row>
    <row r="197" spans="1:6">
      <c r="A197" t="s">
        <v>30</v>
      </c>
      <c r="B197" s="4">
        <v>45352</v>
      </c>
      <c r="C197" t="s">
        <v>91</v>
      </c>
      <c r="F197"/>
    </row>
    <row r="198" spans="1:6">
      <c r="A198" t="s">
        <v>30</v>
      </c>
      <c r="B198" s="4">
        <v>45323</v>
      </c>
      <c r="C198" t="s">
        <v>91</v>
      </c>
      <c r="F198"/>
    </row>
    <row r="199" spans="1:6">
      <c r="A199" t="s">
        <v>30</v>
      </c>
      <c r="B199" s="4">
        <v>45627</v>
      </c>
      <c r="C199" t="s">
        <v>63</v>
      </c>
      <c r="F199"/>
    </row>
    <row r="200" spans="1:6">
      <c r="A200" t="s">
        <v>30</v>
      </c>
      <c r="B200" s="4">
        <v>45536</v>
      </c>
      <c r="C200" t="s">
        <v>63</v>
      </c>
      <c r="F200"/>
    </row>
    <row r="201" spans="1:6">
      <c r="A201" t="s">
        <v>30</v>
      </c>
      <c r="B201" s="4">
        <v>45383</v>
      </c>
      <c r="C201" t="s">
        <v>63</v>
      </c>
      <c r="F201"/>
    </row>
    <row r="202" spans="1:6">
      <c r="A202" t="s">
        <v>30</v>
      </c>
      <c r="B202" s="4">
        <v>45352</v>
      </c>
      <c r="C202" t="s">
        <v>63</v>
      </c>
      <c r="F202"/>
    </row>
    <row r="203" spans="1:6">
      <c r="A203" t="s">
        <v>30</v>
      </c>
      <c r="B203" s="4">
        <v>45292</v>
      </c>
      <c r="C203" t="s">
        <v>63</v>
      </c>
      <c r="F203"/>
    </row>
    <row r="204" spans="1:6">
      <c r="A204" t="s">
        <v>30</v>
      </c>
      <c r="B204" s="4">
        <v>45627</v>
      </c>
      <c r="C204" t="s">
        <v>76</v>
      </c>
      <c r="F204"/>
    </row>
    <row r="205" spans="1:6">
      <c r="A205" t="s">
        <v>30</v>
      </c>
      <c r="B205" s="4">
        <v>45597</v>
      </c>
      <c r="C205" t="s">
        <v>76</v>
      </c>
      <c r="F205"/>
    </row>
    <row r="206" spans="1:6">
      <c r="A206" t="s">
        <v>30</v>
      </c>
      <c r="B206" s="4">
        <v>45566</v>
      </c>
      <c r="C206" t="s">
        <v>76</v>
      </c>
      <c r="F206"/>
    </row>
    <row r="207" spans="1:6">
      <c r="A207" t="s">
        <v>30</v>
      </c>
      <c r="B207" s="4">
        <v>45536</v>
      </c>
      <c r="C207" t="s">
        <v>76</v>
      </c>
      <c r="F207"/>
    </row>
    <row r="208" spans="1:6">
      <c r="A208" t="s">
        <v>30</v>
      </c>
      <c r="B208" s="4">
        <v>45505</v>
      </c>
      <c r="C208" t="s">
        <v>76</v>
      </c>
      <c r="F208"/>
    </row>
    <row r="209" spans="1:6">
      <c r="A209" t="s">
        <v>30</v>
      </c>
      <c r="B209" s="4">
        <v>45474</v>
      </c>
      <c r="C209" t="s">
        <v>76</v>
      </c>
      <c r="F209"/>
    </row>
    <row r="210" spans="1:6">
      <c r="A210" t="s">
        <v>30</v>
      </c>
      <c r="B210" s="4">
        <v>45444</v>
      </c>
      <c r="C210" t="s">
        <v>76</v>
      </c>
      <c r="F210"/>
    </row>
    <row r="211" spans="1:6">
      <c r="A211" t="s">
        <v>30</v>
      </c>
      <c r="B211" s="4">
        <v>45413</v>
      </c>
      <c r="C211" t="s">
        <v>76</v>
      </c>
      <c r="F211"/>
    </row>
    <row r="212" spans="1:6">
      <c r="A212" t="s">
        <v>30</v>
      </c>
      <c r="B212" s="4">
        <v>45383</v>
      </c>
      <c r="C212" t="s">
        <v>76</v>
      </c>
      <c r="F212"/>
    </row>
    <row r="213" spans="1:6">
      <c r="A213" t="s">
        <v>30</v>
      </c>
      <c r="B213" s="4">
        <v>45352</v>
      </c>
      <c r="C213" t="s">
        <v>76</v>
      </c>
      <c r="F213"/>
    </row>
    <row r="214" spans="1:6">
      <c r="A214" t="s">
        <v>30</v>
      </c>
      <c r="B214" s="4">
        <v>45323</v>
      </c>
      <c r="C214" t="s">
        <v>76</v>
      </c>
      <c r="F214"/>
    </row>
    <row r="215" spans="1:6">
      <c r="A215" t="s">
        <v>30</v>
      </c>
      <c r="B215" s="4">
        <v>45292</v>
      </c>
      <c r="C215" t="s">
        <v>76</v>
      </c>
      <c r="F215"/>
    </row>
    <row r="216" spans="1:6">
      <c r="A216" t="s">
        <v>30</v>
      </c>
      <c r="B216" s="4">
        <v>45627</v>
      </c>
      <c r="C216" t="s">
        <v>74</v>
      </c>
      <c r="F216"/>
    </row>
    <row r="217" spans="1:6">
      <c r="A217" t="s">
        <v>30</v>
      </c>
      <c r="B217" s="4">
        <v>45597</v>
      </c>
      <c r="C217" t="s">
        <v>74</v>
      </c>
      <c r="F217"/>
    </row>
    <row r="218" spans="1:6">
      <c r="A218" t="s">
        <v>30</v>
      </c>
      <c r="B218" s="4">
        <v>45566</v>
      </c>
      <c r="C218" t="s">
        <v>74</v>
      </c>
      <c r="F218"/>
    </row>
    <row r="219" spans="1:6">
      <c r="A219" t="s">
        <v>30</v>
      </c>
      <c r="B219" s="4">
        <v>45536</v>
      </c>
      <c r="C219" t="s">
        <v>74</v>
      </c>
      <c r="F219"/>
    </row>
    <row r="220" spans="1:6">
      <c r="A220" t="s">
        <v>30</v>
      </c>
      <c r="B220" s="4">
        <v>45505</v>
      </c>
      <c r="C220" t="s">
        <v>74</v>
      </c>
      <c r="F220"/>
    </row>
    <row r="221" spans="1:6">
      <c r="A221" t="s">
        <v>30</v>
      </c>
      <c r="B221" s="4">
        <v>45474</v>
      </c>
      <c r="C221" t="s">
        <v>74</v>
      </c>
      <c r="F221"/>
    </row>
    <row r="222" spans="1:6">
      <c r="A222" t="s">
        <v>30</v>
      </c>
      <c r="B222" s="4">
        <v>45444</v>
      </c>
      <c r="C222" t="s">
        <v>74</v>
      </c>
      <c r="F222"/>
    </row>
    <row r="223" spans="1:6">
      <c r="A223" t="s">
        <v>30</v>
      </c>
      <c r="B223" s="4">
        <v>45413</v>
      </c>
      <c r="C223" t="s">
        <v>74</v>
      </c>
      <c r="F223"/>
    </row>
    <row r="224" spans="1:6">
      <c r="A224" t="s">
        <v>30</v>
      </c>
      <c r="B224" s="4">
        <v>45383</v>
      </c>
      <c r="C224" t="s">
        <v>74</v>
      </c>
      <c r="F224"/>
    </row>
    <row r="225" spans="1:6">
      <c r="A225" t="s">
        <v>30</v>
      </c>
      <c r="B225" s="4">
        <v>45352</v>
      </c>
      <c r="C225" t="s">
        <v>74</v>
      </c>
      <c r="F225"/>
    </row>
    <row r="226" spans="1:6">
      <c r="A226" t="s">
        <v>30</v>
      </c>
      <c r="B226" s="4">
        <v>45323</v>
      </c>
      <c r="C226" t="s">
        <v>74</v>
      </c>
      <c r="F226"/>
    </row>
    <row r="227" spans="1:6">
      <c r="A227" t="s">
        <v>30</v>
      </c>
      <c r="B227" s="4">
        <v>45292</v>
      </c>
      <c r="C227" t="s">
        <v>74</v>
      </c>
      <c r="F227"/>
    </row>
    <row r="228" spans="1:6">
      <c r="A228" t="s">
        <v>30</v>
      </c>
      <c r="B228" s="4">
        <v>45505</v>
      </c>
      <c r="C228" t="s">
        <v>57</v>
      </c>
      <c r="F228"/>
    </row>
    <row r="229" spans="1:6">
      <c r="A229" t="s">
        <v>30</v>
      </c>
      <c r="B229" s="4">
        <v>45474</v>
      </c>
      <c r="C229" t="s">
        <v>57</v>
      </c>
      <c r="F229"/>
    </row>
    <row r="230" spans="1:6">
      <c r="A230" t="s">
        <v>30</v>
      </c>
      <c r="B230" s="4">
        <v>45444</v>
      </c>
      <c r="C230" t="s">
        <v>57</v>
      </c>
      <c r="F230"/>
    </row>
    <row r="231" spans="1:6">
      <c r="A231" t="s">
        <v>30</v>
      </c>
      <c r="B231" s="4">
        <v>45413</v>
      </c>
      <c r="C231" t="s">
        <v>57</v>
      </c>
      <c r="F231"/>
    </row>
    <row r="232" spans="1:6">
      <c r="A232" t="s">
        <v>30</v>
      </c>
      <c r="B232" s="4">
        <v>45352</v>
      </c>
      <c r="C232" t="s">
        <v>57</v>
      </c>
      <c r="F232"/>
    </row>
    <row r="233" spans="1:6">
      <c r="A233" t="s">
        <v>30</v>
      </c>
      <c r="B233" s="4">
        <v>45505</v>
      </c>
      <c r="C233" t="s">
        <v>66</v>
      </c>
      <c r="F233"/>
    </row>
    <row r="234" spans="1:6">
      <c r="A234" t="s">
        <v>30</v>
      </c>
      <c r="B234" s="4">
        <v>45627</v>
      </c>
      <c r="C234" t="s">
        <v>93</v>
      </c>
      <c r="F234"/>
    </row>
    <row r="235" spans="1:6">
      <c r="A235" t="s">
        <v>30</v>
      </c>
      <c r="B235" s="4">
        <v>45597</v>
      </c>
      <c r="C235" t="s">
        <v>93</v>
      </c>
      <c r="F235"/>
    </row>
    <row r="236" spans="1:6">
      <c r="A236" t="s">
        <v>30</v>
      </c>
      <c r="B236" s="4">
        <v>45536</v>
      </c>
      <c r="C236" t="s">
        <v>93</v>
      </c>
      <c r="F236"/>
    </row>
    <row r="237" spans="1:6">
      <c r="A237" t="s">
        <v>30</v>
      </c>
      <c r="B237" s="4">
        <v>45505</v>
      </c>
      <c r="C237" t="s">
        <v>93</v>
      </c>
      <c r="F237"/>
    </row>
    <row r="238" spans="1:6">
      <c r="A238" t="s">
        <v>30</v>
      </c>
      <c r="B238" s="4">
        <v>45474</v>
      </c>
      <c r="C238" t="s">
        <v>93</v>
      </c>
      <c r="F238"/>
    </row>
    <row r="239" spans="1:6">
      <c r="A239" t="s">
        <v>30</v>
      </c>
      <c r="B239" s="4">
        <v>45444</v>
      </c>
      <c r="C239" t="s">
        <v>93</v>
      </c>
      <c r="F239"/>
    </row>
    <row r="240" spans="1:6">
      <c r="A240" t="s">
        <v>30</v>
      </c>
      <c r="B240" s="4">
        <v>45413</v>
      </c>
      <c r="C240" t="s">
        <v>93</v>
      </c>
      <c r="F240"/>
    </row>
    <row r="241" spans="1:6">
      <c r="A241" t="s">
        <v>30</v>
      </c>
      <c r="B241" s="4">
        <v>45383</v>
      </c>
      <c r="C241" t="s">
        <v>93</v>
      </c>
      <c r="F241"/>
    </row>
    <row r="242" spans="1:6">
      <c r="A242" t="s">
        <v>30</v>
      </c>
      <c r="B242" s="4">
        <v>45352</v>
      </c>
      <c r="C242" t="s">
        <v>93</v>
      </c>
      <c r="F242"/>
    </row>
    <row r="243" spans="1:6">
      <c r="A243" t="s">
        <v>30</v>
      </c>
      <c r="B243" s="4">
        <v>45323</v>
      </c>
      <c r="C243" t="s">
        <v>93</v>
      </c>
      <c r="F243"/>
    </row>
    <row r="244" spans="1:6">
      <c r="A244" t="s">
        <v>30</v>
      </c>
      <c r="B244" s="4">
        <v>45292</v>
      </c>
      <c r="C244" t="s">
        <v>93</v>
      </c>
      <c r="F244"/>
    </row>
    <row r="245" spans="1:6">
      <c r="A245" t="s">
        <v>25</v>
      </c>
      <c r="B245" s="4">
        <v>45627</v>
      </c>
      <c r="C245" t="s">
        <v>47</v>
      </c>
      <c r="F245"/>
    </row>
    <row r="246" spans="1:6">
      <c r="A246" t="s">
        <v>25</v>
      </c>
      <c r="B246" s="4">
        <v>45627</v>
      </c>
      <c r="C246" t="s">
        <v>51</v>
      </c>
      <c r="F246"/>
    </row>
    <row r="247" spans="1:6">
      <c r="A247" t="s">
        <v>25</v>
      </c>
      <c r="B247" s="4">
        <v>45597</v>
      </c>
      <c r="C247" t="s">
        <v>51</v>
      </c>
      <c r="F247"/>
    </row>
    <row r="248" spans="1:6">
      <c r="A248" t="s">
        <v>25</v>
      </c>
      <c r="B248" s="4">
        <v>45566</v>
      </c>
      <c r="C248" t="s">
        <v>51</v>
      </c>
      <c r="F248"/>
    </row>
    <row r="249" spans="1:6">
      <c r="A249" t="s">
        <v>25</v>
      </c>
      <c r="B249" s="4">
        <v>45536</v>
      </c>
      <c r="C249" t="s">
        <v>51</v>
      </c>
      <c r="F249"/>
    </row>
    <row r="250" spans="1:6">
      <c r="A250" t="s">
        <v>25</v>
      </c>
      <c r="B250" s="4">
        <v>45474</v>
      </c>
      <c r="C250" t="s">
        <v>51</v>
      </c>
      <c r="F250"/>
    </row>
    <row r="251" spans="1:6">
      <c r="A251" t="s">
        <v>25</v>
      </c>
      <c r="B251" s="4">
        <v>45413</v>
      </c>
      <c r="C251" t="s">
        <v>51</v>
      </c>
      <c r="F251"/>
    </row>
    <row r="252" spans="1:6">
      <c r="A252" t="s">
        <v>25</v>
      </c>
      <c r="B252" s="4">
        <v>45383</v>
      </c>
      <c r="C252" t="s">
        <v>51</v>
      </c>
      <c r="F252"/>
    </row>
    <row r="253" spans="1:6">
      <c r="A253" t="s">
        <v>25</v>
      </c>
      <c r="B253" s="4">
        <v>45352</v>
      </c>
      <c r="C253" t="s">
        <v>51</v>
      </c>
      <c r="F253"/>
    </row>
    <row r="254" spans="1:6">
      <c r="A254" t="s">
        <v>25</v>
      </c>
      <c r="B254" s="4">
        <v>45323</v>
      </c>
      <c r="C254" t="s">
        <v>51</v>
      </c>
      <c r="F254"/>
    </row>
    <row r="255" spans="1:6">
      <c r="A255" t="s">
        <v>25</v>
      </c>
      <c r="B255" s="4">
        <v>45627</v>
      </c>
      <c r="C255" t="s">
        <v>41</v>
      </c>
      <c r="F255"/>
    </row>
    <row r="256" spans="1:6">
      <c r="A256" t="s">
        <v>25</v>
      </c>
      <c r="B256" s="4">
        <v>45597</v>
      </c>
      <c r="C256" t="s">
        <v>41</v>
      </c>
      <c r="F256"/>
    </row>
    <row r="257" spans="1:6">
      <c r="A257" t="s">
        <v>25</v>
      </c>
      <c r="B257" s="4">
        <v>45566</v>
      </c>
      <c r="C257" t="s">
        <v>41</v>
      </c>
      <c r="F257"/>
    </row>
    <row r="258" spans="1:6">
      <c r="A258" t="s">
        <v>25</v>
      </c>
      <c r="B258" s="4">
        <v>45536</v>
      </c>
      <c r="C258" t="s">
        <v>41</v>
      </c>
      <c r="F258"/>
    </row>
    <row r="259" spans="1:6">
      <c r="A259" t="s">
        <v>25</v>
      </c>
      <c r="B259" s="4">
        <v>45505</v>
      </c>
      <c r="C259" t="s">
        <v>41</v>
      </c>
      <c r="F259"/>
    </row>
    <row r="260" spans="1:6">
      <c r="A260" t="s">
        <v>25</v>
      </c>
      <c r="B260" s="4">
        <v>45444</v>
      </c>
      <c r="C260" t="s">
        <v>41</v>
      </c>
      <c r="F260"/>
    </row>
    <row r="261" spans="1:6">
      <c r="A261" t="s">
        <v>25</v>
      </c>
      <c r="B261" s="4">
        <v>45413</v>
      </c>
      <c r="C261" t="s">
        <v>41</v>
      </c>
      <c r="F261"/>
    </row>
    <row r="262" spans="1:6">
      <c r="A262" t="s">
        <v>25</v>
      </c>
      <c r="B262" s="4">
        <v>45383</v>
      </c>
      <c r="C262" t="s">
        <v>41</v>
      </c>
      <c r="F262"/>
    </row>
    <row r="263" spans="1:6">
      <c r="A263" t="s">
        <v>25</v>
      </c>
      <c r="B263" s="4">
        <v>45352</v>
      </c>
      <c r="C263" t="s">
        <v>41</v>
      </c>
      <c r="F263"/>
    </row>
    <row r="264" spans="1:6">
      <c r="A264" t="s">
        <v>25</v>
      </c>
      <c r="B264" s="4">
        <v>45292</v>
      </c>
      <c r="C264" t="s">
        <v>41</v>
      </c>
      <c r="F264"/>
    </row>
    <row r="265" spans="1:6">
      <c r="A265" t="s">
        <v>25</v>
      </c>
      <c r="B265" s="4">
        <v>45627</v>
      </c>
      <c r="C265" t="s">
        <v>70</v>
      </c>
      <c r="F265"/>
    </row>
    <row r="266" spans="1:6">
      <c r="A266" t="s">
        <v>25</v>
      </c>
      <c r="B266" s="4">
        <v>45597</v>
      </c>
      <c r="C266" t="s">
        <v>70</v>
      </c>
      <c r="F266"/>
    </row>
    <row r="267" spans="1:6">
      <c r="A267" t="s">
        <v>25</v>
      </c>
      <c r="B267" s="4">
        <v>45566</v>
      </c>
      <c r="C267" t="s">
        <v>70</v>
      </c>
      <c r="F267"/>
    </row>
    <row r="268" spans="1:6">
      <c r="A268" t="s">
        <v>25</v>
      </c>
      <c r="B268" s="4">
        <v>45536</v>
      </c>
      <c r="C268" t="s">
        <v>70</v>
      </c>
      <c r="F268"/>
    </row>
    <row r="269" spans="1:6">
      <c r="A269" t="s">
        <v>25</v>
      </c>
      <c r="B269" s="4">
        <v>45505</v>
      </c>
      <c r="C269" t="s">
        <v>70</v>
      </c>
      <c r="F269"/>
    </row>
    <row r="270" spans="1:6">
      <c r="A270" t="s">
        <v>25</v>
      </c>
      <c r="B270" s="4">
        <v>45474</v>
      </c>
      <c r="C270" t="s">
        <v>70</v>
      </c>
      <c r="F270"/>
    </row>
    <row r="271" spans="1:6">
      <c r="A271" t="s">
        <v>25</v>
      </c>
      <c r="B271" s="4">
        <v>45444</v>
      </c>
      <c r="C271" t="s">
        <v>70</v>
      </c>
      <c r="F271"/>
    </row>
    <row r="272" spans="1:6">
      <c r="A272" t="s">
        <v>25</v>
      </c>
      <c r="B272" s="4">
        <v>45413</v>
      </c>
      <c r="C272" t="s">
        <v>70</v>
      </c>
      <c r="F272"/>
    </row>
    <row r="273" spans="1:6">
      <c r="A273" t="s">
        <v>25</v>
      </c>
      <c r="B273" s="4">
        <v>45383</v>
      </c>
      <c r="C273" t="s">
        <v>70</v>
      </c>
      <c r="F273"/>
    </row>
    <row r="274" spans="1:6">
      <c r="A274" t="s">
        <v>25</v>
      </c>
      <c r="B274" s="4">
        <v>45352</v>
      </c>
      <c r="C274" t="s">
        <v>70</v>
      </c>
      <c r="F274"/>
    </row>
    <row r="275" spans="1:6">
      <c r="A275" t="s">
        <v>25</v>
      </c>
      <c r="B275" s="4">
        <v>45323</v>
      </c>
      <c r="C275" t="s">
        <v>70</v>
      </c>
      <c r="F275"/>
    </row>
    <row r="276" spans="1:6">
      <c r="A276" t="s">
        <v>25</v>
      </c>
      <c r="B276" s="4">
        <v>45292</v>
      </c>
      <c r="C276" t="s">
        <v>70</v>
      </c>
      <c r="F276"/>
    </row>
    <row r="277" spans="1:6">
      <c r="A277" t="s">
        <v>25</v>
      </c>
      <c r="B277" s="4">
        <v>45566</v>
      </c>
      <c r="C277" t="s">
        <v>92</v>
      </c>
      <c r="F277"/>
    </row>
    <row r="278" spans="1:6">
      <c r="A278" t="s">
        <v>25</v>
      </c>
      <c r="B278" s="4">
        <v>45536</v>
      </c>
      <c r="C278" t="s">
        <v>92</v>
      </c>
      <c r="F278"/>
    </row>
    <row r="279" spans="1:6">
      <c r="A279" t="s">
        <v>25</v>
      </c>
      <c r="B279" s="4">
        <v>45413</v>
      </c>
      <c r="C279" t="s">
        <v>92</v>
      </c>
      <c r="F279"/>
    </row>
    <row r="280" spans="1:6">
      <c r="A280" t="s">
        <v>25</v>
      </c>
      <c r="B280" s="4">
        <v>45627</v>
      </c>
      <c r="C280" t="s">
        <v>68</v>
      </c>
      <c r="F280"/>
    </row>
    <row r="281" spans="1:6">
      <c r="A281" t="s">
        <v>25</v>
      </c>
      <c r="B281" s="4">
        <v>45597</v>
      </c>
      <c r="C281" t="s">
        <v>68</v>
      </c>
      <c r="F281"/>
    </row>
    <row r="282" spans="1:6">
      <c r="A282" t="s">
        <v>25</v>
      </c>
      <c r="B282" s="4">
        <v>45566</v>
      </c>
      <c r="C282" t="s">
        <v>68</v>
      </c>
      <c r="F282"/>
    </row>
    <row r="283" spans="1:6">
      <c r="A283" t="s">
        <v>25</v>
      </c>
      <c r="B283" s="4">
        <v>45536</v>
      </c>
      <c r="C283" t="s">
        <v>68</v>
      </c>
      <c r="F283"/>
    </row>
    <row r="284" spans="1:6">
      <c r="A284" t="s">
        <v>25</v>
      </c>
      <c r="B284" s="4">
        <v>45505</v>
      </c>
      <c r="C284" t="s">
        <v>68</v>
      </c>
      <c r="F284"/>
    </row>
    <row r="285" spans="1:6">
      <c r="A285" t="s">
        <v>25</v>
      </c>
      <c r="B285" s="4">
        <v>45474</v>
      </c>
      <c r="C285" t="s">
        <v>68</v>
      </c>
      <c r="F285"/>
    </row>
    <row r="286" spans="1:6">
      <c r="A286" t="s">
        <v>25</v>
      </c>
      <c r="B286" s="4">
        <v>45444</v>
      </c>
      <c r="C286" t="s">
        <v>68</v>
      </c>
      <c r="F286"/>
    </row>
    <row r="287" spans="1:6">
      <c r="A287" t="s">
        <v>25</v>
      </c>
      <c r="B287" s="4">
        <v>45413</v>
      </c>
      <c r="C287" t="s">
        <v>68</v>
      </c>
      <c r="F287"/>
    </row>
    <row r="288" spans="1:6">
      <c r="A288" t="s">
        <v>25</v>
      </c>
      <c r="B288" s="4">
        <v>45383</v>
      </c>
      <c r="C288" t="s">
        <v>68</v>
      </c>
      <c r="F288"/>
    </row>
    <row r="289" spans="1:6">
      <c r="A289" t="s">
        <v>25</v>
      </c>
      <c r="B289" s="4">
        <v>45352</v>
      </c>
      <c r="C289" t="s">
        <v>68</v>
      </c>
      <c r="F289"/>
    </row>
    <row r="290" spans="1:6">
      <c r="A290" t="s">
        <v>25</v>
      </c>
      <c r="B290" s="4">
        <v>45323</v>
      </c>
      <c r="C290" t="s">
        <v>68</v>
      </c>
      <c r="F290"/>
    </row>
    <row r="291" spans="1:6">
      <c r="A291" t="s">
        <v>25</v>
      </c>
      <c r="B291" s="4">
        <v>45292</v>
      </c>
      <c r="C291" t="s">
        <v>68</v>
      </c>
      <c r="F291"/>
    </row>
    <row r="292" spans="1:6">
      <c r="A292" t="s">
        <v>25</v>
      </c>
      <c r="B292" s="4">
        <v>45597</v>
      </c>
      <c r="C292" t="s">
        <v>91</v>
      </c>
      <c r="F292"/>
    </row>
    <row r="293" spans="1:6">
      <c r="A293" t="s">
        <v>25</v>
      </c>
      <c r="B293" s="4">
        <v>45566</v>
      </c>
      <c r="C293" t="s">
        <v>91</v>
      </c>
      <c r="F293"/>
    </row>
    <row r="294" spans="1:6">
      <c r="A294" t="s">
        <v>25</v>
      </c>
      <c r="B294" s="4">
        <v>45536</v>
      </c>
      <c r="C294" t="s">
        <v>91</v>
      </c>
      <c r="F294"/>
    </row>
    <row r="295" spans="1:6">
      <c r="A295" t="s">
        <v>25</v>
      </c>
      <c r="B295" s="4">
        <v>45505</v>
      </c>
      <c r="C295" t="s">
        <v>91</v>
      </c>
      <c r="F295"/>
    </row>
    <row r="296" spans="1:6">
      <c r="A296" t="s">
        <v>25</v>
      </c>
      <c r="B296" s="4">
        <v>45474</v>
      </c>
      <c r="C296" t="s">
        <v>91</v>
      </c>
      <c r="F296"/>
    </row>
    <row r="297" spans="1:6">
      <c r="A297" t="s">
        <v>25</v>
      </c>
      <c r="B297" s="4">
        <v>45413</v>
      </c>
      <c r="C297" t="s">
        <v>91</v>
      </c>
      <c r="F297"/>
    </row>
    <row r="298" spans="1:6">
      <c r="A298" t="s">
        <v>25</v>
      </c>
      <c r="B298" s="4">
        <v>45383</v>
      </c>
      <c r="C298" t="s">
        <v>91</v>
      </c>
      <c r="F298"/>
    </row>
    <row r="299" spans="1:6">
      <c r="A299" t="s">
        <v>25</v>
      </c>
      <c r="B299" s="4">
        <v>45352</v>
      </c>
      <c r="C299" t="s">
        <v>91</v>
      </c>
      <c r="F299"/>
    </row>
    <row r="300" spans="1:6">
      <c r="A300" t="s">
        <v>25</v>
      </c>
      <c r="B300" s="4">
        <v>45566</v>
      </c>
      <c r="C300" t="s">
        <v>76</v>
      </c>
      <c r="F300"/>
    </row>
    <row r="301" spans="1:6">
      <c r="A301" t="s">
        <v>25</v>
      </c>
      <c r="B301" s="4">
        <v>45536</v>
      </c>
      <c r="C301" t="s">
        <v>76</v>
      </c>
      <c r="F301"/>
    </row>
    <row r="302" spans="1:6">
      <c r="A302" t="s">
        <v>25</v>
      </c>
      <c r="B302" s="4">
        <v>45505</v>
      </c>
      <c r="C302" t="s">
        <v>76</v>
      </c>
      <c r="F302"/>
    </row>
    <row r="303" spans="1:6">
      <c r="A303" t="s">
        <v>25</v>
      </c>
      <c r="B303" s="4">
        <v>45474</v>
      </c>
      <c r="C303" t="s">
        <v>76</v>
      </c>
      <c r="F303"/>
    </row>
    <row r="304" spans="1:6">
      <c r="A304" t="s">
        <v>25</v>
      </c>
      <c r="B304" s="4">
        <v>45444</v>
      </c>
      <c r="C304" t="s">
        <v>76</v>
      </c>
      <c r="F304"/>
    </row>
    <row r="305" spans="1:6">
      <c r="A305" t="s">
        <v>25</v>
      </c>
      <c r="B305" s="4">
        <v>45413</v>
      </c>
      <c r="C305" t="s">
        <v>76</v>
      </c>
      <c r="F305"/>
    </row>
    <row r="306" spans="1:6">
      <c r="A306" t="s">
        <v>25</v>
      </c>
      <c r="B306" s="4">
        <v>45383</v>
      </c>
      <c r="C306" t="s">
        <v>76</v>
      </c>
      <c r="F306"/>
    </row>
    <row r="307" spans="1:6">
      <c r="A307" t="s">
        <v>25</v>
      </c>
      <c r="B307" s="4">
        <v>45352</v>
      </c>
      <c r="C307" t="s">
        <v>76</v>
      </c>
      <c r="F307"/>
    </row>
    <row r="308" spans="1:6">
      <c r="A308" t="s">
        <v>25</v>
      </c>
      <c r="B308" s="4">
        <v>45323</v>
      </c>
      <c r="C308" t="s">
        <v>76</v>
      </c>
      <c r="F308"/>
    </row>
    <row r="309" spans="1:6">
      <c r="A309" t="s">
        <v>25</v>
      </c>
      <c r="B309" s="4">
        <v>45627</v>
      </c>
      <c r="C309" t="s">
        <v>74</v>
      </c>
      <c r="F309"/>
    </row>
    <row r="310" spans="1:6">
      <c r="A310" t="s">
        <v>25</v>
      </c>
      <c r="B310" s="4">
        <v>45566</v>
      </c>
      <c r="C310" t="s">
        <v>74</v>
      </c>
      <c r="F310"/>
    </row>
    <row r="311" spans="1:6">
      <c r="A311" t="s">
        <v>25</v>
      </c>
      <c r="B311" s="4">
        <v>45505</v>
      </c>
      <c r="C311" t="s">
        <v>74</v>
      </c>
      <c r="F311"/>
    </row>
    <row r="312" spans="1:6">
      <c r="A312" t="s">
        <v>25</v>
      </c>
      <c r="B312" s="4">
        <v>45474</v>
      </c>
      <c r="C312" t="s">
        <v>74</v>
      </c>
      <c r="F312"/>
    </row>
    <row r="313" spans="1:6">
      <c r="A313" t="s">
        <v>25</v>
      </c>
      <c r="B313" s="4">
        <v>45536</v>
      </c>
      <c r="C313" t="s">
        <v>57</v>
      </c>
      <c r="F313"/>
    </row>
    <row r="314" spans="1:6">
      <c r="A314" t="s">
        <v>25</v>
      </c>
      <c r="B314" s="4">
        <v>45505</v>
      </c>
      <c r="C314" t="s">
        <v>57</v>
      </c>
      <c r="F314"/>
    </row>
    <row r="315" spans="1:6">
      <c r="A315" t="s">
        <v>25</v>
      </c>
      <c r="B315" s="4">
        <v>45627</v>
      </c>
      <c r="C315" t="s">
        <v>93</v>
      </c>
      <c r="F315"/>
    </row>
    <row r="316" spans="1:6">
      <c r="A316" t="s">
        <v>25</v>
      </c>
      <c r="B316" s="4">
        <v>45597</v>
      </c>
      <c r="C316" t="s">
        <v>93</v>
      </c>
      <c r="F316"/>
    </row>
    <row r="317" spans="1:6">
      <c r="A317" t="s">
        <v>25</v>
      </c>
      <c r="B317" s="4">
        <v>45566</v>
      </c>
      <c r="C317" t="s">
        <v>93</v>
      </c>
      <c r="F317"/>
    </row>
    <row r="318" spans="1:6">
      <c r="A318" t="s">
        <v>25</v>
      </c>
      <c r="B318" s="4">
        <v>45536</v>
      </c>
      <c r="C318" t="s">
        <v>93</v>
      </c>
      <c r="F318"/>
    </row>
    <row r="319" spans="1:6">
      <c r="A319" t="s">
        <v>25</v>
      </c>
      <c r="B319" s="4">
        <v>45505</v>
      </c>
      <c r="C319" t="s">
        <v>93</v>
      </c>
      <c r="F319"/>
    </row>
    <row r="320" spans="1:6">
      <c r="A320" t="s">
        <v>25</v>
      </c>
      <c r="B320" s="4">
        <v>45474</v>
      </c>
      <c r="C320" t="s">
        <v>93</v>
      </c>
      <c r="F320"/>
    </row>
    <row r="321" spans="1:6">
      <c r="A321" t="s">
        <v>25</v>
      </c>
      <c r="B321" s="4">
        <v>45444</v>
      </c>
      <c r="C321" t="s">
        <v>93</v>
      </c>
      <c r="F321"/>
    </row>
    <row r="322" spans="1:6">
      <c r="A322" t="s">
        <v>25</v>
      </c>
      <c r="B322" s="4">
        <v>45413</v>
      </c>
      <c r="C322" t="s">
        <v>93</v>
      </c>
      <c r="F322"/>
    </row>
    <row r="323" spans="1:6">
      <c r="A323" t="s">
        <v>25</v>
      </c>
      <c r="B323" s="4">
        <v>45383</v>
      </c>
      <c r="C323" t="s">
        <v>93</v>
      </c>
      <c r="F323"/>
    </row>
    <row r="324" spans="1:6">
      <c r="A324" t="s">
        <v>25</v>
      </c>
      <c r="B324" s="4">
        <v>45352</v>
      </c>
      <c r="C324" t="s">
        <v>93</v>
      </c>
      <c r="F324"/>
    </row>
    <row r="325" spans="1:6">
      <c r="A325" t="s">
        <v>25</v>
      </c>
      <c r="B325" s="4">
        <v>45323</v>
      </c>
      <c r="C325" t="s">
        <v>93</v>
      </c>
      <c r="F325"/>
    </row>
    <row r="326" spans="1:6">
      <c r="A326" t="s">
        <v>25</v>
      </c>
      <c r="B326" s="4">
        <v>45292</v>
      </c>
      <c r="C326" t="s">
        <v>93</v>
      </c>
      <c r="F326"/>
    </row>
    <row r="327" spans="1:6">
      <c r="A327" t="s">
        <v>23</v>
      </c>
      <c r="B327" s="4">
        <v>45536</v>
      </c>
      <c r="C327" t="s">
        <v>70</v>
      </c>
      <c r="F327"/>
    </row>
    <row r="328" spans="1:6">
      <c r="A328" t="s">
        <v>23</v>
      </c>
      <c r="B328" s="4">
        <v>45505</v>
      </c>
      <c r="C328" t="s">
        <v>70</v>
      </c>
      <c r="F328"/>
    </row>
    <row r="329" spans="1:6">
      <c r="A329" t="s">
        <v>23</v>
      </c>
      <c r="B329" s="4">
        <v>45474</v>
      </c>
      <c r="C329" t="s">
        <v>70</v>
      </c>
      <c r="F329"/>
    </row>
    <row r="330" spans="1:6">
      <c r="A330" t="s">
        <v>23</v>
      </c>
      <c r="B330" s="4">
        <v>45444</v>
      </c>
      <c r="C330" t="s">
        <v>70</v>
      </c>
      <c r="F330"/>
    </row>
    <row r="331" spans="1:6">
      <c r="A331" t="s">
        <v>23</v>
      </c>
      <c r="B331" s="4">
        <v>45413</v>
      </c>
      <c r="C331" t="s">
        <v>70</v>
      </c>
      <c r="F331"/>
    </row>
    <row r="332" spans="1:6">
      <c r="A332" t="s">
        <v>23</v>
      </c>
      <c r="B332" s="4">
        <v>45627</v>
      </c>
      <c r="C332" t="s">
        <v>70</v>
      </c>
      <c r="F332"/>
    </row>
    <row r="333" spans="1:6">
      <c r="A333" t="s">
        <v>23</v>
      </c>
      <c r="B333" s="4">
        <v>45597</v>
      </c>
      <c r="C333" t="s">
        <v>70</v>
      </c>
      <c r="F333"/>
    </row>
    <row r="334" spans="1:6">
      <c r="A334" t="s">
        <v>23</v>
      </c>
      <c r="B334" s="4">
        <v>45566</v>
      </c>
      <c r="C334" t="s">
        <v>70</v>
      </c>
      <c r="F334"/>
    </row>
    <row r="335" spans="1:6">
      <c r="A335" t="s">
        <v>23</v>
      </c>
      <c r="B335" s="4">
        <v>45383</v>
      </c>
      <c r="C335" t="s">
        <v>70</v>
      </c>
      <c r="F335"/>
    </row>
    <row r="336" spans="1:6">
      <c r="A336" t="s">
        <v>23</v>
      </c>
      <c r="B336" s="4">
        <v>45352</v>
      </c>
      <c r="C336" t="s">
        <v>70</v>
      </c>
      <c r="F336"/>
    </row>
    <row r="337" spans="1:6">
      <c r="A337" t="s">
        <v>23</v>
      </c>
      <c r="B337" s="4">
        <v>45323</v>
      </c>
      <c r="C337" t="s">
        <v>70</v>
      </c>
      <c r="F337"/>
    </row>
    <row r="338" spans="1:6">
      <c r="A338" t="s">
        <v>23</v>
      </c>
      <c r="B338" s="4">
        <v>45292</v>
      </c>
      <c r="C338" t="s">
        <v>70</v>
      </c>
      <c r="F338"/>
    </row>
    <row r="339" spans="1:6">
      <c r="A339" t="s">
        <v>23</v>
      </c>
      <c r="B339" s="4">
        <v>45627</v>
      </c>
      <c r="C339" t="s">
        <v>92</v>
      </c>
      <c r="F339"/>
    </row>
    <row r="340" spans="1:6">
      <c r="A340" t="s">
        <v>23</v>
      </c>
      <c r="B340" s="4">
        <v>45597</v>
      </c>
      <c r="C340" t="s">
        <v>92</v>
      </c>
      <c r="F340"/>
    </row>
    <row r="341" spans="1:6">
      <c r="A341" t="s">
        <v>23</v>
      </c>
      <c r="B341" s="4">
        <v>45566</v>
      </c>
      <c r="C341" t="s">
        <v>92</v>
      </c>
      <c r="F341"/>
    </row>
    <row r="342" spans="1:6">
      <c r="A342" t="s">
        <v>23</v>
      </c>
      <c r="B342" s="4">
        <v>45536</v>
      </c>
      <c r="C342" t="s">
        <v>92</v>
      </c>
      <c r="F342"/>
    </row>
    <row r="343" spans="1:6">
      <c r="A343" t="s">
        <v>23</v>
      </c>
      <c r="B343" s="4">
        <v>45474</v>
      </c>
      <c r="C343" t="s">
        <v>92</v>
      </c>
      <c r="F343"/>
    </row>
    <row r="344" spans="1:6">
      <c r="A344" t="s">
        <v>23</v>
      </c>
      <c r="B344" s="4">
        <v>45383</v>
      </c>
      <c r="C344" t="s">
        <v>92</v>
      </c>
      <c r="F344"/>
    </row>
    <row r="345" spans="1:6">
      <c r="A345" t="s">
        <v>23</v>
      </c>
      <c r="B345" s="4">
        <v>45352</v>
      </c>
      <c r="C345" t="s">
        <v>92</v>
      </c>
      <c r="F345"/>
    </row>
    <row r="346" spans="1:6">
      <c r="A346" t="s">
        <v>23</v>
      </c>
      <c r="B346" s="4">
        <v>45323</v>
      </c>
      <c r="C346" t="s">
        <v>92</v>
      </c>
      <c r="F346"/>
    </row>
    <row r="347" spans="1:6">
      <c r="A347" t="s">
        <v>23</v>
      </c>
      <c r="B347" s="4">
        <v>45627</v>
      </c>
      <c r="C347" t="s">
        <v>68</v>
      </c>
      <c r="F347"/>
    </row>
    <row r="348" spans="1:6">
      <c r="A348" t="s">
        <v>23</v>
      </c>
      <c r="B348" s="4">
        <v>45597</v>
      </c>
      <c r="C348" t="s">
        <v>68</v>
      </c>
      <c r="F348"/>
    </row>
    <row r="349" spans="1:6">
      <c r="A349" t="s">
        <v>23</v>
      </c>
      <c r="B349" s="4">
        <v>45566</v>
      </c>
      <c r="C349" t="s">
        <v>68</v>
      </c>
      <c r="F349"/>
    </row>
    <row r="350" spans="1:6">
      <c r="A350" t="s">
        <v>23</v>
      </c>
      <c r="B350" s="4">
        <v>45536</v>
      </c>
      <c r="C350" t="s">
        <v>68</v>
      </c>
      <c r="F350"/>
    </row>
    <row r="351" spans="1:6">
      <c r="A351" t="s">
        <v>23</v>
      </c>
      <c r="B351" s="4">
        <v>45505</v>
      </c>
      <c r="C351" t="s">
        <v>68</v>
      </c>
      <c r="F351"/>
    </row>
    <row r="352" spans="1:6">
      <c r="A352" t="s">
        <v>23</v>
      </c>
      <c r="B352" s="4">
        <v>45474</v>
      </c>
      <c r="C352" t="s">
        <v>68</v>
      </c>
      <c r="F352"/>
    </row>
    <row r="353" spans="1:6">
      <c r="A353" t="s">
        <v>23</v>
      </c>
      <c r="B353" s="4">
        <v>45444</v>
      </c>
      <c r="C353" t="s">
        <v>68</v>
      </c>
      <c r="F353"/>
    </row>
    <row r="354" spans="1:6">
      <c r="A354" t="s">
        <v>23</v>
      </c>
      <c r="B354" s="4">
        <v>45413</v>
      </c>
      <c r="C354" t="s">
        <v>68</v>
      </c>
      <c r="F354"/>
    </row>
    <row r="355" spans="1:6">
      <c r="A355" t="s">
        <v>23</v>
      </c>
      <c r="B355" s="4">
        <v>45383</v>
      </c>
      <c r="C355" t="s">
        <v>68</v>
      </c>
      <c r="F355"/>
    </row>
    <row r="356" spans="1:6">
      <c r="A356" t="s">
        <v>23</v>
      </c>
      <c r="B356" s="4">
        <v>45352</v>
      </c>
      <c r="C356" t="s">
        <v>68</v>
      </c>
      <c r="F356"/>
    </row>
    <row r="357" spans="1:6">
      <c r="A357" t="s">
        <v>23</v>
      </c>
      <c r="B357" s="4">
        <v>45323</v>
      </c>
      <c r="C357" t="s">
        <v>68</v>
      </c>
      <c r="F357"/>
    </row>
    <row r="358" spans="1:6">
      <c r="A358" t="s">
        <v>23</v>
      </c>
      <c r="B358" s="4">
        <v>45292</v>
      </c>
      <c r="C358" t="s">
        <v>68</v>
      </c>
      <c r="F358"/>
    </row>
    <row r="359" spans="1:6">
      <c r="A359" t="s">
        <v>23</v>
      </c>
      <c r="B359" s="4">
        <v>45627</v>
      </c>
      <c r="C359" t="s">
        <v>91</v>
      </c>
      <c r="F359"/>
    </row>
    <row r="360" spans="1:6">
      <c r="A360" t="s">
        <v>23</v>
      </c>
      <c r="B360" s="4">
        <v>45597</v>
      </c>
      <c r="C360" t="s">
        <v>91</v>
      </c>
      <c r="F360"/>
    </row>
    <row r="361" spans="1:6">
      <c r="A361" t="s">
        <v>23</v>
      </c>
      <c r="B361" s="4">
        <v>45536</v>
      </c>
      <c r="C361" t="s">
        <v>91</v>
      </c>
      <c r="F361"/>
    </row>
    <row r="362" spans="1:6">
      <c r="A362" t="s">
        <v>23</v>
      </c>
      <c r="B362" s="4">
        <v>45505</v>
      </c>
      <c r="C362" t="s">
        <v>91</v>
      </c>
      <c r="F362"/>
    </row>
    <row r="363" spans="1:6">
      <c r="A363" t="s">
        <v>23</v>
      </c>
      <c r="B363" s="4">
        <v>45474</v>
      </c>
      <c r="C363" t="s">
        <v>91</v>
      </c>
      <c r="F363"/>
    </row>
    <row r="364" spans="1:6">
      <c r="A364" t="s">
        <v>23</v>
      </c>
      <c r="B364" s="4">
        <v>45627</v>
      </c>
      <c r="C364" t="s">
        <v>76</v>
      </c>
      <c r="F364"/>
    </row>
    <row r="365" spans="1:6">
      <c r="A365" t="s">
        <v>23</v>
      </c>
      <c r="B365" s="4">
        <v>45597</v>
      </c>
      <c r="C365" t="s">
        <v>76</v>
      </c>
      <c r="F365"/>
    </row>
    <row r="366" spans="1:6">
      <c r="A366" t="s">
        <v>23</v>
      </c>
      <c r="B366" s="4">
        <v>45566</v>
      </c>
      <c r="C366" t="s">
        <v>76</v>
      </c>
      <c r="F366"/>
    </row>
    <row r="367" spans="1:6">
      <c r="A367" t="s">
        <v>23</v>
      </c>
      <c r="B367" s="4">
        <v>45536</v>
      </c>
      <c r="C367" t="s">
        <v>76</v>
      </c>
      <c r="F367"/>
    </row>
    <row r="368" spans="1:6">
      <c r="A368" t="s">
        <v>23</v>
      </c>
      <c r="B368" s="4">
        <v>45505</v>
      </c>
      <c r="C368" t="s">
        <v>76</v>
      </c>
      <c r="F368"/>
    </row>
    <row r="369" spans="1:6">
      <c r="A369" t="s">
        <v>23</v>
      </c>
      <c r="B369" s="4">
        <v>45474</v>
      </c>
      <c r="C369" t="s">
        <v>76</v>
      </c>
      <c r="F369"/>
    </row>
    <row r="370" spans="1:6">
      <c r="A370" t="s">
        <v>23</v>
      </c>
      <c r="B370" s="4">
        <v>45444</v>
      </c>
      <c r="C370" t="s">
        <v>76</v>
      </c>
      <c r="F370"/>
    </row>
    <row r="371" spans="1:6">
      <c r="A371" t="s">
        <v>23</v>
      </c>
      <c r="B371" s="4">
        <v>45413</v>
      </c>
      <c r="C371" t="s">
        <v>76</v>
      </c>
      <c r="F371"/>
    </row>
    <row r="372" spans="1:6">
      <c r="A372" t="s">
        <v>23</v>
      </c>
      <c r="B372" s="4">
        <v>45383</v>
      </c>
      <c r="C372" t="s">
        <v>76</v>
      </c>
      <c r="F372"/>
    </row>
    <row r="373" spans="1:6">
      <c r="A373" t="s">
        <v>23</v>
      </c>
      <c r="B373" s="4">
        <v>45352</v>
      </c>
      <c r="C373" t="s">
        <v>76</v>
      </c>
      <c r="F373"/>
    </row>
    <row r="374" spans="1:6">
      <c r="A374" t="s">
        <v>23</v>
      </c>
      <c r="B374" s="4">
        <v>45323</v>
      </c>
      <c r="C374" t="s">
        <v>76</v>
      </c>
      <c r="F374"/>
    </row>
    <row r="375" spans="1:6">
      <c r="A375" t="s">
        <v>23</v>
      </c>
      <c r="B375" s="4">
        <v>45292</v>
      </c>
      <c r="C375" t="s">
        <v>76</v>
      </c>
      <c r="F375"/>
    </row>
    <row r="376" spans="1:6">
      <c r="A376" t="s">
        <v>23</v>
      </c>
      <c r="B376" s="4">
        <v>45597</v>
      </c>
      <c r="C376" t="s">
        <v>74</v>
      </c>
      <c r="F376"/>
    </row>
    <row r="377" spans="1:6">
      <c r="A377" t="s">
        <v>23</v>
      </c>
      <c r="B377" s="4">
        <v>45505</v>
      </c>
      <c r="C377" t="s">
        <v>74</v>
      </c>
      <c r="F377"/>
    </row>
    <row r="378" spans="1:6">
      <c r="A378" t="s">
        <v>23</v>
      </c>
      <c r="B378" s="4">
        <v>45474</v>
      </c>
      <c r="C378" t="s">
        <v>74</v>
      </c>
      <c r="F378"/>
    </row>
    <row r="379" spans="1:6">
      <c r="A379" t="s">
        <v>23</v>
      </c>
      <c r="B379" s="4">
        <v>45413</v>
      </c>
      <c r="C379" t="s">
        <v>74</v>
      </c>
      <c r="F379"/>
    </row>
    <row r="380" spans="1:6">
      <c r="A380" t="s">
        <v>23</v>
      </c>
      <c r="B380" s="4">
        <v>45352</v>
      </c>
      <c r="C380" t="s">
        <v>74</v>
      </c>
      <c r="F380"/>
    </row>
    <row r="381" spans="1:6">
      <c r="A381" t="s">
        <v>23</v>
      </c>
      <c r="B381" s="4">
        <v>45323</v>
      </c>
      <c r="C381" t="s">
        <v>74</v>
      </c>
      <c r="F381"/>
    </row>
    <row r="382" spans="1:6">
      <c r="A382" t="s">
        <v>23</v>
      </c>
      <c r="B382" s="4">
        <v>45536</v>
      </c>
      <c r="C382" t="s">
        <v>57</v>
      </c>
      <c r="F382"/>
    </row>
    <row r="383" spans="1:6">
      <c r="A383" t="s">
        <v>23</v>
      </c>
      <c r="B383" s="4">
        <v>45505</v>
      </c>
      <c r="C383" t="s">
        <v>57</v>
      </c>
      <c r="F383"/>
    </row>
    <row r="384" spans="1:6">
      <c r="A384" t="s">
        <v>23</v>
      </c>
      <c r="B384" s="4">
        <v>45474</v>
      </c>
      <c r="C384" t="s">
        <v>57</v>
      </c>
      <c r="F384"/>
    </row>
    <row r="385" spans="1:6">
      <c r="A385" t="s">
        <v>23</v>
      </c>
      <c r="B385" s="4">
        <v>45627</v>
      </c>
      <c r="C385" t="s">
        <v>93</v>
      </c>
      <c r="F385"/>
    </row>
    <row r="386" spans="1:6">
      <c r="A386" t="s">
        <v>23</v>
      </c>
      <c r="B386" s="4">
        <v>45597</v>
      </c>
      <c r="C386" t="s">
        <v>93</v>
      </c>
      <c r="F386"/>
    </row>
    <row r="387" spans="1:6">
      <c r="A387" t="s">
        <v>23</v>
      </c>
      <c r="B387" s="4">
        <v>45566</v>
      </c>
      <c r="C387" t="s">
        <v>93</v>
      </c>
      <c r="F387"/>
    </row>
    <row r="388" spans="1:6">
      <c r="A388" t="s">
        <v>23</v>
      </c>
      <c r="B388" s="4">
        <v>45383</v>
      </c>
      <c r="C388" t="s">
        <v>93</v>
      </c>
      <c r="F388"/>
    </row>
    <row r="389" spans="1:6">
      <c r="A389" t="s">
        <v>23</v>
      </c>
      <c r="B389" s="4">
        <v>45352</v>
      </c>
      <c r="C389" t="s">
        <v>93</v>
      </c>
      <c r="F389"/>
    </row>
    <row r="390" spans="1:6">
      <c r="A390" t="s">
        <v>23</v>
      </c>
      <c r="B390" s="4">
        <v>45323</v>
      </c>
      <c r="C390" t="s">
        <v>93</v>
      </c>
      <c r="F390"/>
    </row>
    <row r="391" spans="1:6">
      <c r="A391" t="s">
        <v>23</v>
      </c>
      <c r="B391" s="4">
        <v>45292</v>
      </c>
      <c r="C391" t="s">
        <v>93</v>
      </c>
      <c r="F391"/>
    </row>
    <row r="392" spans="1:6">
      <c r="A392" t="s">
        <v>23</v>
      </c>
      <c r="B392" s="4">
        <v>45536</v>
      </c>
      <c r="C392" t="s">
        <v>93</v>
      </c>
      <c r="F392"/>
    </row>
    <row r="393" spans="1:6">
      <c r="A393" t="s">
        <v>23</v>
      </c>
      <c r="B393" s="4">
        <v>45505</v>
      </c>
      <c r="C393" t="s">
        <v>93</v>
      </c>
      <c r="F393"/>
    </row>
    <row r="394" spans="1:6">
      <c r="A394" t="s">
        <v>23</v>
      </c>
      <c r="B394" s="4">
        <v>45474</v>
      </c>
      <c r="C394" t="s">
        <v>93</v>
      </c>
      <c r="F394"/>
    </row>
    <row r="395" spans="1:6">
      <c r="A395" t="s">
        <v>23</v>
      </c>
      <c r="B395" s="4">
        <v>45444</v>
      </c>
      <c r="C395" t="s">
        <v>93</v>
      </c>
      <c r="F395"/>
    </row>
    <row r="396" spans="1:6">
      <c r="A396" t="s">
        <v>23</v>
      </c>
      <c r="B396" s="4">
        <v>45413</v>
      </c>
      <c r="C396" t="s">
        <v>93</v>
      </c>
      <c r="F396"/>
    </row>
    <row r="397" spans="1:6">
      <c r="A397" t="s">
        <v>29</v>
      </c>
      <c r="B397" s="4">
        <v>45627</v>
      </c>
      <c r="C397" t="s">
        <v>51</v>
      </c>
      <c r="F397"/>
    </row>
    <row r="398" spans="1:6">
      <c r="A398" t="s">
        <v>29</v>
      </c>
      <c r="B398" s="4">
        <v>45597</v>
      </c>
      <c r="C398" t="s">
        <v>51</v>
      </c>
      <c r="F398"/>
    </row>
    <row r="399" spans="1:6">
      <c r="A399" t="s">
        <v>29</v>
      </c>
      <c r="B399" s="4">
        <v>45323</v>
      </c>
      <c r="C399" t="s">
        <v>51</v>
      </c>
      <c r="F399"/>
    </row>
    <row r="400" spans="1:6">
      <c r="A400" t="s">
        <v>29</v>
      </c>
      <c r="B400" s="4">
        <v>45597</v>
      </c>
      <c r="C400" t="s">
        <v>41</v>
      </c>
      <c r="F400"/>
    </row>
    <row r="401" spans="1:6">
      <c r="A401" t="s">
        <v>29</v>
      </c>
      <c r="B401" s="4">
        <v>45566</v>
      </c>
      <c r="C401" t="s">
        <v>41</v>
      </c>
      <c r="F401"/>
    </row>
    <row r="402" spans="1:6">
      <c r="A402" t="s">
        <v>29</v>
      </c>
      <c r="B402" s="4">
        <v>45536</v>
      </c>
      <c r="C402" t="s">
        <v>41</v>
      </c>
      <c r="F402"/>
    </row>
    <row r="403" spans="1:6">
      <c r="A403" t="s">
        <v>29</v>
      </c>
      <c r="B403" s="4">
        <v>45505</v>
      </c>
      <c r="C403" t="s">
        <v>41</v>
      </c>
      <c r="F403"/>
    </row>
    <row r="404" spans="1:6">
      <c r="A404" t="s">
        <v>29</v>
      </c>
      <c r="B404" s="4">
        <v>45413</v>
      </c>
      <c r="C404" t="s">
        <v>41</v>
      </c>
      <c r="F404"/>
    </row>
    <row r="405" spans="1:6">
      <c r="A405" t="s">
        <v>29</v>
      </c>
      <c r="B405" s="4">
        <v>45383</v>
      </c>
      <c r="C405" t="s">
        <v>41</v>
      </c>
      <c r="F405"/>
    </row>
    <row r="406" spans="1:6">
      <c r="A406" t="s">
        <v>29</v>
      </c>
      <c r="B406" s="4">
        <v>45352</v>
      </c>
      <c r="C406" t="s">
        <v>41</v>
      </c>
      <c r="F406"/>
    </row>
    <row r="407" spans="1:6">
      <c r="A407" t="s">
        <v>29</v>
      </c>
      <c r="B407" s="4">
        <v>45627</v>
      </c>
      <c r="C407" t="s">
        <v>70</v>
      </c>
      <c r="F407"/>
    </row>
    <row r="408" spans="1:6">
      <c r="A408" t="s">
        <v>29</v>
      </c>
      <c r="B408" s="4">
        <v>45597</v>
      </c>
      <c r="C408" t="s">
        <v>70</v>
      </c>
      <c r="F408"/>
    </row>
    <row r="409" spans="1:6">
      <c r="A409" t="s">
        <v>29</v>
      </c>
      <c r="B409" s="4">
        <v>45566</v>
      </c>
      <c r="C409" t="s">
        <v>70</v>
      </c>
      <c r="F409"/>
    </row>
    <row r="410" spans="1:6">
      <c r="A410" t="s">
        <v>29</v>
      </c>
      <c r="B410" s="4">
        <v>45536</v>
      </c>
      <c r="C410" t="s">
        <v>70</v>
      </c>
      <c r="F410"/>
    </row>
    <row r="411" spans="1:6">
      <c r="A411" t="s">
        <v>29</v>
      </c>
      <c r="B411" s="4">
        <v>45505</v>
      </c>
      <c r="C411" t="s">
        <v>70</v>
      </c>
      <c r="F411"/>
    </row>
    <row r="412" spans="1:6">
      <c r="A412" t="s">
        <v>29</v>
      </c>
      <c r="B412" s="4">
        <v>45474</v>
      </c>
      <c r="C412" t="s">
        <v>70</v>
      </c>
      <c r="F412"/>
    </row>
    <row r="413" spans="1:6">
      <c r="A413" t="s">
        <v>29</v>
      </c>
      <c r="B413" s="4">
        <v>45444</v>
      </c>
      <c r="C413" t="s">
        <v>70</v>
      </c>
      <c r="F413"/>
    </row>
    <row r="414" spans="1:6">
      <c r="A414" t="s">
        <v>29</v>
      </c>
      <c r="B414" s="4">
        <v>45413</v>
      </c>
      <c r="C414" t="s">
        <v>70</v>
      </c>
      <c r="F414"/>
    </row>
    <row r="415" spans="1:6">
      <c r="A415" t="s">
        <v>29</v>
      </c>
      <c r="B415" s="4">
        <v>45383</v>
      </c>
      <c r="C415" t="s">
        <v>70</v>
      </c>
      <c r="F415"/>
    </row>
    <row r="416" spans="1:6">
      <c r="A416" t="s">
        <v>29</v>
      </c>
      <c r="B416" s="4">
        <v>45352</v>
      </c>
      <c r="C416" t="s">
        <v>70</v>
      </c>
      <c r="F416"/>
    </row>
    <row r="417" spans="1:6">
      <c r="A417" t="s">
        <v>29</v>
      </c>
      <c r="B417" s="4">
        <v>45323</v>
      </c>
      <c r="C417" t="s">
        <v>70</v>
      </c>
      <c r="F417"/>
    </row>
    <row r="418" spans="1:6">
      <c r="A418" t="s">
        <v>29</v>
      </c>
      <c r="B418" s="4">
        <v>45292</v>
      </c>
      <c r="C418" t="s">
        <v>70</v>
      </c>
      <c r="F418"/>
    </row>
    <row r="419" spans="1:6">
      <c r="A419" t="s">
        <v>29</v>
      </c>
      <c r="B419" s="4">
        <v>45627</v>
      </c>
      <c r="C419" t="s">
        <v>92</v>
      </c>
      <c r="F419"/>
    </row>
    <row r="420" spans="1:6">
      <c r="A420" t="s">
        <v>29</v>
      </c>
      <c r="B420" s="4">
        <v>45536</v>
      </c>
      <c r="C420" t="s">
        <v>92</v>
      </c>
      <c r="F420"/>
    </row>
    <row r="421" spans="1:6">
      <c r="A421" t="s">
        <v>29</v>
      </c>
      <c r="B421" s="4">
        <v>45352</v>
      </c>
      <c r="C421" t="s">
        <v>92</v>
      </c>
      <c r="F421"/>
    </row>
    <row r="422" spans="1:6">
      <c r="A422" t="s">
        <v>29</v>
      </c>
      <c r="B422" s="4">
        <v>45323</v>
      </c>
      <c r="C422" t="s">
        <v>92</v>
      </c>
      <c r="F422"/>
    </row>
    <row r="423" spans="1:6">
      <c r="A423" t="s">
        <v>29</v>
      </c>
      <c r="B423" s="4">
        <v>45292</v>
      </c>
      <c r="C423" t="s">
        <v>92</v>
      </c>
      <c r="F423"/>
    </row>
    <row r="424" spans="1:6">
      <c r="A424" t="s">
        <v>29</v>
      </c>
      <c r="B424" s="4">
        <v>45627</v>
      </c>
      <c r="C424" t="s">
        <v>68</v>
      </c>
      <c r="F424"/>
    </row>
    <row r="425" spans="1:6">
      <c r="A425" t="s">
        <v>29</v>
      </c>
      <c r="B425" s="4">
        <v>45597</v>
      </c>
      <c r="C425" t="s">
        <v>68</v>
      </c>
      <c r="F425"/>
    </row>
    <row r="426" spans="1:6">
      <c r="A426" t="s">
        <v>29</v>
      </c>
      <c r="B426" s="4">
        <v>45566</v>
      </c>
      <c r="C426" t="s">
        <v>68</v>
      </c>
      <c r="F426"/>
    </row>
    <row r="427" spans="1:6">
      <c r="A427" t="s">
        <v>29</v>
      </c>
      <c r="B427" s="4">
        <v>45536</v>
      </c>
      <c r="C427" t="s">
        <v>68</v>
      </c>
      <c r="F427"/>
    </row>
    <row r="428" spans="1:6">
      <c r="A428" t="s">
        <v>29</v>
      </c>
      <c r="B428" s="4">
        <v>45505</v>
      </c>
      <c r="C428" t="s">
        <v>68</v>
      </c>
      <c r="F428"/>
    </row>
    <row r="429" spans="1:6">
      <c r="A429" t="s">
        <v>29</v>
      </c>
      <c r="B429" s="4">
        <v>45474</v>
      </c>
      <c r="C429" t="s">
        <v>68</v>
      </c>
      <c r="F429"/>
    </row>
    <row r="430" spans="1:6">
      <c r="A430" t="s">
        <v>29</v>
      </c>
      <c r="B430" s="4">
        <v>45444</v>
      </c>
      <c r="C430" t="s">
        <v>68</v>
      </c>
      <c r="F430"/>
    </row>
    <row r="431" spans="1:6">
      <c r="A431" t="s">
        <v>29</v>
      </c>
      <c r="B431" s="4">
        <v>45413</v>
      </c>
      <c r="C431" t="s">
        <v>68</v>
      </c>
      <c r="F431"/>
    </row>
    <row r="432" spans="1:6">
      <c r="A432" t="s">
        <v>29</v>
      </c>
      <c r="B432" s="4">
        <v>45383</v>
      </c>
      <c r="C432" t="s">
        <v>68</v>
      </c>
      <c r="F432"/>
    </row>
    <row r="433" spans="1:6">
      <c r="A433" t="s">
        <v>29</v>
      </c>
      <c r="B433" s="4">
        <v>45352</v>
      </c>
      <c r="C433" t="s">
        <v>68</v>
      </c>
      <c r="F433"/>
    </row>
    <row r="434" spans="1:6">
      <c r="A434" t="s">
        <v>29</v>
      </c>
      <c r="B434" s="4">
        <v>45323</v>
      </c>
      <c r="C434" t="s">
        <v>68</v>
      </c>
      <c r="F434"/>
    </row>
    <row r="435" spans="1:6">
      <c r="A435" t="s">
        <v>29</v>
      </c>
      <c r="B435" s="4">
        <v>45292</v>
      </c>
      <c r="C435" t="s">
        <v>68</v>
      </c>
      <c r="F435"/>
    </row>
    <row r="436" spans="1:6">
      <c r="A436" t="s">
        <v>29</v>
      </c>
      <c r="B436" s="4">
        <v>45627</v>
      </c>
      <c r="C436" t="s">
        <v>91</v>
      </c>
      <c r="F436"/>
    </row>
    <row r="437" spans="1:6">
      <c r="A437" t="s">
        <v>29</v>
      </c>
      <c r="B437" s="4">
        <v>45566</v>
      </c>
      <c r="C437" t="s">
        <v>91</v>
      </c>
      <c r="F437"/>
    </row>
    <row r="438" spans="1:6">
      <c r="A438" t="s">
        <v>29</v>
      </c>
      <c r="B438" s="4">
        <v>45536</v>
      </c>
      <c r="C438" t="s">
        <v>91</v>
      </c>
      <c r="F438"/>
    </row>
    <row r="439" spans="1:6">
      <c r="A439" t="s">
        <v>29</v>
      </c>
      <c r="B439" s="4">
        <v>45505</v>
      </c>
      <c r="C439" t="s">
        <v>91</v>
      </c>
      <c r="F439"/>
    </row>
    <row r="440" spans="1:6">
      <c r="A440" t="s">
        <v>29</v>
      </c>
      <c r="B440" s="4">
        <v>45413</v>
      </c>
      <c r="C440" t="s">
        <v>91</v>
      </c>
      <c r="F440"/>
    </row>
    <row r="441" spans="1:6">
      <c r="A441" t="s">
        <v>29</v>
      </c>
      <c r="B441" s="4">
        <v>45383</v>
      </c>
      <c r="C441" t="s">
        <v>91</v>
      </c>
      <c r="F441"/>
    </row>
    <row r="442" spans="1:6">
      <c r="A442" t="s">
        <v>29</v>
      </c>
      <c r="B442" s="4">
        <v>45352</v>
      </c>
      <c r="C442" t="s">
        <v>91</v>
      </c>
      <c r="F442"/>
    </row>
    <row r="443" spans="1:6">
      <c r="A443" t="s">
        <v>29</v>
      </c>
      <c r="B443" s="4">
        <v>45323</v>
      </c>
      <c r="C443" t="s">
        <v>91</v>
      </c>
      <c r="F443"/>
    </row>
    <row r="444" spans="1:6">
      <c r="A444" t="s">
        <v>29</v>
      </c>
      <c r="B444" s="4">
        <v>45627</v>
      </c>
      <c r="C444" t="s">
        <v>76</v>
      </c>
      <c r="F444"/>
    </row>
    <row r="445" spans="1:6">
      <c r="A445" t="s">
        <v>29</v>
      </c>
      <c r="B445" s="4">
        <v>45597</v>
      </c>
      <c r="C445" t="s">
        <v>76</v>
      </c>
      <c r="F445"/>
    </row>
    <row r="446" spans="1:6">
      <c r="A446" t="s">
        <v>29</v>
      </c>
      <c r="B446" s="4">
        <v>45566</v>
      </c>
      <c r="C446" t="s">
        <v>76</v>
      </c>
      <c r="F446"/>
    </row>
    <row r="447" spans="1:6">
      <c r="A447" t="s">
        <v>29</v>
      </c>
      <c r="B447" s="4">
        <v>45536</v>
      </c>
      <c r="C447" t="s">
        <v>76</v>
      </c>
      <c r="F447"/>
    </row>
    <row r="448" spans="1:6">
      <c r="A448" t="s">
        <v>29</v>
      </c>
      <c r="B448" s="4">
        <v>45505</v>
      </c>
      <c r="C448" t="s">
        <v>76</v>
      </c>
      <c r="F448"/>
    </row>
    <row r="449" spans="1:6">
      <c r="A449" t="s">
        <v>29</v>
      </c>
      <c r="B449" s="4">
        <v>45474</v>
      </c>
      <c r="C449" t="s">
        <v>76</v>
      </c>
      <c r="F449"/>
    </row>
    <row r="450" spans="1:6">
      <c r="A450" t="s">
        <v>29</v>
      </c>
      <c r="B450" s="4">
        <v>45444</v>
      </c>
      <c r="C450" t="s">
        <v>76</v>
      </c>
      <c r="F450"/>
    </row>
    <row r="451" spans="1:6">
      <c r="A451" t="s">
        <v>29</v>
      </c>
      <c r="B451" s="4">
        <v>45413</v>
      </c>
      <c r="C451" t="s">
        <v>76</v>
      </c>
      <c r="F451"/>
    </row>
    <row r="452" spans="1:6">
      <c r="A452" t="s">
        <v>29</v>
      </c>
      <c r="B452" s="4">
        <v>45383</v>
      </c>
      <c r="C452" t="s">
        <v>76</v>
      </c>
      <c r="F452"/>
    </row>
    <row r="453" spans="1:6">
      <c r="A453" t="s">
        <v>29</v>
      </c>
      <c r="B453" s="4">
        <v>45352</v>
      </c>
      <c r="C453" t="s">
        <v>76</v>
      </c>
      <c r="F453"/>
    </row>
    <row r="454" spans="1:6">
      <c r="A454" t="s">
        <v>29</v>
      </c>
      <c r="B454" s="4">
        <v>45323</v>
      </c>
      <c r="C454" t="s">
        <v>76</v>
      </c>
      <c r="F454"/>
    </row>
    <row r="455" spans="1:6">
      <c r="A455" t="s">
        <v>29</v>
      </c>
      <c r="B455" s="4">
        <v>45292</v>
      </c>
      <c r="C455" t="s">
        <v>76</v>
      </c>
      <c r="F455"/>
    </row>
    <row r="456" spans="1:6">
      <c r="A456" t="s">
        <v>29</v>
      </c>
      <c r="B456" s="4">
        <v>45627</v>
      </c>
      <c r="C456" t="s">
        <v>74</v>
      </c>
      <c r="F456"/>
    </row>
    <row r="457" spans="1:6">
      <c r="A457" t="s">
        <v>29</v>
      </c>
      <c r="B457" s="4">
        <v>45566</v>
      </c>
      <c r="C457" t="s">
        <v>74</v>
      </c>
      <c r="F457"/>
    </row>
    <row r="458" spans="1:6">
      <c r="A458" t="s">
        <v>29</v>
      </c>
      <c r="B458" s="4">
        <v>45536</v>
      </c>
      <c r="C458" t="s">
        <v>74</v>
      </c>
      <c r="F458"/>
    </row>
    <row r="459" spans="1:6">
      <c r="A459" t="s">
        <v>29</v>
      </c>
      <c r="B459" s="4">
        <v>45505</v>
      </c>
      <c r="C459" t="s">
        <v>74</v>
      </c>
      <c r="F459"/>
    </row>
    <row r="460" spans="1:6">
      <c r="A460" t="s">
        <v>29</v>
      </c>
      <c r="B460" s="4">
        <v>45383</v>
      </c>
      <c r="C460" t="s">
        <v>74</v>
      </c>
      <c r="F460"/>
    </row>
    <row r="461" spans="1:6">
      <c r="A461" t="s">
        <v>29</v>
      </c>
      <c r="B461" s="4">
        <v>45323</v>
      </c>
      <c r="C461" t="s">
        <v>74</v>
      </c>
      <c r="F461"/>
    </row>
    <row r="462" spans="1:6">
      <c r="A462" t="s">
        <v>29</v>
      </c>
      <c r="B462" s="4">
        <v>45566</v>
      </c>
      <c r="C462" t="s">
        <v>57</v>
      </c>
      <c r="F462"/>
    </row>
    <row r="463" spans="1:6">
      <c r="A463" t="s">
        <v>29</v>
      </c>
      <c r="B463" s="4">
        <v>45536</v>
      </c>
      <c r="C463" t="s">
        <v>57</v>
      </c>
      <c r="F463"/>
    </row>
    <row r="464" spans="1:6">
      <c r="A464" t="s">
        <v>29</v>
      </c>
      <c r="B464" s="4">
        <v>45444</v>
      </c>
      <c r="C464" t="s">
        <v>57</v>
      </c>
      <c r="F464"/>
    </row>
    <row r="465" spans="1:6">
      <c r="A465" t="s">
        <v>29</v>
      </c>
      <c r="B465" s="4">
        <v>45352</v>
      </c>
      <c r="C465" t="s">
        <v>57</v>
      </c>
      <c r="F465"/>
    </row>
    <row r="466" spans="1:6">
      <c r="A466" t="s">
        <v>8</v>
      </c>
      <c r="B466" s="4">
        <v>45627</v>
      </c>
      <c r="C466" t="s">
        <v>93</v>
      </c>
      <c r="F466"/>
    </row>
    <row r="467" spans="1:6">
      <c r="A467" t="s">
        <v>8</v>
      </c>
      <c r="B467" s="4">
        <v>45597</v>
      </c>
      <c r="C467" t="s">
        <v>93</v>
      </c>
      <c r="F467"/>
    </row>
    <row r="468" spans="1:6">
      <c r="A468" t="s">
        <v>8</v>
      </c>
      <c r="B468" s="4">
        <v>45536</v>
      </c>
      <c r="C468" t="s">
        <v>93</v>
      </c>
      <c r="F468"/>
    </row>
    <row r="469" spans="1:6">
      <c r="A469" t="s">
        <v>8</v>
      </c>
      <c r="B469" s="4">
        <v>45505</v>
      </c>
      <c r="C469" t="s">
        <v>93</v>
      </c>
      <c r="F469"/>
    </row>
    <row r="470" spans="1:6">
      <c r="A470" t="s">
        <v>8</v>
      </c>
      <c r="B470" s="4">
        <v>45474</v>
      </c>
      <c r="C470" t="s">
        <v>93</v>
      </c>
      <c r="F470"/>
    </row>
    <row r="471" spans="1:6">
      <c r="A471" t="s">
        <v>8</v>
      </c>
      <c r="B471" s="4">
        <v>45444</v>
      </c>
      <c r="C471" t="s">
        <v>93</v>
      </c>
      <c r="F471"/>
    </row>
    <row r="472" spans="1:6">
      <c r="A472" t="s">
        <v>8</v>
      </c>
      <c r="B472" s="4">
        <v>45413</v>
      </c>
      <c r="C472" t="s">
        <v>93</v>
      </c>
      <c r="F472"/>
    </row>
    <row r="473" spans="1:6">
      <c r="A473" t="s">
        <v>8</v>
      </c>
      <c r="B473" s="4">
        <v>45383</v>
      </c>
      <c r="C473" t="s">
        <v>93</v>
      </c>
      <c r="F473"/>
    </row>
    <row r="474" spans="1:6">
      <c r="A474" t="s">
        <v>8</v>
      </c>
      <c r="B474" s="4">
        <v>45352</v>
      </c>
      <c r="C474" t="s">
        <v>93</v>
      </c>
      <c r="F474"/>
    </row>
    <row r="475" spans="1:6">
      <c r="A475" t="s">
        <v>8</v>
      </c>
      <c r="B475" s="4">
        <v>45323</v>
      </c>
      <c r="C475" t="s">
        <v>93</v>
      </c>
      <c r="F475"/>
    </row>
    <row r="476" spans="1:6">
      <c r="A476" t="s">
        <v>8</v>
      </c>
      <c r="B476" s="4">
        <v>45292</v>
      </c>
      <c r="C476" t="s">
        <v>93</v>
      </c>
      <c r="F476"/>
    </row>
    <row r="477" spans="1:6">
      <c r="A477" t="s">
        <v>30</v>
      </c>
      <c r="B477" s="4">
        <v>45627</v>
      </c>
      <c r="C477" t="s">
        <v>71</v>
      </c>
      <c r="D477">
        <v>414</v>
      </c>
      <c r="F477"/>
    </row>
    <row r="478" spans="1:6">
      <c r="A478" t="s">
        <v>30</v>
      </c>
      <c r="B478" s="4">
        <v>45597</v>
      </c>
      <c r="C478" t="s">
        <v>71</v>
      </c>
      <c r="D478">
        <v>342</v>
      </c>
      <c r="F478"/>
    </row>
    <row r="479" spans="1:6">
      <c r="A479" t="s">
        <v>30</v>
      </c>
      <c r="B479" s="4">
        <v>45566</v>
      </c>
      <c r="C479" t="s">
        <v>71</v>
      </c>
      <c r="D479">
        <v>207</v>
      </c>
      <c r="F479"/>
    </row>
    <row r="480" spans="1:6">
      <c r="A480" t="s">
        <v>30</v>
      </c>
      <c r="B480" s="4">
        <v>45536</v>
      </c>
      <c r="C480" t="s">
        <v>71</v>
      </c>
      <c r="D480">
        <v>207</v>
      </c>
      <c r="F480"/>
    </row>
    <row r="481" spans="1:6">
      <c r="A481" t="s">
        <v>30</v>
      </c>
      <c r="B481" s="4">
        <v>45505</v>
      </c>
      <c r="C481" t="s">
        <v>71</v>
      </c>
      <c r="D481">
        <v>162</v>
      </c>
      <c r="F481"/>
    </row>
    <row r="482" spans="1:6">
      <c r="A482" t="s">
        <v>30</v>
      </c>
      <c r="B482" s="4">
        <v>45474</v>
      </c>
      <c r="C482" t="s">
        <v>71</v>
      </c>
      <c r="D482">
        <v>270</v>
      </c>
      <c r="F482"/>
    </row>
    <row r="483" spans="1:6">
      <c r="A483" t="s">
        <v>30</v>
      </c>
      <c r="B483" s="4">
        <v>45444</v>
      </c>
      <c r="C483" t="s">
        <v>71</v>
      </c>
      <c r="D483">
        <v>288</v>
      </c>
      <c r="F483"/>
    </row>
    <row r="484" spans="1:6">
      <c r="A484" t="s">
        <v>30</v>
      </c>
      <c r="B484" s="4">
        <v>45413</v>
      </c>
      <c r="C484" t="s">
        <v>71</v>
      </c>
      <c r="D484">
        <v>243</v>
      </c>
      <c r="F484"/>
    </row>
    <row r="485" spans="1:6">
      <c r="A485" t="s">
        <v>30</v>
      </c>
      <c r="B485" s="4">
        <v>45383</v>
      </c>
      <c r="C485" t="s">
        <v>71</v>
      </c>
      <c r="D485">
        <v>234</v>
      </c>
      <c r="F485"/>
    </row>
    <row r="486" spans="1:6">
      <c r="A486" t="s">
        <v>30</v>
      </c>
      <c r="B486" s="4">
        <v>45352</v>
      </c>
      <c r="C486" t="s">
        <v>71</v>
      </c>
      <c r="D486">
        <v>153</v>
      </c>
      <c r="F486"/>
    </row>
    <row r="487" spans="1:6">
      <c r="A487" t="s">
        <v>30</v>
      </c>
      <c r="B487" s="4">
        <v>45323</v>
      </c>
      <c r="C487" t="s">
        <v>71</v>
      </c>
      <c r="D487">
        <v>189</v>
      </c>
      <c r="F487"/>
    </row>
    <row r="488" spans="1:6">
      <c r="A488" t="s">
        <v>30</v>
      </c>
      <c r="B488" s="4">
        <v>45292</v>
      </c>
      <c r="C488" t="s">
        <v>71</v>
      </c>
      <c r="D488">
        <v>225</v>
      </c>
      <c r="F488"/>
    </row>
    <row r="489" spans="1:6">
      <c r="A489" t="s">
        <v>30</v>
      </c>
      <c r="B489" s="4">
        <v>45597</v>
      </c>
      <c r="C489" t="s">
        <v>47</v>
      </c>
      <c r="D489">
        <v>153</v>
      </c>
      <c r="F489"/>
    </row>
    <row r="490" spans="1:6">
      <c r="A490" t="s">
        <v>30</v>
      </c>
      <c r="B490" s="4">
        <v>45566</v>
      </c>
      <c r="C490" t="s">
        <v>47</v>
      </c>
      <c r="D490">
        <v>117</v>
      </c>
      <c r="F490"/>
    </row>
    <row r="491" spans="1:6">
      <c r="A491" t="s">
        <v>30</v>
      </c>
      <c r="B491" s="4">
        <v>45474</v>
      </c>
      <c r="C491" t="s">
        <v>47</v>
      </c>
      <c r="D491">
        <v>153</v>
      </c>
      <c r="F491"/>
    </row>
    <row r="492" spans="1:6">
      <c r="A492" t="s">
        <v>30</v>
      </c>
      <c r="B492" s="4">
        <v>45444</v>
      </c>
      <c r="C492" t="s">
        <v>47</v>
      </c>
      <c r="D492">
        <v>126</v>
      </c>
      <c r="F492"/>
    </row>
    <row r="493" spans="1:6">
      <c r="A493" t="s">
        <v>30</v>
      </c>
      <c r="B493" s="4">
        <v>45413</v>
      </c>
      <c r="C493" t="s">
        <v>47</v>
      </c>
      <c r="D493">
        <v>108</v>
      </c>
      <c r="F493"/>
    </row>
    <row r="494" spans="1:6">
      <c r="A494" t="s">
        <v>30</v>
      </c>
      <c r="B494" s="4">
        <v>45383</v>
      </c>
      <c r="C494" t="s">
        <v>47</v>
      </c>
      <c r="D494">
        <v>108</v>
      </c>
      <c r="F494"/>
    </row>
    <row r="495" spans="1:6">
      <c r="A495" t="s">
        <v>30</v>
      </c>
      <c r="B495" s="4">
        <v>45292</v>
      </c>
      <c r="C495" t="s">
        <v>47</v>
      </c>
      <c r="D495">
        <v>99</v>
      </c>
      <c r="F495"/>
    </row>
    <row r="496" spans="1:6">
      <c r="A496" t="s">
        <v>30</v>
      </c>
      <c r="B496" s="4">
        <v>45474</v>
      </c>
      <c r="C496" t="s">
        <v>41</v>
      </c>
      <c r="D496">
        <v>279</v>
      </c>
      <c r="F496"/>
    </row>
    <row r="497" spans="1:6">
      <c r="A497" t="s">
        <v>30</v>
      </c>
      <c r="B497" s="4">
        <v>45444</v>
      </c>
      <c r="C497" t="s">
        <v>41</v>
      </c>
      <c r="D497">
        <v>108</v>
      </c>
      <c r="F497"/>
    </row>
    <row r="498" spans="1:6">
      <c r="A498" t="s">
        <v>30</v>
      </c>
      <c r="B498" s="4">
        <v>45627</v>
      </c>
      <c r="C498" t="s">
        <v>77</v>
      </c>
      <c r="D498">
        <v>594</v>
      </c>
      <c r="F498"/>
    </row>
    <row r="499" spans="1:6">
      <c r="A499" t="s">
        <v>30</v>
      </c>
      <c r="B499" s="4">
        <v>45566</v>
      </c>
      <c r="C499" t="s">
        <v>77</v>
      </c>
      <c r="D499">
        <v>126</v>
      </c>
      <c r="F499"/>
    </row>
    <row r="500" spans="1:6">
      <c r="A500" t="s">
        <v>30</v>
      </c>
      <c r="B500" s="4">
        <v>45536</v>
      </c>
      <c r="C500" t="s">
        <v>77</v>
      </c>
      <c r="D500">
        <v>270</v>
      </c>
      <c r="F500"/>
    </row>
    <row r="501" spans="1:6">
      <c r="A501" t="s">
        <v>30</v>
      </c>
      <c r="B501" s="4">
        <v>45505</v>
      </c>
      <c r="C501" t="s">
        <v>77</v>
      </c>
      <c r="D501">
        <v>567</v>
      </c>
      <c r="F501"/>
    </row>
    <row r="502" spans="1:6">
      <c r="A502" t="s">
        <v>30</v>
      </c>
      <c r="B502" s="4">
        <v>45474</v>
      </c>
      <c r="C502" t="s">
        <v>77</v>
      </c>
      <c r="D502">
        <v>1372</v>
      </c>
      <c r="F502"/>
    </row>
    <row r="503" spans="1:6">
      <c r="A503" t="s">
        <v>30</v>
      </c>
      <c r="B503" s="4">
        <v>45444</v>
      </c>
      <c r="C503" t="s">
        <v>77</v>
      </c>
      <c r="D503">
        <v>8075</v>
      </c>
      <c r="F503"/>
    </row>
    <row r="504" spans="1:6">
      <c r="A504" t="s">
        <v>30</v>
      </c>
      <c r="B504" s="4">
        <v>45413</v>
      </c>
      <c r="C504" t="s">
        <v>77</v>
      </c>
      <c r="D504">
        <v>4997</v>
      </c>
      <c r="F504"/>
    </row>
    <row r="505" spans="1:6">
      <c r="A505" t="s">
        <v>30</v>
      </c>
      <c r="B505" s="4">
        <v>45383</v>
      </c>
      <c r="C505" t="s">
        <v>77</v>
      </c>
      <c r="D505">
        <v>117</v>
      </c>
      <c r="F505"/>
    </row>
    <row r="506" spans="1:6">
      <c r="A506" t="s">
        <v>30</v>
      </c>
      <c r="B506" s="4">
        <v>45352</v>
      </c>
      <c r="C506" t="s">
        <v>77</v>
      </c>
      <c r="D506">
        <v>297</v>
      </c>
      <c r="F506"/>
    </row>
    <row r="507" spans="1:6">
      <c r="A507" t="s">
        <v>30</v>
      </c>
      <c r="B507" s="4">
        <v>45292</v>
      </c>
      <c r="C507" t="s">
        <v>77</v>
      </c>
      <c r="D507">
        <v>396</v>
      </c>
      <c r="F507"/>
    </row>
    <row r="508" spans="1:6">
      <c r="A508" t="s">
        <v>30</v>
      </c>
      <c r="B508" s="4">
        <v>45444</v>
      </c>
      <c r="C508" t="s">
        <v>91</v>
      </c>
      <c r="D508">
        <v>108</v>
      </c>
      <c r="F508"/>
    </row>
    <row r="509" spans="1:6">
      <c r="A509" t="s">
        <v>30</v>
      </c>
      <c r="B509" s="4">
        <v>45292</v>
      </c>
      <c r="C509" t="s">
        <v>91</v>
      </c>
      <c r="D509">
        <v>108</v>
      </c>
      <c r="F509"/>
    </row>
    <row r="510" spans="1:6">
      <c r="A510" t="s">
        <v>30</v>
      </c>
      <c r="B510" s="4">
        <v>45597</v>
      </c>
      <c r="C510" t="s">
        <v>63</v>
      </c>
      <c r="D510">
        <v>99</v>
      </c>
      <c r="F510"/>
    </row>
    <row r="511" spans="1:6">
      <c r="A511" t="s">
        <v>30</v>
      </c>
      <c r="B511" s="4">
        <v>45566</v>
      </c>
      <c r="C511" t="s">
        <v>63</v>
      </c>
      <c r="D511">
        <v>108</v>
      </c>
      <c r="F511"/>
    </row>
    <row r="512" spans="1:6">
      <c r="A512" t="s">
        <v>30</v>
      </c>
      <c r="B512" s="4">
        <v>45505</v>
      </c>
      <c r="C512" t="s">
        <v>63</v>
      </c>
      <c r="D512">
        <v>144</v>
      </c>
      <c r="F512"/>
    </row>
    <row r="513" spans="1:6">
      <c r="A513" t="s">
        <v>30</v>
      </c>
      <c r="B513" s="4">
        <v>45474</v>
      </c>
      <c r="C513" t="s">
        <v>63</v>
      </c>
      <c r="D513">
        <v>90</v>
      </c>
      <c r="F513"/>
    </row>
    <row r="514" spans="1:6">
      <c r="A514" t="s">
        <v>30</v>
      </c>
      <c r="B514" s="4">
        <v>45444</v>
      </c>
      <c r="C514" t="s">
        <v>63</v>
      </c>
      <c r="D514">
        <v>234</v>
      </c>
      <c r="F514"/>
    </row>
    <row r="515" spans="1:6">
      <c r="A515" t="s">
        <v>30</v>
      </c>
      <c r="B515" s="4">
        <v>45413</v>
      </c>
      <c r="C515" t="s">
        <v>63</v>
      </c>
      <c r="D515">
        <v>144</v>
      </c>
      <c r="F515"/>
    </row>
    <row r="516" spans="1:6">
      <c r="A516" t="s">
        <v>30</v>
      </c>
      <c r="B516" s="4">
        <v>45323</v>
      </c>
      <c r="C516" t="s">
        <v>63</v>
      </c>
      <c r="D516">
        <v>135</v>
      </c>
      <c r="F516"/>
    </row>
    <row r="517" spans="1:6">
      <c r="A517" t="s">
        <v>30</v>
      </c>
      <c r="B517" s="4">
        <v>45627</v>
      </c>
      <c r="C517" t="s">
        <v>64</v>
      </c>
      <c r="D517">
        <v>279</v>
      </c>
      <c r="F517"/>
    </row>
    <row r="518" spans="1:6">
      <c r="A518" t="s">
        <v>30</v>
      </c>
      <c r="B518" s="4">
        <v>45597</v>
      </c>
      <c r="C518" t="s">
        <v>64</v>
      </c>
      <c r="D518">
        <v>171</v>
      </c>
      <c r="F518"/>
    </row>
    <row r="519" spans="1:6">
      <c r="A519" t="s">
        <v>30</v>
      </c>
      <c r="B519" s="4">
        <v>45566</v>
      </c>
      <c r="C519" t="s">
        <v>64</v>
      </c>
      <c r="D519">
        <v>333</v>
      </c>
      <c r="F519"/>
    </row>
    <row r="520" spans="1:6">
      <c r="A520" t="s">
        <v>30</v>
      </c>
      <c r="B520" s="4">
        <v>45536</v>
      </c>
      <c r="C520" t="s">
        <v>64</v>
      </c>
      <c r="D520">
        <v>279</v>
      </c>
      <c r="F520"/>
    </row>
    <row r="521" spans="1:6">
      <c r="A521" t="s">
        <v>30</v>
      </c>
      <c r="B521" s="4">
        <v>45505</v>
      </c>
      <c r="C521" t="s">
        <v>64</v>
      </c>
      <c r="D521">
        <v>216</v>
      </c>
      <c r="F521"/>
    </row>
    <row r="522" spans="1:6">
      <c r="A522" t="s">
        <v>30</v>
      </c>
      <c r="B522" s="4">
        <v>45474</v>
      </c>
      <c r="C522" t="s">
        <v>64</v>
      </c>
      <c r="D522">
        <v>198</v>
      </c>
      <c r="F522"/>
    </row>
    <row r="523" spans="1:6">
      <c r="A523" t="s">
        <v>30</v>
      </c>
      <c r="B523" s="4">
        <v>45444</v>
      </c>
      <c r="C523" t="s">
        <v>64</v>
      </c>
      <c r="D523">
        <v>351</v>
      </c>
      <c r="F523"/>
    </row>
    <row r="524" spans="1:6">
      <c r="A524" t="s">
        <v>30</v>
      </c>
      <c r="B524" s="4">
        <v>45413</v>
      </c>
      <c r="C524" t="s">
        <v>64</v>
      </c>
      <c r="D524">
        <v>410</v>
      </c>
      <c r="F524"/>
    </row>
    <row r="525" spans="1:6">
      <c r="A525" t="s">
        <v>30</v>
      </c>
      <c r="B525" s="4">
        <v>45383</v>
      </c>
      <c r="C525" t="s">
        <v>64</v>
      </c>
      <c r="D525">
        <v>252</v>
      </c>
      <c r="F525"/>
    </row>
    <row r="526" spans="1:6">
      <c r="A526" t="s">
        <v>30</v>
      </c>
      <c r="B526" s="4">
        <v>45352</v>
      </c>
      <c r="C526" t="s">
        <v>64</v>
      </c>
      <c r="D526">
        <v>162</v>
      </c>
      <c r="F526"/>
    </row>
    <row r="527" spans="1:6">
      <c r="A527" t="s">
        <v>30</v>
      </c>
      <c r="B527" s="4">
        <v>45323</v>
      </c>
      <c r="C527" t="s">
        <v>64</v>
      </c>
      <c r="D527">
        <v>135</v>
      </c>
      <c r="F527"/>
    </row>
    <row r="528" spans="1:6">
      <c r="A528" t="s">
        <v>30</v>
      </c>
      <c r="B528" s="4">
        <v>45292</v>
      </c>
      <c r="C528" t="s">
        <v>64</v>
      </c>
      <c r="D528">
        <v>171</v>
      </c>
      <c r="F528"/>
    </row>
    <row r="529" spans="1:6">
      <c r="A529" t="s">
        <v>30</v>
      </c>
      <c r="B529" s="4">
        <v>45627</v>
      </c>
      <c r="C529" t="s">
        <v>60</v>
      </c>
      <c r="D529">
        <v>1395</v>
      </c>
      <c r="F529"/>
    </row>
    <row r="530" spans="1:6">
      <c r="A530" t="s">
        <v>30</v>
      </c>
      <c r="B530" s="4">
        <v>45597</v>
      </c>
      <c r="C530" t="s">
        <v>60</v>
      </c>
      <c r="D530">
        <v>459</v>
      </c>
      <c r="F530"/>
    </row>
    <row r="531" spans="1:6">
      <c r="A531" t="s">
        <v>30</v>
      </c>
      <c r="B531" s="4">
        <v>45566</v>
      </c>
      <c r="C531" t="s">
        <v>60</v>
      </c>
      <c r="D531">
        <v>423</v>
      </c>
      <c r="F531"/>
    </row>
    <row r="532" spans="1:6">
      <c r="A532" t="s">
        <v>30</v>
      </c>
      <c r="B532" s="4">
        <v>45536</v>
      </c>
      <c r="C532" t="s">
        <v>60</v>
      </c>
      <c r="D532">
        <v>315</v>
      </c>
      <c r="F532"/>
    </row>
    <row r="533" spans="1:6">
      <c r="A533" t="s">
        <v>30</v>
      </c>
      <c r="B533" s="4">
        <v>45505</v>
      </c>
      <c r="C533" t="s">
        <v>60</v>
      </c>
      <c r="D533">
        <v>567</v>
      </c>
      <c r="F533"/>
    </row>
    <row r="534" spans="1:6">
      <c r="A534" t="s">
        <v>30</v>
      </c>
      <c r="B534" s="4">
        <v>45474</v>
      </c>
      <c r="C534" t="s">
        <v>60</v>
      </c>
      <c r="D534">
        <v>765</v>
      </c>
      <c r="F534"/>
    </row>
    <row r="535" spans="1:6">
      <c r="A535" t="s">
        <v>30</v>
      </c>
      <c r="B535" s="4">
        <v>45444</v>
      </c>
      <c r="C535" t="s">
        <v>60</v>
      </c>
      <c r="D535">
        <v>2216</v>
      </c>
      <c r="F535"/>
    </row>
    <row r="536" spans="1:6">
      <c r="A536" t="s">
        <v>30</v>
      </c>
      <c r="B536" s="4">
        <v>45413</v>
      </c>
      <c r="C536" t="s">
        <v>60</v>
      </c>
      <c r="D536">
        <v>1679</v>
      </c>
      <c r="F536"/>
    </row>
    <row r="537" spans="1:6">
      <c r="A537" t="s">
        <v>30</v>
      </c>
      <c r="B537" s="4">
        <v>45383</v>
      </c>
      <c r="C537" t="s">
        <v>60</v>
      </c>
      <c r="D537">
        <v>405</v>
      </c>
      <c r="F537"/>
    </row>
    <row r="538" spans="1:6">
      <c r="A538" t="s">
        <v>30</v>
      </c>
      <c r="B538" s="4">
        <v>45352</v>
      </c>
      <c r="C538" t="s">
        <v>60</v>
      </c>
      <c r="D538">
        <v>747</v>
      </c>
      <c r="F538"/>
    </row>
    <row r="539" spans="1:6">
      <c r="A539" t="s">
        <v>30</v>
      </c>
      <c r="B539" s="4">
        <v>45323</v>
      </c>
      <c r="C539" t="s">
        <v>60</v>
      </c>
      <c r="D539">
        <v>441</v>
      </c>
      <c r="F539"/>
    </row>
    <row r="540" spans="1:6">
      <c r="A540" t="s">
        <v>30</v>
      </c>
      <c r="B540" s="4">
        <v>45292</v>
      </c>
      <c r="C540" t="s">
        <v>60</v>
      </c>
      <c r="D540">
        <v>585</v>
      </c>
      <c r="F540"/>
    </row>
    <row r="541" spans="1:6">
      <c r="A541" t="s">
        <v>30</v>
      </c>
      <c r="B541" s="4">
        <v>45627</v>
      </c>
      <c r="C541" t="s">
        <v>72</v>
      </c>
      <c r="D541">
        <v>666</v>
      </c>
      <c r="F541"/>
    </row>
    <row r="542" spans="1:6">
      <c r="A542" t="s">
        <v>30</v>
      </c>
      <c r="B542" s="4">
        <v>45597</v>
      </c>
      <c r="C542" t="s">
        <v>72</v>
      </c>
      <c r="D542">
        <v>712</v>
      </c>
      <c r="F542"/>
    </row>
    <row r="543" spans="1:6">
      <c r="A543" t="s">
        <v>30</v>
      </c>
      <c r="B543" s="4">
        <v>45566</v>
      </c>
      <c r="C543" t="s">
        <v>72</v>
      </c>
      <c r="D543">
        <v>378</v>
      </c>
      <c r="F543"/>
    </row>
    <row r="544" spans="1:6">
      <c r="A544" t="s">
        <v>30</v>
      </c>
      <c r="B544" s="4">
        <v>45536</v>
      </c>
      <c r="C544" t="s">
        <v>72</v>
      </c>
      <c r="D544">
        <v>117</v>
      </c>
      <c r="F544"/>
    </row>
    <row r="545" spans="1:6">
      <c r="A545" t="s">
        <v>30</v>
      </c>
      <c r="B545" s="4">
        <v>45505</v>
      </c>
      <c r="C545" t="s">
        <v>72</v>
      </c>
      <c r="D545">
        <v>99</v>
      </c>
      <c r="F545"/>
    </row>
    <row r="546" spans="1:6">
      <c r="A546" t="s">
        <v>30</v>
      </c>
      <c r="B546" s="4">
        <v>45474</v>
      </c>
      <c r="C546" t="s">
        <v>72</v>
      </c>
      <c r="D546">
        <v>171</v>
      </c>
      <c r="F546"/>
    </row>
    <row r="547" spans="1:6">
      <c r="A547" t="s">
        <v>30</v>
      </c>
      <c r="B547" s="4">
        <v>45444</v>
      </c>
      <c r="C547" t="s">
        <v>72</v>
      </c>
      <c r="D547">
        <v>108</v>
      </c>
      <c r="F547"/>
    </row>
    <row r="548" spans="1:6">
      <c r="A548" t="s">
        <v>30</v>
      </c>
      <c r="B548" s="4">
        <v>45413</v>
      </c>
      <c r="C548" t="s">
        <v>72</v>
      </c>
      <c r="D548">
        <v>144</v>
      </c>
      <c r="F548"/>
    </row>
    <row r="549" spans="1:6">
      <c r="A549" t="s">
        <v>30</v>
      </c>
      <c r="B549" s="4">
        <v>45383</v>
      </c>
      <c r="C549" t="s">
        <v>72</v>
      </c>
      <c r="D549">
        <v>135</v>
      </c>
      <c r="F549"/>
    </row>
    <row r="550" spans="1:6">
      <c r="A550" t="s">
        <v>30</v>
      </c>
      <c r="B550" s="4">
        <v>45352</v>
      </c>
      <c r="C550" t="s">
        <v>72</v>
      </c>
      <c r="D550">
        <v>144</v>
      </c>
      <c r="F550"/>
    </row>
    <row r="551" spans="1:6">
      <c r="A551" t="s">
        <v>30</v>
      </c>
      <c r="B551" s="4">
        <v>45323</v>
      </c>
      <c r="C551" t="s">
        <v>72</v>
      </c>
      <c r="D551">
        <v>117</v>
      </c>
      <c r="F551"/>
    </row>
    <row r="552" spans="1:6">
      <c r="A552" t="s">
        <v>30</v>
      </c>
      <c r="B552" s="4">
        <v>45292</v>
      </c>
      <c r="C552" t="s">
        <v>72</v>
      </c>
      <c r="D552">
        <v>288</v>
      </c>
      <c r="F552"/>
    </row>
    <row r="553" spans="1:6">
      <c r="A553" t="s">
        <v>30</v>
      </c>
      <c r="B553" s="4">
        <v>45627</v>
      </c>
      <c r="C553" t="s">
        <v>75</v>
      </c>
      <c r="D553">
        <v>540</v>
      </c>
      <c r="F553"/>
    </row>
    <row r="554" spans="1:6">
      <c r="A554" t="s">
        <v>30</v>
      </c>
      <c r="B554" s="4">
        <v>45597</v>
      </c>
      <c r="C554" t="s">
        <v>75</v>
      </c>
      <c r="D554">
        <v>414</v>
      </c>
      <c r="F554"/>
    </row>
    <row r="555" spans="1:6">
      <c r="A555" t="s">
        <v>30</v>
      </c>
      <c r="B555" s="4">
        <v>45566</v>
      </c>
      <c r="C555" t="s">
        <v>75</v>
      </c>
      <c r="D555">
        <v>495</v>
      </c>
      <c r="F555"/>
    </row>
    <row r="556" spans="1:6">
      <c r="A556" t="s">
        <v>30</v>
      </c>
      <c r="B556" s="4">
        <v>45536</v>
      </c>
      <c r="C556" t="s">
        <v>75</v>
      </c>
      <c r="D556">
        <v>477</v>
      </c>
      <c r="F556"/>
    </row>
    <row r="557" spans="1:6">
      <c r="A557" t="s">
        <v>30</v>
      </c>
      <c r="B557" s="4">
        <v>45505</v>
      </c>
      <c r="C557" t="s">
        <v>75</v>
      </c>
      <c r="D557">
        <v>234</v>
      </c>
      <c r="F557"/>
    </row>
    <row r="558" spans="1:6">
      <c r="A558" t="s">
        <v>30</v>
      </c>
      <c r="B558" s="4">
        <v>45474</v>
      </c>
      <c r="C558" t="s">
        <v>75</v>
      </c>
      <c r="D558">
        <v>522</v>
      </c>
      <c r="F558"/>
    </row>
    <row r="559" spans="1:6">
      <c r="A559" t="s">
        <v>30</v>
      </c>
      <c r="B559" s="4">
        <v>45444</v>
      </c>
      <c r="C559" t="s">
        <v>75</v>
      </c>
      <c r="D559">
        <v>396</v>
      </c>
      <c r="F559"/>
    </row>
    <row r="560" spans="1:6">
      <c r="A560" t="s">
        <v>30</v>
      </c>
      <c r="B560" s="4">
        <v>45413</v>
      </c>
      <c r="C560" t="s">
        <v>75</v>
      </c>
      <c r="D560">
        <v>279</v>
      </c>
      <c r="F560"/>
    </row>
    <row r="561" spans="1:6">
      <c r="A561" t="s">
        <v>30</v>
      </c>
      <c r="B561" s="4">
        <v>45383</v>
      </c>
      <c r="C561" t="s">
        <v>75</v>
      </c>
      <c r="D561">
        <v>333</v>
      </c>
      <c r="F561"/>
    </row>
    <row r="562" spans="1:6">
      <c r="A562" t="s">
        <v>30</v>
      </c>
      <c r="B562" s="4">
        <v>45352</v>
      </c>
      <c r="C562" t="s">
        <v>75</v>
      </c>
      <c r="D562">
        <v>450</v>
      </c>
      <c r="F562"/>
    </row>
    <row r="563" spans="1:6">
      <c r="A563" t="s">
        <v>30</v>
      </c>
      <c r="B563" s="4">
        <v>45323</v>
      </c>
      <c r="C563" t="s">
        <v>75</v>
      </c>
      <c r="D563">
        <v>486</v>
      </c>
      <c r="F563"/>
    </row>
    <row r="564" spans="1:6">
      <c r="A564" t="s">
        <v>30</v>
      </c>
      <c r="B564" s="4">
        <v>45292</v>
      </c>
      <c r="C564" t="s">
        <v>75</v>
      </c>
      <c r="D564">
        <v>432</v>
      </c>
      <c r="F564"/>
    </row>
    <row r="565" spans="1:6">
      <c r="A565" t="s">
        <v>30</v>
      </c>
      <c r="B565" s="4">
        <v>45627</v>
      </c>
      <c r="C565" t="s">
        <v>73</v>
      </c>
      <c r="D565">
        <v>612</v>
      </c>
      <c r="F565"/>
    </row>
    <row r="566" spans="1:6">
      <c r="A566" t="s">
        <v>30</v>
      </c>
      <c r="B566" s="4">
        <v>45597</v>
      </c>
      <c r="C566" t="s">
        <v>73</v>
      </c>
      <c r="D566">
        <v>576</v>
      </c>
      <c r="F566"/>
    </row>
    <row r="567" spans="1:6">
      <c r="A567" t="s">
        <v>30</v>
      </c>
      <c r="B567" s="4">
        <v>45566</v>
      </c>
      <c r="C567" t="s">
        <v>73</v>
      </c>
      <c r="D567">
        <v>360</v>
      </c>
      <c r="F567"/>
    </row>
    <row r="568" spans="1:6">
      <c r="A568" t="s">
        <v>30</v>
      </c>
      <c r="B568" s="4">
        <v>45536</v>
      </c>
      <c r="C568" t="s">
        <v>73</v>
      </c>
      <c r="D568">
        <v>288</v>
      </c>
      <c r="F568"/>
    </row>
    <row r="569" spans="1:6">
      <c r="A569" t="s">
        <v>30</v>
      </c>
      <c r="B569" s="4">
        <v>45505</v>
      </c>
      <c r="C569" t="s">
        <v>73</v>
      </c>
      <c r="D569">
        <v>522</v>
      </c>
      <c r="F569"/>
    </row>
    <row r="570" spans="1:6">
      <c r="A570" t="s">
        <v>30</v>
      </c>
      <c r="B570" s="4">
        <v>45474</v>
      </c>
      <c r="C570" t="s">
        <v>73</v>
      </c>
      <c r="D570">
        <v>603</v>
      </c>
      <c r="F570"/>
    </row>
    <row r="571" spans="1:6">
      <c r="A571" t="s">
        <v>30</v>
      </c>
      <c r="B571" s="4">
        <v>45444</v>
      </c>
      <c r="C571" t="s">
        <v>73</v>
      </c>
      <c r="D571">
        <v>1158</v>
      </c>
      <c r="F571"/>
    </row>
    <row r="572" spans="1:6">
      <c r="A572" t="s">
        <v>30</v>
      </c>
      <c r="B572" s="4">
        <v>45413</v>
      </c>
      <c r="C572" t="s">
        <v>73</v>
      </c>
      <c r="D572">
        <v>495</v>
      </c>
      <c r="F572"/>
    </row>
    <row r="573" spans="1:6">
      <c r="A573" t="s">
        <v>30</v>
      </c>
      <c r="B573" s="4">
        <v>45383</v>
      </c>
      <c r="C573" t="s">
        <v>73</v>
      </c>
      <c r="D573">
        <v>270</v>
      </c>
      <c r="F573"/>
    </row>
    <row r="574" spans="1:6">
      <c r="A574" t="s">
        <v>30</v>
      </c>
      <c r="B574" s="4">
        <v>45352</v>
      </c>
      <c r="C574" t="s">
        <v>73</v>
      </c>
      <c r="D574">
        <v>333</v>
      </c>
      <c r="F574"/>
    </row>
    <row r="575" spans="1:6">
      <c r="A575" t="s">
        <v>30</v>
      </c>
      <c r="B575" s="4">
        <v>45323</v>
      </c>
      <c r="C575" t="s">
        <v>73</v>
      </c>
      <c r="D575">
        <v>369</v>
      </c>
      <c r="F575"/>
    </row>
    <row r="576" spans="1:6">
      <c r="A576" t="s">
        <v>30</v>
      </c>
      <c r="B576" s="4">
        <v>45292</v>
      </c>
      <c r="C576" t="s">
        <v>73</v>
      </c>
      <c r="D576">
        <v>666</v>
      </c>
      <c r="F576"/>
    </row>
    <row r="577" spans="1:6">
      <c r="A577" t="s">
        <v>30</v>
      </c>
      <c r="B577" s="4">
        <v>45627</v>
      </c>
      <c r="C577" t="s">
        <v>57</v>
      </c>
      <c r="D577">
        <v>832</v>
      </c>
      <c r="F577"/>
    </row>
    <row r="578" spans="1:6">
      <c r="A578" t="s">
        <v>30</v>
      </c>
      <c r="B578" s="4">
        <v>45597</v>
      </c>
      <c r="C578" t="s">
        <v>57</v>
      </c>
      <c r="D578">
        <v>429</v>
      </c>
      <c r="F578"/>
    </row>
    <row r="579" spans="1:6">
      <c r="A579" t="s">
        <v>30</v>
      </c>
      <c r="B579" s="4">
        <v>45566</v>
      </c>
      <c r="C579" t="s">
        <v>57</v>
      </c>
      <c r="D579">
        <v>108</v>
      </c>
      <c r="F579"/>
    </row>
    <row r="580" spans="1:6">
      <c r="A580" t="s">
        <v>30</v>
      </c>
      <c r="B580" s="4">
        <v>45536</v>
      </c>
      <c r="C580" t="s">
        <v>57</v>
      </c>
      <c r="D580">
        <v>65</v>
      </c>
      <c r="F580"/>
    </row>
    <row r="581" spans="1:6">
      <c r="A581" t="s">
        <v>30</v>
      </c>
      <c r="B581" s="4">
        <v>45383</v>
      </c>
      <c r="C581" t="s">
        <v>57</v>
      </c>
      <c r="D581">
        <v>135</v>
      </c>
      <c r="F581"/>
    </row>
    <row r="582" spans="1:6">
      <c r="A582" t="s">
        <v>30</v>
      </c>
      <c r="B582" s="4">
        <v>45323</v>
      </c>
      <c r="C582" t="s">
        <v>57</v>
      </c>
      <c r="D582">
        <v>90</v>
      </c>
      <c r="F582"/>
    </row>
    <row r="583" spans="1:6">
      <c r="A583" t="s">
        <v>30</v>
      </c>
      <c r="B583" s="4">
        <v>45292</v>
      </c>
      <c r="C583" t="s">
        <v>57</v>
      </c>
      <c r="D583">
        <v>306</v>
      </c>
      <c r="F583"/>
    </row>
    <row r="584" spans="1:6">
      <c r="A584" t="s">
        <v>30</v>
      </c>
      <c r="B584" s="4">
        <v>45627</v>
      </c>
      <c r="C584" t="s">
        <v>53</v>
      </c>
      <c r="D584">
        <v>11986</v>
      </c>
      <c r="F584"/>
    </row>
    <row r="585" spans="1:6">
      <c r="A585" t="s">
        <v>30</v>
      </c>
      <c r="B585" s="4">
        <v>45597</v>
      </c>
      <c r="C585" t="s">
        <v>53</v>
      </c>
      <c r="D585">
        <v>8982</v>
      </c>
      <c r="F585"/>
    </row>
    <row r="586" spans="1:6">
      <c r="A586" t="s">
        <v>30</v>
      </c>
      <c r="B586" s="4">
        <v>45566</v>
      </c>
      <c r="C586" t="s">
        <v>53</v>
      </c>
      <c r="D586">
        <v>1552</v>
      </c>
      <c r="F586"/>
    </row>
    <row r="587" spans="1:6">
      <c r="A587" t="s">
        <v>30</v>
      </c>
      <c r="B587" s="4">
        <v>45536</v>
      </c>
      <c r="C587" t="s">
        <v>53</v>
      </c>
      <c r="D587">
        <v>1200</v>
      </c>
      <c r="F587"/>
    </row>
    <row r="588" spans="1:6">
      <c r="A588" t="s">
        <v>30</v>
      </c>
      <c r="B588" s="4">
        <v>45505</v>
      </c>
      <c r="C588" t="s">
        <v>53</v>
      </c>
      <c r="D588">
        <v>891</v>
      </c>
      <c r="F588"/>
    </row>
    <row r="589" spans="1:6">
      <c r="A589" t="s">
        <v>30</v>
      </c>
      <c r="B589" s="4">
        <v>45474</v>
      </c>
      <c r="C589" t="s">
        <v>53</v>
      </c>
      <c r="D589">
        <v>1592</v>
      </c>
      <c r="F589"/>
    </row>
    <row r="590" spans="1:6">
      <c r="A590" t="s">
        <v>30</v>
      </c>
      <c r="B590" s="4">
        <v>45444</v>
      </c>
      <c r="C590" t="s">
        <v>53</v>
      </c>
      <c r="D590">
        <v>2244</v>
      </c>
      <c r="F590"/>
    </row>
    <row r="591" spans="1:6">
      <c r="A591" t="s">
        <v>30</v>
      </c>
      <c r="B591" s="4">
        <v>45413</v>
      </c>
      <c r="C591" t="s">
        <v>53</v>
      </c>
      <c r="D591">
        <v>1914</v>
      </c>
      <c r="F591"/>
    </row>
    <row r="592" spans="1:6">
      <c r="A592" t="s">
        <v>30</v>
      </c>
      <c r="B592" s="4">
        <v>45383</v>
      </c>
      <c r="C592" t="s">
        <v>53</v>
      </c>
      <c r="D592">
        <v>1916</v>
      </c>
      <c r="F592"/>
    </row>
    <row r="593" spans="1:6">
      <c r="A593" t="s">
        <v>30</v>
      </c>
      <c r="B593" s="4">
        <v>45352</v>
      </c>
      <c r="C593" t="s">
        <v>53</v>
      </c>
      <c r="D593">
        <v>2193</v>
      </c>
      <c r="F593"/>
    </row>
    <row r="594" spans="1:6">
      <c r="A594" t="s">
        <v>30</v>
      </c>
      <c r="B594" s="4">
        <v>45323</v>
      </c>
      <c r="C594" t="s">
        <v>53</v>
      </c>
      <c r="D594">
        <v>2188</v>
      </c>
      <c r="F594"/>
    </row>
    <row r="595" spans="1:6">
      <c r="A595" t="s">
        <v>30</v>
      </c>
      <c r="B595" s="4">
        <v>45292</v>
      </c>
      <c r="C595" t="s">
        <v>53</v>
      </c>
      <c r="D595">
        <v>7466</v>
      </c>
      <c r="F595"/>
    </row>
    <row r="596" spans="1:6">
      <c r="A596" t="s">
        <v>30</v>
      </c>
      <c r="B596" s="4">
        <v>45627</v>
      </c>
      <c r="C596" t="s">
        <v>66</v>
      </c>
      <c r="D596">
        <v>574</v>
      </c>
      <c r="F596"/>
    </row>
    <row r="597" spans="1:6">
      <c r="A597" t="s">
        <v>30</v>
      </c>
      <c r="B597" s="4">
        <v>45597</v>
      </c>
      <c r="C597" t="s">
        <v>66</v>
      </c>
      <c r="D597">
        <v>180</v>
      </c>
      <c r="F597"/>
    </row>
    <row r="598" spans="1:6">
      <c r="A598" t="s">
        <v>30</v>
      </c>
      <c r="B598" s="4">
        <v>45566</v>
      </c>
      <c r="C598" t="s">
        <v>66</v>
      </c>
      <c r="D598">
        <v>198</v>
      </c>
      <c r="F598"/>
    </row>
    <row r="599" spans="1:6">
      <c r="A599" t="s">
        <v>30</v>
      </c>
      <c r="B599" s="4">
        <v>45536</v>
      </c>
      <c r="C599" t="s">
        <v>66</v>
      </c>
      <c r="D599">
        <v>199</v>
      </c>
      <c r="F599"/>
    </row>
    <row r="600" spans="1:6">
      <c r="A600" t="s">
        <v>30</v>
      </c>
      <c r="B600" s="4">
        <v>45474</v>
      </c>
      <c r="C600" t="s">
        <v>66</v>
      </c>
      <c r="D600">
        <v>252</v>
      </c>
      <c r="F600"/>
    </row>
    <row r="601" spans="1:6">
      <c r="A601" t="s">
        <v>30</v>
      </c>
      <c r="B601" s="4">
        <v>45444</v>
      </c>
      <c r="C601" t="s">
        <v>66</v>
      </c>
      <c r="D601">
        <v>324</v>
      </c>
      <c r="F601"/>
    </row>
    <row r="602" spans="1:6">
      <c r="A602" t="s">
        <v>30</v>
      </c>
      <c r="B602" s="4">
        <v>45413</v>
      </c>
      <c r="C602" t="s">
        <v>66</v>
      </c>
      <c r="D602">
        <v>162</v>
      </c>
      <c r="F602"/>
    </row>
    <row r="603" spans="1:6">
      <c r="A603" t="s">
        <v>30</v>
      </c>
      <c r="B603" s="4">
        <v>45383</v>
      </c>
      <c r="C603" t="s">
        <v>66</v>
      </c>
      <c r="D603">
        <v>234</v>
      </c>
      <c r="F603"/>
    </row>
    <row r="604" spans="1:6">
      <c r="A604" t="s">
        <v>30</v>
      </c>
      <c r="B604" s="4">
        <v>45352</v>
      </c>
      <c r="C604" t="s">
        <v>66</v>
      </c>
      <c r="D604">
        <v>135</v>
      </c>
      <c r="F604"/>
    </row>
    <row r="605" spans="1:6">
      <c r="A605" t="s">
        <v>30</v>
      </c>
      <c r="B605" s="4">
        <v>45323</v>
      </c>
      <c r="C605" t="s">
        <v>66</v>
      </c>
      <c r="D605">
        <v>243</v>
      </c>
      <c r="F605"/>
    </row>
    <row r="606" spans="1:6">
      <c r="A606" t="s">
        <v>30</v>
      </c>
      <c r="B606" s="4">
        <v>45292</v>
      </c>
      <c r="C606" t="s">
        <v>66</v>
      </c>
      <c r="D606">
        <v>351</v>
      </c>
      <c r="F606"/>
    </row>
    <row r="607" spans="1:6">
      <c r="A607" t="s">
        <v>30</v>
      </c>
      <c r="B607" s="4">
        <v>45627</v>
      </c>
      <c r="C607" t="s">
        <v>69</v>
      </c>
      <c r="D607">
        <v>5265</v>
      </c>
      <c r="F607"/>
    </row>
    <row r="608" spans="1:6">
      <c r="A608" t="s">
        <v>30</v>
      </c>
      <c r="B608" s="4">
        <v>45597</v>
      </c>
      <c r="C608" t="s">
        <v>69</v>
      </c>
      <c r="D608">
        <v>1569</v>
      </c>
      <c r="F608"/>
    </row>
    <row r="609" spans="1:6">
      <c r="A609" t="s">
        <v>30</v>
      </c>
      <c r="B609" s="4">
        <v>45566</v>
      </c>
      <c r="C609" t="s">
        <v>69</v>
      </c>
      <c r="D609">
        <v>1453</v>
      </c>
      <c r="F609"/>
    </row>
    <row r="610" spans="1:6">
      <c r="A610" t="s">
        <v>30</v>
      </c>
      <c r="B610" s="4">
        <v>45536</v>
      </c>
      <c r="C610" t="s">
        <v>69</v>
      </c>
      <c r="D610">
        <v>3051</v>
      </c>
      <c r="F610"/>
    </row>
    <row r="611" spans="1:6">
      <c r="A611" t="s">
        <v>30</v>
      </c>
      <c r="B611" s="4">
        <v>45505</v>
      </c>
      <c r="C611" t="s">
        <v>69</v>
      </c>
      <c r="D611">
        <v>1818</v>
      </c>
      <c r="F611"/>
    </row>
    <row r="612" spans="1:6">
      <c r="A612" t="s">
        <v>30</v>
      </c>
      <c r="B612" s="4">
        <v>45474</v>
      </c>
      <c r="C612" t="s">
        <v>69</v>
      </c>
      <c r="D612">
        <v>3087</v>
      </c>
      <c r="F612"/>
    </row>
    <row r="613" spans="1:6">
      <c r="A613" t="s">
        <v>30</v>
      </c>
      <c r="B613" s="4">
        <v>45444</v>
      </c>
      <c r="C613" t="s">
        <v>69</v>
      </c>
      <c r="D613">
        <v>3204</v>
      </c>
      <c r="F613"/>
    </row>
    <row r="614" spans="1:6">
      <c r="A614" t="s">
        <v>30</v>
      </c>
      <c r="B614" s="4">
        <v>45413</v>
      </c>
      <c r="C614" t="s">
        <v>69</v>
      </c>
      <c r="D614">
        <v>1625</v>
      </c>
      <c r="F614"/>
    </row>
    <row r="615" spans="1:6">
      <c r="A615" t="s">
        <v>30</v>
      </c>
      <c r="B615" s="4">
        <v>45383</v>
      </c>
      <c r="C615" t="s">
        <v>69</v>
      </c>
      <c r="D615">
        <v>1134</v>
      </c>
      <c r="F615"/>
    </row>
    <row r="616" spans="1:6">
      <c r="A616" t="s">
        <v>30</v>
      </c>
      <c r="B616" s="4">
        <v>45352</v>
      </c>
      <c r="C616" t="s">
        <v>69</v>
      </c>
      <c r="D616">
        <v>1395</v>
      </c>
      <c r="F616"/>
    </row>
    <row r="617" spans="1:6">
      <c r="A617" t="s">
        <v>30</v>
      </c>
      <c r="B617" s="4">
        <v>45323</v>
      </c>
      <c r="C617" t="s">
        <v>69</v>
      </c>
      <c r="D617">
        <v>1224</v>
      </c>
      <c r="F617"/>
    </row>
    <row r="618" spans="1:6">
      <c r="A618" t="s">
        <v>30</v>
      </c>
      <c r="B618" s="4">
        <v>45292</v>
      </c>
      <c r="C618" t="s">
        <v>69</v>
      </c>
      <c r="D618">
        <v>2348</v>
      </c>
      <c r="F618"/>
    </row>
    <row r="619" spans="1:6">
      <c r="A619" t="s">
        <v>30</v>
      </c>
      <c r="B619" s="4">
        <v>45627</v>
      </c>
      <c r="C619" t="s">
        <v>67</v>
      </c>
      <c r="D619">
        <v>2864</v>
      </c>
      <c r="F619"/>
    </row>
    <row r="620" spans="1:6">
      <c r="A620" t="s">
        <v>30</v>
      </c>
      <c r="B620" s="4">
        <v>45597</v>
      </c>
      <c r="C620" t="s">
        <v>67</v>
      </c>
      <c r="D620">
        <v>2008</v>
      </c>
      <c r="F620"/>
    </row>
    <row r="621" spans="1:6">
      <c r="A621" t="s">
        <v>30</v>
      </c>
      <c r="B621" s="4">
        <v>45566</v>
      </c>
      <c r="C621" t="s">
        <v>67</v>
      </c>
      <c r="D621">
        <v>477</v>
      </c>
      <c r="F621"/>
    </row>
    <row r="622" spans="1:6">
      <c r="A622" t="s">
        <v>30</v>
      </c>
      <c r="B622" s="4">
        <v>45536</v>
      </c>
      <c r="C622" t="s">
        <v>67</v>
      </c>
      <c r="D622">
        <v>432</v>
      </c>
      <c r="F622"/>
    </row>
    <row r="623" spans="1:6">
      <c r="A623" t="s">
        <v>30</v>
      </c>
      <c r="B623" s="4">
        <v>45505</v>
      </c>
      <c r="C623" t="s">
        <v>67</v>
      </c>
      <c r="D623">
        <v>468</v>
      </c>
      <c r="F623"/>
    </row>
    <row r="624" spans="1:6">
      <c r="A624" t="s">
        <v>30</v>
      </c>
      <c r="B624" s="4">
        <v>45474</v>
      </c>
      <c r="C624" t="s">
        <v>67</v>
      </c>
      <c r="D624">
        <v>648</v>
      </c>
      <c r="F624"/>
    </row>
    <row r="625" spans="1:6">
      <c r="A625" t="s">
        <v>30</v>
      </c>
      <c r="B625" s="4">
        <v>45444</v>
      </c>
      <c r="C625" t="s">
        <v>67</v>
      </c>
      <c r="D625">
        <v>1923</v>
      </c>
      <c r="F625"/>
    </row>
    <row r="626" spans="1:6">
      <c r="A626" t="s">
        <v>30</v>
      </c>
      <c r="B626" s="4">
        <v>45413</v>
      </c>
      <c r="C626" t="s">
        <v>67</v>
      </c>
      <c r="D626">
        <v>1112</v>
      </c>
      <c r="F626"/>
    </row>
    <row r="627" spans="1:6">
      <c r="A627" t="s">
        <v>30</v>
      </c>
      <c r="B627" s="4">
        <v>45383</v>
      </c>
      <c r="C627" t="s">
        <v>67</v>
      </c>
      <c r="D627">
        <v>719</v>
      </c>
      <c r="F627"/>
    </row>
    <row r="628" spans="1:6">
      <c r="A628" t="s">
        <v>30</v>
      </c>
      <c r="B628" s="4">
        <v>45352</v>
      </c>
      <c r="C628" t="s">
        <v>67</v>
      </c>
      <c r="D628">
        <v>684</v>
      </c>
      <c r="F628"/>
    </row>
    <row r="629" spans="1:6">
      <c r="A629" t="s">
        <v>30</v>
      </c>
      <c r="B629" s="4">
        <v>45323</v>
      </c>
      <c r="C629" t="s">
        <v>67</v>
      </c>
      <c r="D629">
        <v>630</v>
      </c>
      <c r="F629"/>
    </row>
    <row r="630" spans="1:6">
      <c r="A630" t="s">
        <v>30</v>
      </c>
      <c r="B630" s="4">
        <v>45292</v>
      </c>
      <c r="C630" t="s">
        <v>67</v>
      </c>
      <c r="D630">
        <v>1391</v>
      </c>
      <c r="F630"/>
    </row>
    <row r="631" spans="1:6">
      <c r="A631" t="s">
        <v>30</v>
      </c>
      <c r="B631" s="4">
        <v>45627</v>
      </c>
      <c r="C631" t="s">
        <v>65</v>
      </c>
      <c r="D631">
        <v>3237</v>
      </c>
      <c r="F631"/>
    </row>
    <row r="632" spans="1:6">
      <c r="A632" t="s">
        <v>30</v>
      </c>
      <c r="B632" s="4">
        <v>45597</v>
      </c>
      <c r="C632" t="s">
        <v>65</v>
      </c>
      <c r="D632">
        <v>1616</v>
      </c>
      <c r="F632"/>
    </row>
    <row r="633" spans="1:6">
      <c r="A633" t="s">
        <v>30</v>
      </c>
      <c r="B633" s="4">
        <v>45566</v>
      </c>
      <c r="C633" t="s">
        <v>65</v>
      </c>
      <c r="D633">
        <v>1141</v>
      </c>
      <c r="F633"/>
    </row>
    <row r="634" spans="1:6">
      <c r="A634" t="s">
        <v>30</v>
      </c>
      <c r="B634" s="4">
        <v>45536</v>
      </c>
      <c r="C634" t="s">
        <v>65</v>
      </c>
      <c r="D634">
        <v>1699</v>
      </c>
      <c r="F634"/>
    </row>
    <row r="635" spans="1:6">
      <c r="A635" t="s">
        <v>30</v>
      </c>
      <c r="B635" s="4">
        <v>45505</v>
      </c>
      <c r="C635" t="s">
        <v>65</v>
      </c>
      <c r="D635">
        <v>927</v>
      </c>
      <c r="F635"/>
    </row>
    <row r="636" spans="1:6">
      <c r="A636" t="s">
        <v>30</v>
      </c>
      <c r="B636" s="4">
        <v>45474</v>
      </c>
      <c r="C636" t="s">
        <v>65</v>
      </c>
      <c r="D636">
        <v>1452</v>
      </c>
      <c r="F636"/>
    </row>
    <row r="637" spans="1:6">
      <c r="A637" t="s">
        <v>30</v>
      </c>
      <c r="B637" s="4">
        <v>45444</v>
      </c>
      <c r="C637" t="s">
        <v>65</v>
      </c>
      <c r="D637">
        <v>2153</v>
      </c>
      <c r="F637"/>
    </row>
    <row r="638" spans="1:6">
      <c r="A638" t="s">
        <v>30</v>
      </c>
      <c r="B638" s="4">
        <v>45413</v>
      </c>
      <c r="C638" t="s">
        <v>65</v>
      </c>
      <c r="D638">
        <v>1126</v>
      </c>
      <c r="F638"/>
    </row>
    <row r="639" spans="1:6">
      <c r="A639" t="s">
        <v>30</v>
      </c>
      <c r="B639" s="4">
        <v>45383</v>
      </c>
      <c r="C639" t="s">
        <v>65</v>
      </c>
      <c r="D639">
        <v>837</v>
      </c>
      <c r="F639"/>
    </row>
    <row r="640" spans="1:6">
      <c r="A640" t="s">
        <v>30</v>
      </c>
      <c r="B640" s="4">
        <v>45352</v>
      </c>
      <c r="C640" t="s">
        <v>65</v>
      </c>
      <c r="D640">
        <v>972</v>
      </c>
      <c r="F640"/>
    </row>
    <row r="641" spans="1:6">
      <c r="A641" t="s">
        <v>30</v>
      </c>
      <c r="B641" s="4">
        <v>45323</v>
      </c>
      <c r="C641" t="s">
        <v>65</v>
      </c>
      <c r="D641">
        <v>1120</v>
      </c>
      <c r="F641"/>
    </row>
    <row r="642" spans="1:6">
      <c r="A642" t="s">
        <v>30</v>
      </c>
      <c r="B642" s="4">
        <v>45292</v>
      </c>
      <c r="C642" t="s">
        <v>65</v>
      </c>
      <c r="D642">
        <v>1541</v>
      </c>
      <c r="F642"/>
    </row>
    <row r="643" spans="1:6">
      <c r="A643" t="s">
        <v>27</v>
      </c>
      <c r="B643" s="4">
        <v>45627</v>
      </c>
      <c r="C643" t="s">
        <v>71</v>
      </c>
      <c r="D643">
        <v>524</v>
      </c>
      <c r="F643"/>
    </row>
    <row r="644" spans="1:6">
      <c r="A644" t="s">
        <v>27</v>
      </c>
      <c r="B644" s="4">
        <v>45597</v>
      </c>
      <c r="C644" t="s">
        <v>71</v>
      </c>
      <c r="D644">
        <v>635</v>
      </c>
      <c r="F644"/>
    </row>
    <row r="645" spans="1:6">
      <c r="A645" t="s">
        <v>27</v>
      </c>
      <c r="B645" s="4">
        <v>45566</v>
      </c>
      <c r="C645" t="s">
        <v>71</v>
      </c>
      <c r="D645">
        <v>271</v>
      </c>
      <c r="F645"/>
    </row>
    <row r="646" spans="1:6">
      <c r="A646" t="s">
        <v>27</v>
      </c>
      <c r="B646" s="4">
        <v>45536</v>
      </c>
      <c r="C646" t="s">
        <v>71</v>
      </c>
      <c r="D646">
        <v>308</v>
      </c>
      <c r="F646"/>
    </row>
    <row r="647" spans="1:6">
      <c r="A647" t="s">
        <v>27</v>
      </c>
      <c r="B647" s="4">
        <v>45505</v>
      </c>
      <c r="C647" t="s">
        <v>71</v>
      </c>
      <c r="D647">
        <v>268</v>
      </c>
      <c r="F647"/>
    </row>
    <row r="648" spans="1:6">
      <c r="A648" t="s">
        <v>27</v>
      </c>
      <c r="B648" s="4">
        <v>45474</v>
      </c>
      <c r="C648" t="s">
        <v>71</v>
      </c>
      <c r="D648">
        <v>309</v>
      </c>
      <c r="F648"/>
    </row>
    <row r="649" spans="1:6">
      <c r="A649" t="s">
        <v>27</v>
      </c>
      <c r="B649" s="4">
        <v>45444</v>
      </c>
      <c r="C649" t="s">
        <v>71</v>
      </c>
      <c r="D649">
        <v>80</v>
      </c>
      <c r="F649"/>
    </row>
    <row r="650" spans="1:6">
      <c r="A650" t="s">
        <v>27</v>
      </c>
      <c r="B650" s="4">
        <v>45413</v>
      </c>
      <c r="C650" t="s">
        <v>71</v>
      </c>
      <c r="D650">
        <v>358</v>
      </c>
      <c r="F650"/>
    </row>
    <row r="651" spans="1:6">
      <c r="A651" t="s">
        <v>27</v>
      </c>
      <c r="B651" s="4">
        <v>45383</v>
      </c>
      <c r="C651" t="s">
        <v>71</v>
      </c>
      <c r="D651">
        <v>247</v>
      </c>
      <c r="F651"/>
    </row>
    <row r="652" spans="1:6">
      <c r="A652" t="s">
        <v>27</v>
      </c>
      <c r="B652" s="4">
        <v>45352</v>
      </c>
      <c r="C652" t="s">
        <v>71</v>
      </c>
      <c r="D652">
        <v>192</v>
      </c>
      <c r="F652"/>
    </row>
    <row r="653" spans="1:6">
      <c r="A653" t="s">
        <v>27</v>
      </c>
      <c r="B653" s="4">
        <v>45323</v>
      </c>
      <c r="C653" t="s">
        <v>71</v>
      </c>
      <c r="D653">
        <v>234</v>
      </c>
      <c r="F653"/>
    </row>
    <row r="654" spans="1:6">
      <c r="A654" t="s">
        <v>27</v>
      </c>
      <c r="B654" s="4">
        <v>45292</v>
      </c>
      <c r="C654" t="s">
        <v>71</v>
      </c>
      <c r="D654">
        <v>434</v>
      </c>
      <c r="F654"/>
    </row>
    <row r="655" spans="1:6">
      <c r="A655" t="s">
        <v>27</v>
      </c>
      <c r="B655" s="4">
        <v>45566</v>
      </c>
      <c r="C655" t="s">
        <v>47</v>
      </c>
      <c r="D655">
        <v>99</v>
      </c>
      <c r="F655"/>
    </row>
    <row r="656" spans="1:6">
      <c r="A656" t="s">
        <v>27</v>
      </c>
      <c r="B656" s="4">
        <v>45536</v>
      </c>
      <c r="C656" t="s">
        <v>47</v>
      </c>
      <c r="D656">
        <v>158</v>
      </c>
      <c r="F656"/>
    </row>
    <row r="657" spans="1:6">
      <c r="A657" t="s">
        <v>27</v>
      </c>
      <c r="B657" s="4">
        <v>45505</v>
      </c>
      <c r="C657" t="s">
        <v>47</v>
      </c>
      <c r="D657">
        <v>50</v>
      </c>
      <c r="F657"/>
    </row>
    <row r="658" spans="1:6">
      <c r="A658" t="s">
        <v>27</v>
      </c>
      <c r="B658" s="4">
        <v>45444</v>
      </c>
      <c r="C658" t="s">
        <v>47</v>
      </c>
      <c r="D658">
        <v>99</v>
      </c>
      <c r="F658"/>
    </row>
    <row r="659" spans="1:6">
      <c r="A659" t="s">
        <v>27</v>
      </c>
      <c r="B659" s="4">
        <v>45413</v>
      </c>
      <c r="C659" t="s">
        <v>47</v>
      </c>
      <c r="D659">
        <v>219</v>
      </c>
      <c r="F659"/>
    </row>
    <row r="660" spans="1:6">
      <c r="A660" t="s">
        <v>27</v>
      </c>
      <c r="B660" s="4">
        <v>45383</v>
      </c>
      <c r="C660" t="s">
        <v>47</v>
      </c>
      <c r="D660">
        <v>65</v>
      </c>
      <c r="F660"/>
    </row>
    <row r="661" spans="1:6">
      <c r="A661" t="s">
        <v>27</v>
      </c>
      <c r="B661" s="4">
        <v>45292</v>
      </c>
      <c r="C661" t="s">
        <v>47</v>
      </c>
      <c r="D661">
        <v>90</v>
      </c>
      <c r="F661"/>
    </row>
    <row r="662" spans="1:6">
      <c r="A662" t="s">
        <v>27</v>
      </c>
      <c r="B662" s="4">
        <v>45627</v>
      </c>
      <c r="C662" t="s">
        <v>41</v>
      </c>
      <c r="D662">
        <v>70</v>
      </c>
      <c r="F662"/>
    </row>
    <row r="663" spans="1:6">
      <c r="A663" t="s">
        <v>27</v>
      </c>
      <c r="B663" s="4">
        <v>45597</v>
      </c>
      <c r="C663" t="s">
        <v>41</v>
      </c>
      <c r="D663">
        <v>91</v>
      </c>
      <c r="F663"/>
    </row>
    <row r="664" spans="1:6">
      <c r="A664" t="s">
        <v>27</v>
      </c>
      <c r="B664" s="4">
        <v>45566</v>
      </c>
      <c r="C664" t="s">
        <v>41</v>
      </c>
      <c r="D664">
        <v>126</v>
      </c>
      <c r="F664"/>
    </row>
    <row r="665" spans="1:6">
      <c r="A665" t="s">
        <v>27</v>
      </c>
      <c r="B665" s="4">
        <v>45292</v>
      </c>
      <c r="C665" t="s">
        <v>41</v>
      </c>
      <c r="D665">
        <v>77</v>
      </c>
      <c r="F665"/>
    </row>
    <row r="666" spans="1:6">
      <c r="A666" t="s">
        <v>27</v>
      </c>
      <c r="B666" s="4">
        <v>45627</v>
      </c>
      <c r="C666" t="s">
        <v>77</v>
      </c>
      <c r="D666">
        <v>859</v>
      </c>
      <c r="F666"/>
    </row>
    <row r="667" spans="1:6">
      <c r="A667" t="s">
        <v>27</v>
      </c>
      <c r="B667" s="4">
        <v>45566</v>
      </c>
      <c r="C667" t="s">
        <v>77</v>
      </c>
      <c r="D667">
        <v>207</v>
      </c>
      <c r="F667"/>
    </row>
    <row r="668" spans="1:6">
      <c r="A668" t="s">
        <v>27</v>
      </c>
      <c r="B668" s="4">
        <v>45536</v>
      </c>
      <c r="C668" t="s">
        <v>77</v>
      </c>
      <c r="D668">
        <v>182</v>
      </c>
      <c r="F668"/>
    </row>
    <row r="669" spans="1:6">
      <c r="A669" t="s">
        <v>27</v>
      </c>
      <c r="B669" s="4">
        <v>45505</v>
      </c>
      <c r="C669" t="s">
        <v>77</v>
      </c>
      <c r="D669">
        <v>744</v>
      </c>
      <c r="F669"/>
    </row>
    <row r="670" spans="1:6">
      <c r="A670" t="s">
        <v>27</v>
      </c>
      <c r="B670" s="4">
        <v>45474</v>
      </c>
      <c r="C670" t="s">
        <v>77</v>
      </c>
      <c r="D670">
        <v>1692</v>
      </c>
      <c r="F670"/>
    </row>
    <row r="671" spans="1:6">
      <c r="A671" t="s">
        <v>27</v>
      </c>
      <c r="B671" s="4">
        <v>45444</v>
      </c>
      <c r="C671" t="s">
        <v>77</v>
      </c>
      <c r="D671">
        <v>7693</v>
      </c>
      <c r="F671"/>
    </row>
    <row r="672" spans="1:6">
      <c r="A672" t="s">
        <v>27</v>
      </c>
      <c r="B672" s="4">
        <v>45413</v>
      </c>
      <c r="C672" t="s">
        <v>77</v>
      </c>
      <c r="D672">
        <v>6907</v>
      </c>
      <c r="F672"/>
    </row>
    <row r="673" spans="1:6">
      <c r="A673" t="s">
        <v>27</v>
      </c>
      <c r="B673" s="4">
        <v>45383</v>
      </c>
      <c r="C673" t="s">
        <v>77</v>
      </c>
      <c r="D673">
        <v>159</v>
      </c>
      <c r="F673"/>
    </row>
    <row r="674" spans="1:6">
      <c r="A674" t="s">
        <v>27</v>
      </c>
      <c r="B674" s="4">
        <v>45292</v>
      </c>
      <c r="C674" t="s">
        <v>77</v>
      </c>
      <c r="D674">
        <v>284</v>
      </c>
      <c r="F674"/>
    </row>
    <row r="675" spans="1:6">
      <c r="A675" t="s">
        <v>27</v>
      </c>
      <c r="B675" s="4">
        <v>45536</v>
      </c>
      <c r="C675" t="s">
        <v>63</v>
      </c>
      <c r="D675">
        <v>117</v>
      </c>
      <c r="F675"/>
    </row>
    <row r="676" spans="1:6">
      <c r="A676" t="s">
        <v>27</v>
      </c>
      <c r="B676" s="4">
        <v>45474</v>
      </c>
      <c r="C676" t="s">
        <v>63</v>
      </c>
      <c r="D676">
        <v>144</v>
      </c>
      <c r="F676"/>
    </row>
    <row r="677" spans="1:6">
      <c r="A677" t="s">
        <v>27</v>
      </c>
      <c r="B677" s="4">
        <v>45444</v>
      </c>
      <c r="C677" t="s">
        <v>63</v>
      </c>
      <c r="D677">
        <v>278</v>
      </c>
      <c r="F677"/>
    </row>
    <row r="678" spans="1:6">
      <c r="A678" t="s">
        <v>27</v>
      </c>
      <c r="B678" s="4">
        <v>45413</v>
      </c>
      <c r="C678" t="s">
        <v>63</v>
      </c>
      <c r="D678">
        <v>100</v>
      </c>
      <c r="F678"/>
    </row>
    <row r="679" spans="1:6">
      <c r="A679" t="s">
        <v>27</v>
      </c>
      <c r="B679" s="4">
        <v>45383</v>
      </c>
      <c r="C679" t="s">
        <v>63</v>
      </c>
      <c r="D679">
        <v>60</v>
      </c>
      <c r="F679"/>
    </row>
    <row r="680" spans="1:6">
      <c r="A680" t="s">
        <v>27</v>
      </c>
      <c r="B680" s="4">
        <v>45352</v>
      </c>
      <c r="C680" t="s">
        <v>63</v>
      </c>
      <c r="D680">
        <v>108</v>
      </c>
      <c r="F680"/>
    </row>
    <row r="681" spans="1:6">
      <c r="A681" t="s">
        <v>27</v>
      </c>
      <c r="B681" s="4">
        <v>45292</v>
      </c>
      <c r="C681" t="s">
        <v>63</v>
      </c>
      <c r="D681">
        <v>183</v>
      </c>
      <c r="F681"/>
    </row>
    <row r="682" spans="1:6">
      <c r="A682" t="s">
        <v>27</v>
      </c>
      <c r="B682" s="4">
        <v>45627</v>
      </c>
      <c r="C682" t="s">
        <v>64</v>
      </c>
      <c r="D682">
        <v>358</v>
      </c>
      <c r="F682"/>
    </row>
    <row r="683" spans="1:6">
      <c r="A683" t="s">
        <v>27</v>
      </c>
      <c r="B683" s="4">
        <v>45597</v>
      </c>
      <c r="C683" t="s">
        <v>64</v>
      </c>
      <c r="D683">
        <v>214</v>
      </c>
      <c r="F683"/>
    </row>
    <row r="684" spans="1:6">
      <c r="A684" t="s">
        <v>27</v>
      </c>
      <c r="B684" s="4">
        <v>45566</v>
      </c>
      <c r="C684" t="s">
        <v>64</v>
      </c>
      <c r="D684">
        <v>220</v>
      </c>
      <c r="F684"/>
    </row>
    <row r="685" spans="1:6">
      <c r="A685" t="s">
        <v>27</v>
      </c>
      <c r="B685" s="4">
        <v>45536</v>
      </c>
      <c r="C685" t="s">
        <v>64</v>
      </c>
      <c r="D685">
        <v>159</v>
      </c>
      <c r="F685"/>
    </row>
    <row r="686" spans="1:6">
      <c r="A686" t="s">
        <v>27</v>
      </c>
      <c r="B686" s="4">
        <v>45505</v>
      </c>
      <c r="C686" t="s">
        <v>64</v>
      </c>
      <c r="D686">
        <v>125</v>
      </c>
      <c r="F686"/>
    </row>
    <row r="687" spans="1:6">
      <c r="A687" t="s">
        <v>27</v>
      </c>
      <c r="B687" s="4">
        <v>45474</v>
      </c>
      <c r="C687" t="s">
        <v>64</v>
      </c>
      <c r="D687">
        <v>256</v>
      </c>
      <c r="F687"/>
    </row>
    <row r="688" spans="1:6">
      <c r="A688" t="s">
        <v>27</v>
      </c>
      <c r="B688" s="4">
        <v>45444</v>
      </c>
      <c r="C688" t="s">
        <v>64</v>
      </c>
      <c r="D688">
        <v>274</v>
      </c>
      <c r="F688"/>
    </row>
    <row r="689" spans="1:6">
      <c r="A689" t="s">
        <v>27</v>
      </c>
      <c r="B689" s="4">
        <v>45413</v>
      </c>
      <c r="C689" t="s">
        <v>64</v>
      </c>
      <c r="D689">
        <v>370</v>
      </c>
      <c r="F689"/>
    </row>
    <row r="690" spans="1:6">
      <c r="A690" t="s">
        <v>27</v>
      </c>
      <c r="B690" s="4">
        <v>45383</v>
      </c>
      <c r="C690" t="s">
        <v>64</v>
      </c>
      <c r="D690">
        <v>298</v>
      </c>
      <c r="F690"/>
    </row>
    <row r="691" spans="1:6">
      <c r="A691" t="s">
        <v>27</v>
      </c>
      <c r="B691" s="4">
        <v>45352</v>
      </c>
      <c r="C691" t="s">
        <v>64</v>
      </c>
      <c r="D691">
        <v>199</v>
      </c>
      <c r="F691"/>
    </row>
    <row r="692" spans="1:6">
      <c r="A692" t="s">
        <v>27</v>
      </c>
      <c r="B692" s="4">
        <v>45323</v>
      </c>
      <c r="C692" t="s">
        <v>64</v>
      </c>
      <c r="D692">
        <v>240</v>
      </c>
      <c r="F692"/>
    </row>
    <row r="693" spans="1:6">
      <c r="A693" t="s">
        <v>27</v>
      </c>
      <c r="B693" s="4">
        <v>45292</v>
      </c>
      <c r="C693" t="s">
        <v>64</v>
      </c>
      <c r="D693">
        <v>263</v>
      </c>
      <c r="F693"/>
    </row>
    <row r="694" spans="1:6">
      <c r="A694" t="s">
        <v>27</v>
      </c>
      <c r="B694" s="4">
        <v>45597</v>
      </c>
      <c r="C694" t="s">
        <v>76</v>
      </c>
      <c r="D694">
        <v>80</v>
      </c>
      <c r="F694"/>
    </row>
    <row r="695" spans="1:6">
      <c r="A695" t="s">
        <v>27</v>
      </c>
      <c r="B695" s="4">
        <v>45627</v>
      </c>
      <c r="C695" t="s">
        <v>60</v>
      </c>
      <c r="D695">
        <v>1271</v>
      </c>
      <c r="F695"/>
    </row>
    <row r="696" spans="1:6">
      <c r="A696" t="s">
        <v>27</v>
      </c>
      <c r="B696" s="4">
        <v>45597</v>
      </c>
      <c r="C696" t="s">
        <v>60</v>
      </c>
      <c r="D696">
        <v>1275</v>
      </c>
      <c r="F696"/>
    </row>
    <row r="697" spans="1:6">
      <c r="A697" t="s">
        <v>27</v>
      </c>
      <c r="B697" s="4">
        <v>45566</v>
      </c>
      <c r="C697" t="s">
        <v>60</v>
      </c>
      <c r="D697">
        <v>829</v>
      </c>
      <c r="F697"/>
    </row>
    <row r="698" spans="1:6">
      <c r="A698" t="s">
        <v>27</v>
      </c>
      <c r="B698" s="4">
        <v>45536</v>
      </c>
      <c r="C698" t="s">
        <v>60</v>
      </c>
      <c r="D698">
        <v>599</v>
      </c>
      <c r="F698"/>
    </row>
    <row r="699" spans="1:6">
      <c r="A699" t="s">
        <v>27</v>
      </c>
      <c r="B699" s="4">
        <v>45505</v>
      </c>
      <c r="C699" t="s">
        <v>60</v>
      </c>
      <c r="D699">
        <v>628</v>
      </c>
      <c r="F699"/>
    </row>
    <row r="700" spans="1:6">
      <c r="A700" t="s">
        <v>27</v>
      </c>
      <c r="B700" s="4">
        <v>45474</v>
      </c>
      <c r="C700" t="s">
        <v>60</v>
      </c>
      <c r="D700">
        <v>746</v>
      </c>
      <c r="F700"/>
    </row>
    <row r="701" spans="1:6">
      <c r="A701" t="s">
        <v>27</v>
      </c>
      <c r="B701" s="4">
        <v>45444</v>
      </c>
      <c r="C701" t="s">
        <v>60</v>
      </c>
      <c r="D701">
        <v>2045</v>
      </c>
      <c r="F701"/>
    </row>
    <row r="702" spans="1:6">
      <c r="A702" t="s">
        <v>27</v>
      </c>
      <c r="B702" s="4">
        <v>45413</v>
      </c>
      <c r="C702" t="s">
        <v>60</v>
      </c>
      <c r="D702">
        <v>1846</v>
      </c>
      <c r="F702"/>
    </row>
    <row r="703" spans="1:6">
      <c r="A703" t="s">
        <v>27</v>
      </c>
      <c r="B703" s="4">
        <v>45383</v>
      </c>
      <c r="C703" t="s">
        <v>60</v>
      </c>
      <c r="D703">
        <v>442</v>
      </c>
      <c r="F703"/>
    </row>
    <row r="704" spans="1:6">
      <c r="A704" t="s">
        <v>27</v>
      </c>
      <c r="B704" s="4">
        <v>45352</v>
      </c>
      <c r="C704" t="s">
        <v>60</v>
      </c>
      <c r="D704">
        <v>593</v>
      </c>
      <c r="F704"/>
    </row>
    <row r="705" spans="1:6">
      <c r="A705" t="s">
        <v>27</v>
      </c>
      <c r="B705" s="4">
        <v>45323</v>
      </c>
      <c r="C705" t="s">
        <v>60</v>
      </c>
      <c r="D705">
        <v>553</v>
      </c>
      <c r="F705"/>
    </row>
    <row r="706" spans="1:6">
      <c r="A706" t="s">
        <v>27</v>
      </c>
      <c r="B706" s="4">
        <v>45292</v>
      </c>
      <c r="C706" t="s">
        <v>60</v>
      </c>
      <c r="D706">
        <v>1002</v>
      </c>
      <c r="F706"/>
    </row>
    <row r="707" spans="1:6">
      <c r="A707" t="s">
        <v>27</v>
      </c>
      <c r="B707" s="4">
        <v>45627</v>
      </c>
      <c r="C707" t="s">
        <v>72</v>
      </c>
      <c r="D707">
        <v>839</v>
      </c>
      <c r="F707"/>
    </row>
    <row r="708" spans="1:6">
      <c r="A708" t="s">
        <v>27</v>
      </c>
      <c r="B708" s="4">
        <v>45597</v>
      </c>
      <c r="C708" t="s">
        <v>72</v>
      </c>
      <c r="D708">
        <v>1551</v>
      </c>
      <c r="F708"/>
    </row>
    <row r="709" spans="1:6">
      <c r="A709" t="s">
        <v>27</v>
      </c>
      <c r="B709" s="4">
        <v>45566</v>
      </c>
      <c r="C709" t="s">
        <v>72</v>
      </c>
      <c r="D709">
        <v>574</v>
      </c>
      <c r="F709"/>
    </row>
    <row r="710" spans="1:6">
      <c r="A710" t="s">
        <v>27</v>
      </c>
      <c r="B710" s="4">
        <v>45536</v>
      </c>
      <c r="C710" t="s">
        <v>72</v>
      </c>
      <c r="D710">
        <v>223</v>
      </c>
      <c r="F710"/>
    </row>
    <row r="711" spans="1:6">
      <c r="A711" t="s">
        <v>27</v>
      </c>
      <c r="B711" s="4">
        <v>45474</v>
      </c>
      <c r="C711" t="s">
        <v>72</v>
      </c>
      <c r="D711">
        <v>90</v>
      </c>
      <c r="F711"/>
    </row>
    <row r="712" spans="1:6">
      <c r="A712" t="s">
        <v>27</v>
      </c>
      <c r="B712" s="4">
        <v>45444</v>
      </c>
      <c r="C712" t="s">
        <v>72</v>
      </c>
      <c r="D712">
        <v>90</v>
      </c>
      <c r="F712"/>
    </row>
    <row r="713" spans="1:6">
      <c r="A713" t="s">
        <v>27</v>
      </c>
      <c r="B713" s="4">
        <v>45383</v>
      </c>
      <c r="C713" t="s">
        <v>72</v>
      </c>
      <c r="D713">
        <v>50</v>
      </c>
      <c r="F713"/>
    </row>
    <row r="714" spans="1:6">
      <c r="A714" t="s">
        <v>27</v>
      </c>
      <c r="B714" s="4">
        <v>45352</v>
      </c>
      <c r="C714" t="s">
        <v>72</v>
      </c>
      <c r="D714">
        <v>55</v>
      </c>
      <c r="F714"/>
    </row>
    <row r="715" spans="1:6">
      <c r="A715" t="s">
        <v>27</v>
      </c>
      <c r="B715" s="4">
        <v>45323</v>
      </c>
      <c r="C715" t="s">
        <v>72</v>
      </c>
      <c r="D715">
        <v>80</v>
      </c>
      <c r="F715"/>
    </row>
    <row r="716" spans="1:6">
      <c r="A716" t="s">
        <v>27</v>
      </c>
      <c r="B716" s="4">
        <v>45292</v>
      </c>
      <c r="C716" t="s">
        <v>72</v>
      </c>
      <c r="D716">
        <v>535</v>
      </c>
      <c r="F716"/>
    </row>
    <row r="717" spans="1:6">
      <c r="A717" t="s">
        <v>27</v>
      </c>
      <c r="B717" s="4">
        <v>45627</v>
      </c>
      <c r="C717" t="s">
        <v>75</v>
      </c>
      <c r="D717">
        <v>505</v>
      </c>
      <c r="F717"/>
    </row>
    <row r="718" spans="1:6">
      <c r="A718" t="s">
        <v>27</v>
      </c>
      <c r="B718" s="4">
        <v>45597</v>
      </c>
      <c r="C718" t="s">
        <v>75</v>
      </c>
      <c r="D718">
        <v>602</v>
      </c>
      <c r="F718"/>
    </row>
    <row r="719" spans="1:6">
      <c r="A719" t="s">
        <v>27</v>
      </c>
      <c r="B719" s="4">
        <v>45566</v>
      </c>
      <c r="C719" t="s">
        <v>75</v>
      </c>
      <c r="D719">
        <v>357</v>
      </c>
      <c r="F719"/>
    </row>
    <row r="720" spans="1:6">
      <c r="A720" t="s">
        <v>27</v>
      </c>
      <c r="B720" s="4">
        <v>45536</v>
      </c>
      <c r="C720" t="s">
        <v>75</v>
      </c>
      <c r="D720">
        <v>421</v>
      </c>
      <c r="F720"/>
    </row>
    <row r="721" spans="1:6">
      <c r="A721" t="s">
        <v>27</v>
      </c>
      <c r="B721" s="4">
        <v>45505</v>
      </c>
      <c r="C721" t="s">
        <v>75</v>
      </c>
      <c r="D721">
        <v>394</v>
      </c>
      <c r="F721"/>
    </row>
    <row r="722" spans="1:6">
      <c r="A722" t="s">
        <v>27</v>
      </c>
      <c r="B722" s="4">
        <v>45474</v>
      </c>
      <c r="C722" t="s">
        <v>75</v>
      </c>
      <c r="D722">
        <v>536</v>
      </c>
      <c r="F722"/>
    </row>
    <row r="723" spans="1:6">
      <c r="A723" t="s">
        <v>27</v>
      </c>
      <c r="B723" s="4">
        <v>45444</v>
      </c>
      <c r="C723" t="s">
        <v>75</v>
      </c>
      <c r="D723">
        <v>442</v>
      </c>
      <c r="F723"/>
    </row>
    <row r="724" spans="1:6">
      <c r="A724" t="s">
        <v>27</v>
      </c>
      <c r="B724" s="4">
        <v>45413</v>
      </c>
      <c r="C724" t="s">
        <v>75</v>
      </c>
      <c r="D724">
        <v>556</v>
      </c>
      <c r="F724"/>
    </row>
    <row r="725" spans="1:6">
      <c r="A725" t="s">
        <v>27</v>
      </c>
      <c r="B725" s="4">
        <v>45383</v>
      </c>
      <c r="C725" t="s">
        <v>75</v>
      </c>
      <c r="D725">
        <v>399</v>
      </c>
      <c r="F725"/>
    </row>
    <row r="726" spans="1:6">
      <c r="A726" t="s">
        <v>27</v>
      </c>
      <c r="B726" s="4">
        <v>45352</v>
      </c>
      <c r="C726" t="s">
        <v>75</v>
      </c>
      <c r="D726">
        <v>428</v>
      </c>
      <c r="F726"/>
    </row>
    <row r="727" spans="1:6">
      <c r="A727" t="s">
        <v>27</v>
      </c>
      <c r="B727" s="4">
        <v>45323</v>
      </c>
      <c r="C727" t="s">
        <v>75</v>
      </c>
      <c r="D727">
        <v>467</v>
      </c>
      <c r="F727"/>
    </row>
    <row r="728" spans="1:6">
      <c r="A728" t="s">
        <v>27</v>
      </c>
      <c r="B728" s="4">
        <v>45292</v>
      </c>
      <c r="C728" t="s">
        <v>75</v>
      </c>
      <c r="D728">
        <v>551</v>
      </c>
      <c r="F728"/>
    </row>
    <row r="729" spans="1:6">
      <c r="A729" t="s">
        <v>27</v>
      </c>
      <c r="B729" s="4">
        <v>45627</v>
      </c>
      <c r="C729" t="s">
        <v>73</v>
      </c>
      <c r="D729">
        <v>1050</v>
      </c>
      <c r="F729"/>
    </row>
    <row r="730" spans="1:6">
      <c r="A730" t="s">
        <v>27</v>
      </c>
      <c r="B730" s="4">
        <v>45597</v>
      </c>
      <c r="C730" t="s">
        <v>73</v>
      </c>
      <c r="D730">
        <v>977</v>
      </c>
      <c r="F730"/>
    </row>
    <row r="731" spans="1:6">
      <c r="A731" t="s">
        <v>27</v>
      </c>
      <c r="B731" s="4">
        <v>45566</v>
      </c>
      <c r="C731" t="s">
        <v>73</v>
      </c>
      <c r="D731">
        <v>797</v>
      </c>
      <c r="F731"/>
    </row>
    <row r="732" spans="1:6">
      <c r="A732" t="s">
        <v>27</v>
      </c>
      <c r="B732" s="4">
        <v>45536</v>
      </c>
      <c r="C732" t="s">
        <v>73</v>
      </c>
      <c r="D732">
        <v>580</v>
      </c>
      <c r="F732"/>
    </row>
    <row r="733" spans="1:6">
      <c r="A733" t="s">
        <v>27</v>
      </c>
      <c r="B733" s="4">
        <v>45505</v>
      </c>
      <c r="C733" t="s">
        <v>73</v>
      </c>
      <c r="D733">
        <v>604</v>
      </c>
      <c r="F733"/>
    </row>
    <row r="734" spans="1:6">
      <c r="A734" t="s">
        <v>27</v>
      </c>
      <c r="B734" s="4">
        <v>45474</v>
      </c>
      <c r="C734" t="s">
        <v>73</v>
      </c>
      <c r="D734">
        <v>919</v>
      </c>
      <c r="F734"/>
    </row>
    <row r="735" spans="1:6">
      <c r="A735" t="s">
        <v>27</v>
      </c>
      <c r="B735" s="4">
        <v>45444</v>
      </c>
      <c r="C735" t="s">
        <v>73</v>
      </c>
      <c r="D735">
        <v>1317</v>
      </c>
      <c r="F735"/>
    </row>
    <row r="736" spans="1:6">
      <c r="A736" t="s">
        <v>27</v>
      </c>
      <c r="B736" s="4">
        <v>45413</v>
      </c>
      <c r="C736" t="s">
        <v>73</v>
      </c>
      <c r="D736">
        <v>735</v>
      </c>
      <c r="F736"/>
    </row>
    <row r="737" spans="1:6">
      <c r="A737" t="s">
        <v>27</v>
      </c>
      <c r="B737" s="4">
        <v>45383</v>
      </c>
      <c r="C737" t="s">
        <v>73</v>
      </c>
      <c r="D737">
        <v>478</v>
      </c>
      <c r="F737"/>
    </row>
    <row r="738" spans="1:6">
      <c r="A738" t="s">
        <v>27</v>
      </c>
      <c r="B738" s="4">
        <v>45352</v>
      </c>
      <c r="C738" t="s">
        <v>73</v>
      </c>
      <c r="D738">
        <v>826</v>
      </c>
      <c r="F738"/>
    </row>
    <row r="739" spans="1:6">
      <c r="A739" t="s">
        <v>27</v>
      </c>
      <c r="B739" s="4">
        <v>45323</v>
      </c>
      <c r="C739" t="s">
        <v>73</v>
      </c>
      <c r="D739">
        <v>759</v>
      </c>
      <c r="F739"/>
    </row>
    <row r="740" spans="1:6">
      <c r="A740" t="s">
        <v>27</v>
      </c>
      <c r="B740" s="4">
        <v>45292</v>
      </c>
      <c r="C740" t="s">
        <v>73</v>
      </c>
      <c r="D740">
        <v>836</v>
      </c>
      <c r="F740"/>
    </row>
    <row r="741" spans="1:6">
      <c r="A741" t="s">
        <v>27</v>
      </c>
      <c r="B741" s="4">
        <v>45627</v>
      </c>
      <c r="C741" t="s">
        <v>57</v>
      </c>
      <c r="D741">
        <v>1356</v>
      </c>
      <c r="F741"/>
    </row>
    <row r="742" spans="1:6">
      <c r="A742" t="s">
        <v>27</v>
      </c>
      <c r="B742" s="4">
        <v>45597</v>
      </c>
      <c r="C742" t="s">
        <v>57</v>
      </c>
      <c r="D742">
        <v>1476</v>
      </c>
      <c r="F742"/>
    </row>
    <row r="743" spans="1:6">
      <c r="A743" t="s">
        <v>27</v>
      </c>
      <c r="B743" s="4">
        <v>45566</v>
      </c>
      <c r="C743" t="s">
        <v>57</v>
      </c>
      <c r="D743">
        <v>429</v>
      </c>
      <c r="F743"/>
    </row>
    <row r="744" spans="1:6">
      <c r="A744" t="s">
        <v>27</v>
      </c>
      <c r="B744" s="4">
        <v>45383</v>
      </c>
      <c r="C744" t="s">
        <v>57</v>
      </c>
      <c r="D744">
        <v>160</v>
      </c>
      <c r="F744"/>
    </row>
    <row r="745" spans="1:6">
      <c r="A745" t="s">
        <v>27</v>
      </c>
      <c r="B745" s="4">
        <v>45352</v>
      </c>
      <c r="C745" t="s">
        <v>57</v>
      </c>
      <c r="D745">
        <v>406</v>
      </c>
      <c r="F745"/>
    </row>
    <row r="746" spans="1:6">
      <c r="A746" t="s">
        <v>27</v>
      </c>
      <c r="B746" s="4">
        <v>45323</v>
      </c>
      <c r="C746" t="s">
        <v>57</v>
      </c>
      <c r="D746">
        <v>250</v>
      </c>
      <c r="F746"/>
    </row>
    <row r="747" spans="1:6">
      <c r="A747" t="s">
        <v>27</v>
      </c>
      <c r="B747" s="4">
        <v>45292</v>
      </c>
      <c r="C747" t="s">
        <v>57</v>
      </c>
      <c r="D747">
        <v>958</v>
      </c>
      <c r="F747"/>
    </row>
    <row r="748" spans="1:6">
      <c r="A748" t="s">
        <v>27</v>
      </c>
      <c r="B748" s="4">
        <v>45627</v>
      </c>
      <c r="C748" t="s">
        <v>53</v>
      </c>
      <c r="D748">
        <v>7602</v>
      </c>
      <c r="F748"/>
    </row>
    <row r="749" spans="1:6">
      <c r="A749" t="s">
        <v>27</v>
      </c>
      <c r="B749" s="4">
        <v>45597</v>
      </c>
      <c r="C749" t="s">
        <v>53</v>
      </c>
      <c r="D749">
        <v>7764</v>
      </c>
      <c r="F749"/>
    </row>
    <row r="750" spans="1:6">
      <c r="A750" t="s">
        <v>27</v>
      </c>
      <c r="B750" s="4">
        <v>45566</v>
      </c>
      <c r="C750" t="s">
        <v>53</v>
      </c>
      <c r="D750">
        <v>2228</v>
      </c>
      <c r="F750"/>
    </row>
    <row r="751" spans="1:6">
      <c r="A751" t="s">
        <v>27</v>
      </c>
      <c r="B751" s="4">
        <v>45536</v>
      </c>
      <c r="C751" t="s">
        <v>53</v>
      </c>
      <c r="D751">
        <v>997</v>
      </c>
      <c r="F751"/>
    </row>
    <row r="752" spans="1:6">
      <c r="A752" t="s">
        <v>27</v>
      </c>
      <c r="B752" s="4">
        <v>45505</v>
      </c>
      <c r="C752" t="s">
        <v>53</v>
      </c>
      <c r="D752">
        <v>769</v>
      </c>
      <c r="F752"/>
    </row>
    <row r="753" spans="1:6">
      <c r="A753" t="s">
        <v>27</v>
      </c>
      <c r="B753" s="4">
        <v>45474</v>
      </c>
      <c r="C753" t="s">
        <v>53</v>
      </c>
      <c r="D753">
        <v>967</v>
      </c>
      <c r="F753"/>
    </row>
    <row r="754" spans="1:6">
      <c r="A754" t="s">
        <v>27</v>
      </c>
      <c r="B754" s="4">
        <v>45444</v>
      </c>
      <c r="C754" t="s">
        <v>53</v>
      </c>
      <c r="D754">
        <v>763</v>
      </c>
      <c r="F754"/>
    </row>
    <row r="755" spans="1:6">
      <c r="A755" t="s">
        <v>27</v>
      </c>
      <c r="B755" s="4">
        <v>45413</v>
      </c>
      <c r="C755" t="s">
        <v>53</v>
      </c>
      <c r="D755">
        <v>975</v>
      </c>
      <c r="F755"/>
    </row>
    <row r="756" spans="1:6">
      <c r="A756" t="s">
        <v>27</v>
      </c>
      <c r="B756" s="4">
        <v>45383</v>
      </c>
      <c r="C756" t="s">
        <v>53</v>
      </c>
      <c r="D756">
        <v>1169</v>
      </c>
      <c r="F756"/>
    </row>
    <row r="757" spans="1:6">
      <c r="A757" t="s">
        <v>27</v>
      </c>
      <c r="B757" s="4">
        <v>45352</v>
      </c>
      <c r="C757" t="s">
        <v>53</v>
      </c>
      <c r="D757">
        <v>1548</v>
      </c>
      <c r="F757"/>
    </row>
    <row r="758" spans="1:6">
      <c r="A758" t="s">
        <v>27</v>
      </c>
      <c r="B758" s="4">
        <v>45323</v>
      </c>
      <c r="C758" t="s">
        <v>53</v>
      </c>
      <c r="D758">
        <v>1563</v>
      </c>
      <c r="F758"/>
    </row>
    <row r="759" spans="1:6">
      <c r="A759" t="s">
        <v>27</v>
      </c>
      <c r="B759" s="4">
        <v>45292</v>
      </c>
      <c r="C759" t="s">
        <v>53</v>
      </c>
      <c r="D759">
        <v>3988</v>
      </c>
      <c r="F759"/>
    </row>
    <row r="760" spans="1:6">
      <c r="A760" t="s">
        <v>27</v>
      </c>
      <c r="B760" s="4">
        <v>45627</v>
      </c>
      <c r="C760" t="s">
        <v>66</v>
      </c>
      <c r="D760">
        <v>979</v>
      </c>
      <c r="F760"/>
    </row>
    <row r="761" spans="1:6">
      <c r="A761" t="s">
        <v>27</v>
      </c>
      <c r="B761" s="4">
        <v>45597</v>
      </c>
      <c r="C761" t="s">
        <v>66</v>
      </c>
      <c r="D761">
        <v>814</v>
      </c>
      <c r="F761"/>
    </row>
    <row r="762" spans="1:6">
      <c r="A762" t="s">
        <v>27</v>
      </c>
      <c r="B762" s="4">
        <v>45566</v>
      </c>
      <c r="C762" t="s">
        <v>66</v>
      </c>
      <c r="D762">
        <v>297</v>
      </c>
      <c r="F762"/>
    </row>
    <row r="763" spans="1:6">
      <c r="A763" t="s">
        <v>27</v>
      </c>
      <c r="B763" s="4">
        <v>45536</v>
      </c>
      <c r="C763" t="s">
        <v>66</v>
      </c>
      <c r="D763">
        <v>295</v>
      </c>
      <c r="F763"/>
    </row>
    <row r="764" spans="1:6">
      <c r="A764" t="s">
        <v>27</v>
      </c>
      <c r="B764" s="4">
        <v>45505</v>
      </c>
      <c r="C764" t="s">
        <v>66</v>
      </c>
      <c r="D764">
        <v>223</v>
      </c>
      <c r="F764"/>
    </row>
    <row r="765" spans="1:6">
      <c r="A765" t="s">
        <v>27</v>
      </c>
      <c r="B765" s="4">
        <v>45474</v>
      </c>
      <c r="C765" t="s">
        <v>66</v>
      </c>
      <c r="D765">
        <v>369</v>
      </c>
      <c r="F765"/>
    </row>
    <row r="766" spans="1:6">
      <c r="A766" t="s">
        <v>27</v>
      </c>
      <c r="B766" s="4">
        <v>45444</v>
      </c>
      <c r="C766" t="s">
        <v>66</v>
      </c>
      <c r="D766">
        <v>186</v>
      </c>
      <c r="F766"/>
    </row>
    <row r="767" spans="1:6">
      <c r="A767" t="s">
        <v>27</v>
      </c>
      <c r="B767" s="4">
        <v>45413</v>
      </c>
      <c r="C767" t="s">
        <v>66</v>
      </c>
      <c r="D767">
        <v>181</v>
      </c>
      <c r="F767"/>
    </row>
    <row r="768" spans="1:6">
      <c r="A768" t="s">
        <v>27</v>
      </c>
      <c r="B768" s="4">
        <v>45383</v>
      </c>
      <c r="C768" t="s">
        <v>66</v>
      </c>
      <c r="D768">
        <v>95</v>
      </c>
      <c r="F768"/>
    </row>
    <row r="769" spans="1:6">
      <c r="A769" t="s">
        <v>27</v>
      </c>
      <c r="B769" s="4">
        <v>45352</v>
      </c>
      <c r="C769" t="s">
        <v>66</v>
      </c>
      <c r="D769">
        <v>372</v>
      </c>
      <c r="F769"/>
    </row>
    <row r="770" spans="1:6">
      <c r="A770" t="s">
        <v>27</v>
      </c>
      <c r="B770" s="4">
        <v>45323</v>
      </c>
      <c r="C770" t="s">
        <v>66</v>
      </c>
      <c r="D770">
        <v>242</v>
      </c>
      <c r="F770"/>
    </row>
    <row r="771" spans="1:6">
      <c r="A771" t="s">
        <v>27</v>
      </c>
      <c r="B771" s="4">
        <v>45292</v>
      </c>
      <c r="C771" t="s">
        <v>66</v>
      </c>
      <c r="D771">
        <v>491</v>
      </c>
      <c r="F771"/>
    </row>
    <row r="772" spans="1:6">
      <c r="A772" t="s">
        <v>27</v>
      </c>
      <c r="B772" s="4">
        <v>45627</v>
      </c>
      <c r="C772" t="s">
        <v>69</v>
      </c>
      <c r="D772">
        <v>5667</v>
      </c>
      <c r="F772"/>
    </row>
    <row r="773" spans="1:6">
      <c r="A773" t="s">
        <v>27</v>
      </c>
      <c r="B773" s="4">
        <v>45597</v>
      </c>
      <c r="C773" t="s">
        <v>69</v>
      </c>
      <c r="D773">
        <v>3464</v>
      </c>
      <c r="F773"/>
    </row>
    <row r="774" spans="1:6">
      <c r="A774" t="s">
        <v>27</v>
      </c>
      <c r="B774" s="4">
        <v>45566</v>
      </c>
      <c r="C774" t="s">
        <v>69</v>
      </c>
      <c r="D774">
        <v>2085</v>
      </c>
      <c r="F774"/>
    </row>
    <row r="775" spans="1:6">
      <c r="A775" t="s">
        <v>27</v>
      </c>
      <c r="B775" s="4">
        <v>45536</v>
      </c>
      <c r="C775" t="s">
        <v>69</v>
      </c>
      <c r="D775">
        <v>2109</v>
      </c>
      <c r="F775"/>
    </row>
    <row r="776" spans="1:6">
      <c r="A776" t="s">
        <v>27</v>
      </c>
      <c r="B776" s="4">
        <v>45505</v>
      </c>
      <c r="C776" t="s">
        <v>69</v>
      </c>
      <c r="D776">
        <v>1420</v>
      </c>
      <c r="F776"/>
    </row>
    <row r="777" spans="1:6">
      <c r="A777" t="s">
        <v>27</v>
      </c>
      <c r="B777" s="4">
        <v>45474</v>
      </c>
      <c r="C777" t="s">
        <v>69</v>
      </c>
      <c r="D777">
        <v>4189</v>
      </c>
      <c r="F777"/>
    </row>
    <row r="778" spans="1:6">
      <c r="A778" t="s">
        <v>27</v>
      </c>
      <c r="B778" s="4">
        <v>45444</v>
      </c>
      <c r="C778" t="s">
        <v>69</v>
      </c>
      <c r="D778">
        <v>2060</v>
      </c>
      <c r="F778"/>
    </row>
    <row r="779" spans="1:6">
      <c r="A779" t="s">
        <v>27</v>
      </c>
      <c r="B779" s="4">
        <v>45413</v>
      </c>
      <c r="C779" t="s">
        <v>69</v>
      </c>
      <c r="D779">
        <v>2190</v>
      </c>
      <c r="F779"/>
    </row>
    <row r="780" spans="1:6">
      <c r="A780" t="s">
        <v>27</v>
      </c>
      <c r="B780" s="4">
        <v>45383</v>
      </c>
      <c r="C780" t="s">
        <v>69</v>
      </c>
      <c r="D780">
        <v>1197</v>
      </c>
      <c r="F780"/>
    </row>
    <row r="781" spans="1:6">
      <c r="A781" t="s">
        <v>27</v>
      </c>
      <c r="B781" s="4">
        <v>45352</v>
      </c>
      <c r="C781" t="s">
        <v>69</v>
      </c>
      <c r="D781">
        <v>1923</v>
      </c>
      <c r="F781"/>
    </row>
    <row r="782" spans="1:6">
      <c r="A782" t="s">
        <v>27</v>
      </c>
      <c r="B782" s="4">
        <v>45323</v>
      </c>
      <c r="C782" t="s">
        <v>69</v>
      </c>
      <c r="D782">
        <v>958</v>
      </c>
      <c r="F782"/>
    </row>
    <row r="783" spans="1:6">
      <c r="A783" t="s">
        <v>27</v>
      </c>
      <c r="B783" s="4">
        <v>45292</v>
      </c>
      <c r="C783" t="s">
        <v>69</v>
      </c>
      <c r="D783">
        <v>2695</v>
      </c>
      <c r="F783"/>
    </row>
    <row r="784" spans="1:6">
      <c r="A784" t="s">
        <v>27</v>
      </c>
      <c r="B784" s="4">
        <v>45627</v>
      </c>
      <c r="C784" t="s">
        <v>67</v>
      </c>
      <c r="D784">
        <v>2685</v>
      </c>
      <c r="F784"/>
    </row>
    <row r="785" spans="1:6">
      <c r="A785" t="s">
        <v>27</v>
      </c>
      <c r="B785" s="4">
        <v>45597</v>
      </c>
      <c r="C785" t="s">
        <v>67</v>
      </c>
      <c r="D785">
        <v>2817</v>
      </c>
      <c r="F785"/>
    </row>
    <row r="786" spans="1:6">
      <c r="A786" t="s">
        <v>27</v>
      </c>
      <c r="B786" s="4">
        <v>45566</v>
      </c>
      <c r="C786" t="s">
        <v>67</v>
      </c>
      <c r="D786">
        <v>810</v>
      </c>
      <c r="F786"/>
    </row>
    <row r="787" spans="1:6">
      <c r="A787" t="s">
        <v>27</v>
      </c>
      <c r="B787" s="4">
        <v>45536</v>
      </c>
      <c r="C787" t="s">
        <v>67</v>
      </c>
      <c r="D787">
        <v>259</v>
      </c>
      <c r="F787"/>
    </row>
    <row r="788" spans="1:6">
      <c r="A788" t="s">
        <v>27</v>
      </c>
      <c r="B788" s="4">
        <v>45505</v>
      </c>
      <c r="C788" t="s">
        <v>67</v>
      </c>
      <c r="D788">
        <v>288</v>
      </c>
      <c r="F788"/>
    </row>
    <row r="789" spans="1:6">
      <c r="A789" t="s">
        <v>27</v>
      </c>
      <c r="B789" s="4">
        <v>45474</v>
      </c>
      <c r="C789" t="s">
        <v>67</v>
      </c>
      <c r="D789">
        <v>760</v>
      </c>
      <c r="F789"/>
    </row>
    <row r="790" spans="1:6">
      <c r="A790" t="s">
        <v>27</v>
      </c>
      <c r="B790" s="4">
        <v>45444</v>
      </c>
      <c r="C790" t="s">
        <v>67</v>
      </c>
      <c r="D790">
        <v>1614</v>
      </c>
      <c r="F790"/>
    </row>
    <row r="791" spans="1:6">
      <c r="A791" t="s">
        <v>27</v>
      </c>
      <c r="B791" s="4">
        <v>45413</v>
      </c>
      <c r="C791" t="s">
        <v>67</v>
      </c>
      <c r="D791">
        <v>1560</v>
      </c>
      <c r="F791"/>
    </row>
    <row r="792" spans="1:6">
      <c r="A792" t="s">
        <v>27</v>
      </c>
      <c r="B792" s="4">
        <v>45383</v>
      </c>
      <c r="C792" t="s">
        <v>67</v>
      </c>
      <c r="D792">
        <v>540</v>
      </c>
      <c r="F792"/>
    </row>
    <row r="793" spans="1:6">
      <c r="A793" t="s">
        <v>27</v>
      </c>
      <c r="B793" s="4">
        <v>45352</v>
      </c>
      <c r="C793" t="s">
        <v>67</v>
      </c>
      <c r="D793">
        <v>737</v>
      </c>
      <c r="F793"/>
    </row>
    <row r="794" spans="1:6">
      <c r="A794" t="s">
        <v>27</v>
      </c>
      <c r="B794" s="4">
        <v>45323</v>
      </c>
      <c r="C794" t="s">
        <v>67</v>
      </c>
      <c r="D794">
        <v>596</v>
      </c>
      <c r="F794"/>
    </row>
    <row r="795" spans="1:6">
      <c r="A795" t="s">
        <v>27</v>
      </c>
      <c r="B795" s="4">
        <v>45292</v>
      </c>
      <c r="C795" t="s">
        <v>67</v>
      </c>
      <c r="D795">
        <v>1162</v>
      </c>
      <c r="F795"/>
    </row>
    <row r="796" spans="1:6">
      <c r="A796" t="s">
        <v>27</v>
      </c>
      <c r="B796" s="4">
        <v>45627</v>
      </c>
      <c r="C796" t="s">
        <v>65</v>
      </c>
      <c r="D796">
        <v>3934</v>
      </c>
      <c r="F796"/>
    </row>
    <row r="797" spans="1:6">
      <c r="A797" t="s">
        <v>27</v>
      </c>
      <c r="B797" s="4">
        <v>45597</v>
      </c>
      <c r="C797" t="s">
        <v>65</v>
      </c>
      <c r="D797">
        <v>3425</v>
      </c>
      <c r="F797"/>
    </row>
    <row r="798" spans="1:6">
      <c r="A798" t="s">
        <v>27</v>
      </c>
      <c r="B798" s="4">
        <v>45566</v>
      </c>
      <c r="C798" t="s">
        <v>65</v>
      </c>
      <c r="D798">
        <v>1360</v>
      </c>
      <c r="F798"/>
    </row>
    <row r="799" spans="1:6">
      <c r="A799" t="s">
        <v>27</v>
      </c>
      <c r="B799" s="4">
        <v>45536</v>
      </c>
      <c r="C799" t="s">
        <v>65</v>
      </c>
      <c r="D799">
        <v>1282</v>
      </c>
      <c r="F799"/>
    </row>
    <row r="800" spans="1:6">
      <c r="A800" t="s">
        <v>27</v>
      </c>
      <c r="B800" s="4">
        <v>45505</v>
      </c>
      <c r="C800" t="s">
        <v>65</v>
      </c>
      <c r="D800">
        <v>977</v>
      </c>
      <c r="F800"/>
    </row>
    <row r="801" spans="1:6">
      <c r="A801" t="s">
        <v>27</v>
      </c>
      <c r="B801" s="4">
        <v>45474</v>
      </c>
      <c r="C801" t="s">
        <v>65</v>
      </c>
      <c r="D801">
        <v>1814</v>
      </c>
      <c r="F801"/>
    </row>
    <row r="802" spans="1:6">
      <c r="A802" t="s">
        <v>27</v>
      </c>
      <c r="B802" s="4">
        <v>45444</v>
      </c>
      <c r="C802" t="s">
        <v>65</v>
      </c>
      <c r="D802">
        <v>1678</v>
      </c>
      <c r="F802"/>
    </row>
    <row r="803" spans="1:6">
      <c r="A803" t="s">
        <v>27</v>
      </c>
      <c r="B803" s="4">
        <v>45413</v>
      </c>
      <c r="C803" t="s">
        <v>65</v>
      </c>
      <c r="D803">
        <v>1572</v>
      </c>
      <c r="F803"/>
    </row>
    <row r="804" spans="1:6">
      <c r="A804" t="s">
        <v>27</v>
      </c>
      <c r="B804" s="4">
        <v>45383</v>
      </c>
      <c r="C804" t="s">
        <v>65</v>
      </c>
      <c r="D804">
        <v>1008</v>
      </c>
      <c r="F804"/>
    </row>
    <row r="805" spans="1:6">
      <c r="A805" t="s">
        <v>27</v>
      </c>
      <c r="B805" s="4">
        <v>45352</v>
      </c>
      <c r="C805" t="s">
        <v>65</v>
      </c>
      <c r="D805">
        <v>1060</v>
      </c>
      <c r="F805"/>
    </row>
    <row r="806" spans="1:6">
      <c r="A806" t="s">
        <v>27</v>
      </c>
      <c r="B806" s="4">
        <v>45323</v>
      </c>
      <c r="C806" t="s">
        <v>65</v>
      </c>
      <c r="D806">
        <v>873</v>
      </c>
      <c r="F806"/>
    </row>
    <row r="807" spans="1:6">
      <c r="A807" t="s">
        <v>27</v>
      </c>
      <c r="B807" s="4">
        <v>45292</v>
      </c>
      <c r="C807" t="s">
        <v>65</v>
      </c>
      <c r="D807">
        <v>1893</v>
      </c>
      <c r="F807"/>
    </row>
    <row r="808" spans="1:6">
      <c r="A808" t="s">
        <v>25</v>
      </c>
      <c r="B808" s="4">
        <v>45627</v>
      </c>
      <c r="C808" t="s">
        <v>71</v>
      </c>
      <c r="D808">
        <v>245</v>
      </c>
      <c r="F808"/>
    </row>
    <row r="809" spans="1:6">
      <c r="A809" t="s">
        <v>25</v>
      </c>
      <c r="B809" s="4">
        <v>45597</v>
      </c>
      <c r="C809" t="s">
        <v>71</v>
      </c>
      <c r="D809">
        <v>343</v>
      </c>
      <c r="F809"/>
    </row>
    <row r="810" spans="1:6">
      <c r="A810" t="s">
        <v>25</v>
      </c>
      <c r="B810" s="4">
        <v>45566</v>
      </c>
      <c r="C810" t="s">
        <v>71</v>
      </c>
      <c r="D810">
        <v>336</v>
      </c>
      <c r="F810"/>
    </row>
    <row r="811" spans="1:6">
      <c r="A811" t="s">
        <v>25</v>
      </c>
      <c r="B811" s="4">
        <v>45536</v>
      </c>
      <c r="C811" t="s">
        <v>71</v>
      </c>
      <c r="D811">
        <v>210</v>
      </c>
      <c r="F811"/>
    </row>
    <row r="812" spans="1:6">
      <c r="A812" t="s">
        <v>25</v>
      </c>
      <c r="B812" s="4">
        <v>45505</v>
      </c>
      <c r="C812" t="s">
        <v>71</v>
      </c>
      <c r="D812">
        <v>161</v>
      </c>
      <c r="F812"/>
    </row>
    <row r="813" spans="1:6">
      <c r="A813" t="s">
        <v>25</v>
      </c>
      <c r="B813" s="4">
        <v>45474</v>
      </c>
      <c r="C813" t="s">
        <v>71</v>
      </c>
      <c r="D813">
        <v>245</v>
      </c>
      <c r="F813"/>
    </row>
    <row r="814" spans="1:6">
      <c r="A814" t="s">
        <v>25</v>
      </c>
      <c r="B814" s="4">
        <v>45444</v>
      </c>
      <c r="C814" t="s">
        <v>71</v>
      </c>
      <c r="D814">
        <v>217</v>
      </c>
      <c r="F814"/>
    </row>
    <row r="815" spans="1:6">
      <c r="A815" t="s">
        <v>25</v>
      </c>
      <c r="B815" s="4">
        <v>45413</v>
      </c>
      <c r="C815" t="s">
        <v>71</v>
      </c>
      <c r="D815">
        <v>196</v>
      </c>
      <c r="F815"/>
    </row>
    <row r="816" spans="1:6">
      <c r="A816" t="s">
        <v>25</v>
      </c>
      <c r="B816" s="4">
        <v>45383</v>
      </c>
      <c r="C816" t="s">
        <v>71</v>
      </c>
      <c r="D816">
        <v>294</v>
      </c>
      <c r="F816"/>
    </row>
    <row r="817" spans="1:6">
      <c r="A817" t="s">
        <v>25</v>
      </c>
      <c r="B817" s="4">
        <v>45352</v>
      </c>
      <c r="C817" t="s">
        <v>71</v>
      </c>
      <c r="D817">
        <v>301</v>
      </c>
      <c r="F817"/>
    </row>
    <row r="818" spans="1:6">
      <c r="A818" t="s">
        <v>25</v>
      </c>
      <c r="B818" s="4">
        <v>45323</v>
      </c>
      <c r="C818" t="s">
        <v>71</v>
      </c>
      <c r="D818">
        <v>238</v>
      </c>
      <c r="F818"/>
    </row>
    <row r="819" spans="1:6">
      <c r="A819" t="s">
        <v>25</v>
      </c>
      <c r="B819" s="4">
        <v>45292</v>
      </c>
      <c r="C819" t="s">
        <v>71</v>
      </c>
      <c r="D819">
        <v>336</v>
      </c>
      <c r="F819"/>
    </row>
    <row r="820" spans="1:6">
      <c r="A820" t="s">
        <v>25</v>
      </c>
      <c r="B820" s="4">
        <v>45597</v>
      </c>
      <c r="C820" t="s">
        <v>47</v>
      </c>
      <c r="D820">
        <v>112</v>
      </c>
      <c r="F820"/>
    </row>
    <row r="821" spans="1:6">
      <c r="A821" t="s">
        <v>25</v>
      </c>
      <c r="B821" s="4">
        <v>45566</v>
      </c>
      <c r="C821" t="s">
        <v>47</v>
      </c>
      <c r="D821">
        <v>168</v>
      </c>
      <c r="F821"/>
    </row>
    <row r="822" spans="1:6">
      <c r="A822" t="s">
        <v>25</v>
      </c>
      <c r="B822" s="4">
        <v>45536</v>
      </c>
      <c r="C822" t="s">
        <v>47</v>
      </c>
      <c r="D822">
        <v>98</v>
      </c>
      <c r="F822"/>
    </row>
    <row r="823" spans="1:6">
      <c r="A823" t="s">
        <v>25</v>
      </c>
      <c r="B823" s="4">
        <v>45505</v>
      </c>
      <c r="C823" t="s">
        <v>47</v>
      </c>
      <c r="D823">
        <v>77</v>
      </c>
      <c r="F823"/>
    </row>
    <row r="824" spans="1:6">
      <c r="A824" t="s">
        <v>25</v>
      </c>
      <c r="B824" s="4">
        <v>45474</v>
      </c>
      <c r="C824" t="s">
        <v>47</v>
      </c>
      <c r="D824">
        <v>91</v>
      </c>
      <c r="F824"/>
    </row>
    <row r="825" spans="1:6">
      <c r="A825" t="s">
        <v>25</v>
      </c>
      <c r="B825" s="4">
        <v>45444</v>
      </c>
      <c r="C825" t="s">
        <v>47</v>
      </c>
      <c r="D825">
        <v>98</v>
      </c>
      <c r="F825"/>
    </row>
    <row r="826" spans="1:6">
      <c r="A826" t="s">
        <v>25</v>
      </c>
      <c r="B826" s="4">
        <v>45413</v>
      </c>
      <c r="C826" t="s">
        <v>47</v>
      </c>
      <c r="D826">
        <v>112</v>
      </c>
      <c r="F826"/>
    </row>
    <row r="827" spans="1:6">
      <c r="A827" t="s">
        <v>25</v>
      </c>
      <c r="B827" s="4">
        <v>45383</v>
      </c>
      <c r="C827" t="s">
        <v>47</v>
      </c>
      <c r="D827">
        <v>203</v>
      </c>
      <c r="F827"/>
    </row>
    <row r="828" spans="1:6">
      <c r="A828" t="s">
        <v>25</v>
      </c>
      <c r="B828" s="4">
        <v>45352</v>
      </c>
      <c r="C828" t="s">
        <v>47</v>
      </c>
      <c r="D828">
        <v>77</v>
      </c>
      <c r="F828"/>
    </row>
    <row r="829" spans="1:6">
      <c r="A829" t="s">
        <v>25</v>
      </c>
      <c r="B829" s="4">
        <v>45323</v>
      </c>
      <c r="C829" t="s">
        <v>47</v>
      </c>
      <c r="D829">
        <v>119</v>
      </c>
      <c r="F829"/>
    </row>
    <row r="830" spans="1:6">
      <c r="A830" t="s">
        <v>25</v>
      </c>
      <c r="B830" s="4">
        <v>45292</v>
      </c>
      <c r="C830" t="s">
        <v>47</v>
      </c>
      <c r="D830">
        <v>126</v>
      </c>
      <c r="F830"/>
    </row>
    <row r="831" spans="1:6">
      <c r="A831" t="s">
        <v>25</v>
      </c>
      <c r="B831" s="4">
        <v>45505</v>
      </c>
      <c r="C831" t="s">
        <v>51</v>
      </c>
      <c r="D831">
        <v>84</v>
      </c>
      <c r="F831"/>
    </row>
    <row r="832" spans="1:6">
      <c r="A832" t="s">
        <v>25</v>
      </c>
      <c r="B832" s="4">
        <v>45444</v>
      </c>
      <c r="C832" t="s">
        <v>51</v>
      </c>
      <c r="D832">
        <v>70</v>
      </c>
      <c r="F832"/>
    </row>
    <row r="833" spans="1:6">
      <c r="A833" t="s">
        <v>25</v>
      </c>
      <c r="B833" s="4">
        <v>45292</v>
      </c>
      <c r="C833" t="s">
        <v>51</v>
      </c>
      <c r="D833">
        <v>70</v>
      </c>
      <c r="F833"/>
    </row>
    <row r="834" spans="1:6">
      <c r="A834" t="s">
        <v>25</v>
      </c>
      <c r="B834" s="4">
        <v>45474</v>
      </c>
      <c r="C834" t="s">
        <v>41</v>
      </c>
      <c r="D834">
        <v>70</v>
      </c>
      <c r="F834"/>
    </row>
    <row r="835" spans="1:6">
      <c r="A835" t="s">
        <v>25</v>
      </c>
      <c r="B835" s="4">
        <v>45323</v>
      </c>
      <c r="C835" t="s">
        <v>41</v>
      </c>
      <c r="D835">
        <v>91</v>
      </c>
      <c r="F835"/>
    </row>
    <row r="836" spans="1:6">
      <c r="A836" t="s">
        <v>25</v>
      </c>
      <c r="B836" s="4">
        <v>45627</v>
      </c>
      <c r="C836" t="s">
        <v>92</v>
      </c>
      <c r="D836">
        <v>77</v>
      </c>
      <c r="F836"/>
    </row>
    <row r="837" spans="1:6">
      <c r="A837" t="s">
        <v>25</v>
      </c>
      <c r="B837" s="4">
        <v>45597</v>
      </c>
      <c r="C837" t="s">
        <v>92</v>
      </c>
      <c r="D837">
        <v>105</v>
      </c>
      <c r="F837"/>
    </row>
    <row r="838" spans="1:6">
      <c r="A838" t="s">
        <v>25</v>
      </c>
      <c r="B838" s="4">
        <v>45505</v>
      </c>
      <c r="C838" t="s">
        <v>92</v>
      </c>
      <c r="D838">
        <v>98</v>
      </c>
      <c r="F838"/>
    </row>
    <row r="839" spans="1:6">
      <c r="A839" t="s">
        <v>25</v>
      </c>
      <c r="B839" s="4">
        <v>45474</v>
      </c>
      <c r="C839" t="s">
        <v>92</v>
      </c>
      <c r="D839">
        <v>133</v>
      </c>
      <c r="F839"/>
    </row>
    <row r="840" spans="1:6">
      <c r="A840" t="s">
        <v>25</v>
      </c>
      <c r="B840" s="4">
        <v>45444</v>
      </c>
      <c r="C840" t="s">
        <v>92</v>
      </c>
      <c r="D840">
        <v>98</v>
      </c>
      <c r="F840"/>
    </row>
    <row r="841" spans="1:6">
      <c r="A841" t="s">
        <v>25</v>
      </c>
      <c r="B841" s="4">
        <v>45383</v>
      </c>
      <c r="C841" t="s">
        <v>92</v>
      </c>
      <c r="D841">
        <v>84</v>
      </c>
      <c r="F841"/>
    </row>
    <row r="842" spans="1:6">
      <c r="A842" t="s">
        <v>25</v>
      </c>
      <c r="B842" s="4">
        <v>45352</v>
      </c>
      <c r="C842" t="s">
        <v>92</v>
      </c>
      <c r="D842">
        <v>105</v>
      </c>
      <c r="F842"/>
    </row>
    <row r="843" spans="1:6">
      <c r="A843" t="s">
        <v>25</v>
      </c>
      <c r="B843" s="4">
        <v>45323</v>
      </c>
      <c r="C843" t="s">
        <v>92</v>
      </c>
      <c r="D843">
        <v>77</v>
      </c>
      <c r="F843"/>
    </row>
    <row r="844" spans="1:6">
      <c r="A844" t="s">
        <v>25</v>
      </c>
      <c r="B844" s="4">
        <v>45292</v>
      </c>
      <c r="C844" t="s">
        <v>92</v>
      </c>
      <c r="D844">
        <v>126</v>
      </c>
      <c r="F844"/>
    </row>
    <row r="845" spans="1:6">
      <c r="A845" t="s">
        <v>25</v>
      </c>
      <c r="B845" s="4">
        <v>45627</v>
      </c>
      <c r="C845" t="s">
        <v>77</v>
      </c>
      <c r="D845">
        <v>497</v>
      </c>
      <c r="F845"/>
    </row>
    <row r="846" spans="1:6">
      <c r="A846" t="s">
        <v>25</v>
      </c>
      <c r="B846" s="4">
        <v>45597</v>
      </c>
      <c r="C846" t="s">
        <v>77</v>
      </c>
      <c r="D846">
        <v>154</v>
      </c>
      <c r="F846"/>
    </row>
    <row r="847" spans="1:6">
      <c r="A847" t="s">
        <v>25</v>
      </c>
      <c r="B847" s="4">
        <v>45566</v>
      </c>
      <c r="C847" t="s">
        <v>77</v>
      </c>
      <c r="D847">
        <v>112</v>
      </c>
      <c r="F847"/>
    </row>
    <row r="848" spans="1:6">
      <c r="A848" t="s">
        <v>25</v>
      </c>
      <c r="B848" s="4">
        <v>45536</v>
      </c>
      <c r="C848" t="s">
        <v>77</v>
      </c>
      <c r="D848">
        <v>133</v>
      </c>
      <c r="F848"/>
    </row>
    <row r="849" spans="1:6">
      <c r="A849" t="s">
        <v>25</v>
      </c>
      <c r="B849" s="4">
        <v>45505</v>
      </c>
      <c r="C849" t="s">
        <v>77</v>
      </c>
      <c r="D849">
        <v>266</v>
      </c>
      <c r="F849"/>
    </row>
    <row r="850" spans="1:6">
      <c r="A850" t="s">
        <v>25</v>
      </c>
      <c r="B850" s="4">
        <v>45474</v>
      </c>
      <c r="C850" t="s">
        <v>77</v>
      </c>
      <c r="D850">
        <v>651</v>
      </c>
      <c r="F850"/>
    </row>
    <row r="851" spans="1:6">
      <c r="A851" t="s">
        <v>25</v>
      </c>
      <c r="B851" s="4">
        <v>45444</v>
      </c>
      <c r="C851" t="s">
        <v>77</v>
      </c>
      <c r="D851">
        <v>6349</v>
      </c>
      <c r="F851"/>
    </row>
    <row r="852" spans="1:6">
      <c r="A852" t="s">
        <v>25</v>
      </c>
      <c r="B852" s="4">
        <v>45413</v>
      </c>
      <c r="C852" t="s">
        <v>77</v>
      </c>
      <c r="D852">
        <v>1869</v>
      </c>
      <c r="F852"/>
    </row>
    <row r="853" spans="1:6">
      <c r="A853" t="s">
        <v>25</v>
      </c>
      <c r="B853" s="4">
        <v>45383</v>
      </c>
      <c r="C853" t="s">
        <v>77</v>
      </c>
      <c r="D853">
        <v>126</v>
      </c>
      <c r="F853"/>
    </row>
    <row r="854" spans="1:6">
      <c r="A854" t="s">
        <v>25</v>
      </c>
      <c r="B854" s="4">
        <v>45352</v>
      </c>
      <c r="C854" t="s">
        <v>77</v>
      </c>
      <c r="D854">
        <v>147</v>
      </c>
      <c r="F854"/>
    </row>
    <row r="855" spans="1:6">
      <c r="A855" t="s">
        <v>25</v>
      </c>
      <c r="B855" s="4">
        <v>45323</v>
      </c>
      <c r="C855" t="s">
        <v>77</v>
      </c>
      <c r="D855">
        <v>91</v>
      </c>
      <c r="F855"/>
    </row>
    <row r="856" spans="1:6">
      <c r="A856" t="s">
        <v>25</v>
      </c>
      <c r="B856" s="4">
        <v>45292</v>
      </c>
      <c r="C856" t="s">
        <v>77</v>
      </c>
      <c r="D856">
        <v>322</v>
      </c>
      <c r="F856"/>
    </row>
    <row r="857" spans="1:6">
      <c r="A857" t="s">
        <v>25</v>
      </c>
      <c r="B857" s="4">
        <v>45627</v>
      </c>
      <c r="C857" t="s">
        <v>91</v>
      </c>
      <c r="D857">
        <v>77</v>
      </c>
      <c r="F857"/>
    </row>
    <row r="858" spans="1:6">
      <c r="A858" t="s">
        <v>25</v>
      </c>
      <c r="B858" s="4">
        <v>45444</v>
      </c>
      <c r="C858" t="s">
        <v>91</v>
      </c>
      <c r="D858">
        <v>70</v>
      </c>
      <c r="F858"/>
    </row>
    <row r="859" spans="1:6">
      <c r="A859" t="s">
        <v>25</v>
      </c>
      <c r="B859" s="4">
        <v>45323</v>
      </c>
      <c r="C859" t="s">
        <v>91</v>
      </c>
      <c r="D859">
        <v>70</v>
      </c>
      <c r="F859"/>
    </row>
    <row r="860" spans="1:6">
      <c r="A860" t="s">
        <v>25</v>
      </c>
      <c r="B860" s="4">
        <v>45292</v>
      </c>
      <c r="C860" t="s">
        <v>91</v>
      </c>
      <c r="D860">
        <v>91</v>
      </c>
      <c r="F860"/>
    </row>
    <row r="861" spans="1:6">
      <c r="A861" t="s">
        <v>25</v>
      </c>
      <c r="B861" s="4">
        <v>45627</v>
      </c>
      <c r="C861" t="s">
        <v>63</v>
      </c>
      <c r="D861">
        <v>140</v>
      </c>
      <c r="F861"/>
    </row>
    <row r="862" spans="1:6">
      <c r="A862" t="s">
        <v>25</v>
      </c>
      <c r="B862" s="4">
        <v>45597</v>
      </c>
      <c r="C862" t="s">
        <v>63</v>
      </c>
      <c r="D862">
        <v>84</v>
      </c>
      <c r="F862"/>
    </row>
    <row r="863" spans="1:6">
      <c r="A863" t="s">
        <v>25</v>
      </c>
      <c r="B863" s="4">
        <v>45566</v>
      </c>
      <c r="C863" t="s">
        <v>63</v>
      </c>
      <c r="D863">
        <v>98</v>
      </c>
      <c r="F863"/>
    </row>
    <row r="864" spans="1:6">
      <c r="A864" t="s">
        <v>25</v>
      </c>
      <c r="B864" s="4">
        <v>45536</v>
      </c>
      <c r="C864" t="s">
        <v>63</v>
      </c>
      <c r="D864">
        <v>140</v>
      </c>
      <c r="F864"/>
    </row>
    <row r="865" spans="1:6">
      <c r="A865" t="s">
        <v>25</v>
      </c>
      <c r="B865" s="4">
        <v>45505</v>
      </c>
      <c r="C865" t="s">
        <v>63</v>
      </c>
      <c r="D865">
        <v>105</v>
      </c>
      <c r="F865"/>
    </row>
    <row r="866" spans="1:6">
      <c r="A866" t="s">
        <v>25</v>
      </c>
      <c r="B866" s="4">
        <v>45474</v>
      </c>
      <c r="C866" t="s">
        <v>63</v>
      </c>
      <c r="D866">
        <v>140</v>
      </c>
      <c r="F866"/>
    </row>
    <row r="867" spans="1:6">
      <c r="A867" t="s">
        <v>25</v>
      </c>
      <c r="B867" s="4">
        <v>45444</v>
      </c>
      <c r="C867" t="s">
        <v>63</v>
      </c>
      <c r="D867">
        <v>329</v>
      </c>
      <c r="F867"/>
    </row>
    <row r="868" spans="1:6">
      <c r="A868" t="s">
        <v>25</v>
      </c>
      <c r="B868" s="4">
        <v>45413</v>
      </c>
      <c r="C868" t="s">
        <v>63</v>
      </c>
      <c r="D868">
        <v>161</v>
      </c>
      <c r="F868"/>
    </row>
    <row r="869" spans="1:6">
      <c r="A869" t="s">
        <v>25</v>
      </c>
      <c r="B869" s="4">
        <v>45383</v>
      </c>
      <c r="C869" t="s">
        <v>63</v>
      </c>
      <c r="D869">
        <v>168</v>
      </c>
      <c r="F869"/>
    </row>
    <row r="870" spans="1:6">
      <c r="A870" t="s">
        <v>25</v>
      </c>
      <c r="B870" s="4">
        <v>45352</v>
      </c>
      <c r="C870" t="s">
        <v>63</v>
      </c>
      <c r="D870">
        <v>70</v>
      </c>
      <c r="F870"/>
    </row>
    <row r="871" spans="1:6">
      <c r="A871" t="s">
        <v>25</v>
      </c>
      <c r="B871" s="4">
        <v>45323</v>
      </c>
      <c r="C871" t="s">
        <v>63</v>
      </c>
      <c r="D871">
        <v>112</v>
      </c>
      <c r="F871"/>
    </row>
    <row r="872" spans="1:6">
      <c r="A872" t="s">
        <v>25</v>
      </c>
      <c r="B872" s="4">
        <v>45292</v>
      </c>
      <c r="C872" t="s">
        <v>63</v>
      </c>
      <c r="D872">
        <v>133</v>
      </c>
      <c r="F872"/>
    </row>
    <row r="873" spans="1:6">
      <c r="A873" t="s">
        <v>25</v>
      </c>
      <c r="B873" s="4">
        <v>45627</v>
      </c>
      <c r="C873" t="s">
        <v>64</v>
      </c>
      <c r="D873">
        <v>259</v>
      </c>
      <c r="F873"/>
    </row>
    <row r="874" spans="1:6">
      <c r="A874" t="s">
        <v>25</v>
      </c>
      <c r="B874" s="4">
        <v>45597</v>
      </c>
      <c r="C874" t="s">
        <v>64</v>
      </c>
      <c r="D874">
        <v>217</v>
      </c>
      <c r="F874"/>
    </row>
    <row r="875" spans="1:6">
      <c r="A875" t="s">
        <v>25</v>
      </c>
      <c r="B875" s="4">
        <v>45566</v>
      </c>
      <c r="C875" t="s">
        <v>64</v>
      </c>
      <c r="D875">
        <v>245</v>
      </c>
      <c r="F875"/>
    </row>
    <row r="876" spans="1:6">
      <c r="A876" t="s">
        <v>25</v>
      </c>
      <c r="B876" s="4">
        <v>45536</v>
      </c>
      <c r="C876" t="s">
        <v>64</v>
      </c>
      <c r="D876">
        <v>287</v>
      </c>
      <c r="F876"/>
    </row>
    <row r="877" spans="1:6">
      <c r="A877" t="s">
        <v>25</v>
      </c>
      <c r="B877" s="4">
        <v>45505</v>
      </c>
      <c r="C877" t="s">
        <v>64</v>
      </c>
      <c r="D877">
        <v>182</v>
      </c>
      <c r="F877"/>
    </row>
    <row r="878" spans="1:6">
      <c r="A878" t="s">
        <v>25</v>
      </c>
      <c r="B878" s="4">
        <v>45474</v>
      </c>
      <c r="C878" t="s">
        <v>64</v>
      </c>
      <c r="D878">
        <v>252</v>
      </c>
      <c r="F878"/>
    </row>
    <row r="879" spans="1:6">
      <c r="A879" t="s">
        <v>25</v>
      </c>
      <c r="B879" s="4">
        <v>45444</v>
      </c>
      <c r="C879" t="s">
        <v>64</v>
      </c>
      <c r="D879">
        <v>350</v>
      </c>
      <c r="F879"/>
    </row>
    <row r="880" spans="1:6">
      <c r="A880" t="s">
        <v>25</v>
      </c>
      <c r="B880" s="4">
        <v>45413</v>
      </c>
      <c r="C880" t="s">
        <v>64</v>
      </c>
      <c r="D880">
        <v>273</v>
      </c>
      <c r="F880"/>
    </row>
    <row r="881" spans="1:6">
      <c r="A881" t="s">
        <v>25</v>
      </c>
      <c r="B881" s="4">
        <v>45383</v>
      </c>
      <c r="C881" t="s">
        <v>64</v>
      </c>
      <c r="D881">
        <v>196</v>
      </c>
      <c r="F881"/>
    </row>
    <row r="882" spans="1:6">
      <c r="A882" t="s">
        <v>25</v>
      </c>
      <c r="B882" s="4">
        <v>45352</v>
      </c>
      <c r="C882" t="s">
        <v>64</v>
      </c>
      <c r="D882">
        <v>182</v>
      </c>
      <c r="F882"/>
    </row>
    <row r="883" spans="1:6">
      <c r="A883" t="s">
        <v>25</v>
      </c>
      <c r="B883" s="4">
        <v>45323</v>
      </c>
      <c r="C883" t="s">
        <v>64</v>
      </c>
      <c r="D883">
        <v>238</v>
      </c>
      <c r="F883"/>
    </row>
    <row r="884" spans="1:6">
      <c r="A884" t="s">
        <v>25</v>
      </c>
      <c r="B884" s="4">
        <v>45292</v>
      </c>
      <c r="C884" t="s">
        <v>64</v>
      </c>
      <c r="D884">
        <v>266</v>
      </c>
      <c r="F884"/>
    </row>
    <row r="885" spans="1:6">
      <c r="A885" t="s">
        <v>25</v>
      </c>
      <c r="B885" s="4">
        <v>45627</v>
      </c>
      <c r="C885" t="s">
        <v>76</v>
      </c>
      <c r="D885">
        <v>77</v>
      </c>
      <c r="F885"/>
    </row>
    <row r="886" spans="1:6">
      <c r="A886" t="s">
        <v>25</v>
      </c>
      <c r="B886" s="4">
        <v>45597</v>
      </c>
      <c r="C886" t="s">
        <v>76</v>
      </c>
      <c r="D886">
        <v>84</v>
      </c>
      <c r="F886"/>
    </row>
    <row r="887" spans="1:6">
      <c r="A887" t="s">
        <v>25</v>
      </c>
      <c r="B887" s="4">
        <v>45292</v>
      </c>
      <c r="C887" t="s">
        <v>76</v>
      </c>
      <c r="D887">
        <v>91</v>
      </c>
      <c r="F887"/>
    </row>
    <row r="888" spans="1:6">
      <c r="A888" t="s">
        <v>25</v>
      </c>
      <c r="B888" s="4">
        <v>45627</v>
      </c>
      <c r="C888" t="s">
        <v>60</v>
      </c>
      <c r="D888">
        <v>735</v>
      </c>
      <c r="F888"/>
    </row>
    <row r="889" spans="1:6">
      <c r="A889" t="s">
        <v>25</v>
      </c>
      <c r="B889" s="4">
        <v>45597</v>
      </c>
      <c r="C889" t="s">
        <v>60</v>
      </c>
      <c r="D889">
        <v>651</v>
      </c>
      <c r="F889"/>
    </row>
    <row r="890" spans="1:6">
      <c r="A890" t="s">
        <v>25</v>
      </c>
      <c r="B890" s="4">
        <v>45566</v>
      </c>
      <c r="C890" t="s">
        <v>60</v>
      </c>
      <c r="D890">
        <v>658</v>
      </c>
      <c r="F890"/>
    </row>
    <row r="891" spans="1:6">
      <c r="A891" t="s">
        <v>25</v>
      </c>
      <c r="B891" s="4">
        <v>45536</v>
      </c>
      <c r="C891" t="s">
        <v>60</v>
      </c>
      <c r="D891">
        <v>413</v>
      </c>
      <c r="F891"/>
    </row>
    <row r="892" spans="1:6">
      <c r="A892" t="s">
        <v>25</v>
      </c>
      <c r="B892" s="4">
        <v>45505</v>
      </c>
      <c r="C892" t="s">
        <v>60</v>
      </c>
      <c r="D892">
        <v>294</v>
      </c>
      <c r="F892"/>
    </row>
    <row r="893" spans="1:6">
      <c r="A893" t="s">
        <v>25</v>
      </c>
      <c r="B893" s="4">
        <v>45474</v>
      </c>
      <c r="C893" t="s">
        <v>60</v>
      </c>
      <c r="D893">
        <v>490</v>
      </c>
      <c r="F893"/>
    </row>
    <row r="894" spans="1:6">
      <c r="A894" t="s">
        <v>25</v>
      </c>
      <c r="B894" s="4">
        <v>45444</v>
      </c>
      <c r="C894" t="s">
        <v>60</v>
      </c>
      <c r="D894">
        <v>1274</v>
      </c>
      <c r="F894"/>
    </row>
    <row r="895" spans="1:6">
      <c r="A895" t="s">
        <v>25</v>
      </c>
      <c r="B895" s="4">
        <v>45413</v>
      </c>
      <c r="C895" t="s">
        <v>60</v>
      </c>
      <c r="D895">
        <v>882</v>
      </c>
      <c r="F895"/>
    </row>
    <row r="896" spans="1:6">
      <c r="A896" t="s">
        <v>25</v>
      </c>
      <c r="B896" s="4">
        <v>45383</v>
      </c>
      <c r="C896" t="s">
        <v>60</v>
      </c>
      <c r="D896">
        <v>602</v>
      </c>
      <c r="F896"/>
    </row>
    <row r="897" spans="1:6">
      <c r="A897" t="s">
        <v>25</v>
      </c>
      <c r="B897" s="4">
        <v>45352</v>
      </c>
      <c r="C897" t="s">
        <v>60</v>
      </c>
      <c r="D897">
        <v>546</v>
      </c>
      <c r="F897"/>
    </row>
    <row r="898" spans="1:6">
      <c r="A898" t="s">
        <v>25</v>
      </c>
      <c r="B898" s="4">
        <v>45323</v>
      </c>
      <c r="C898" t="s">
        <v>60</v>
      </c>
      <c r="D898">
        <v>476</v>
      </c>
      <c r="F898"/>
    </row>
    <row r="899" spans="1:6">
      <c r="A899" t="s">
        <v>25</v>
      </c>
      <c r="B899" s="4">
        <v>45292</v>
      </c>
      <c r="C899" t="s">
        <v>60</v>
      </c>
      <c r="D899">
        <v>679</v>
      </c>
      <c r="F899"/>
    </row>
    <row r="900" spans="1:6">
      <c r="A900" t="s">
        <v>25</v>
      </c>
      <c r="B900" s="4">
        <v>45627</v>
      </c>
      <c r="C900" t="s">
        <v>72</v>
      </c>
      <c r="D900">
        <v>420</v>
      </c>
      <c r="F900"/>
    </row>
    <row r="901" spans="1:6">
      <c r="A901" t="s">
        <v>25</v>
      </c>
      <c r="B901" s="4">
        <v>45597</v>
      </c>
      <c r="C901" t="s">
        <v>72</v>
      </c>
      <c r="D901">
        <v>812</v>
      </c>
      <c r="F901"/>
    </row>
    <row r="902" spans="1:6">
      <c r="A902" t="s">
        <v>25</v>
      </c>
      <c r="B902" s="4">
        <v>45566</v>
      </c>
      <c r="C902" t="s">
        <v>72</v>
      </c>
      <c r="D902">
        <v>336</v>
      </c>
      <c r="F902"/>
    </row>
    <row r="903" spans="1:6">
      <c r="A903" t="s">
        <v>25</v>
      </c>
      <c r="B903" s="4">
        <v>45536</v>
      </c>
      <c r="C903" t="s">
        <v>72</v>
      </c>
      <c r="D903">
        <v>126</v>
      </c>
      <c r="F903"/>
    </row>
    <row r="904" spans="1:6">
      <c r="A904" t="s">
        <v>25</v>
      </c>
      <c r="B904" s="4">
        <v>45505</v>
      </c>
      <c r="C904" t="s">
        <v>72</v>
      </c>
      <c r="D904">
        <v>133</v>
      </c>
      <c r="F904"/>
    </row>
    <row r="905" spans="1:6">
      <c r="A905" t="s">
        <v>25</v>
      </c>
      <c r="B905" s="4">
        <v>45474</v>
      </c>
      <c r="C905" t="s">
        <v>72</v>
      </c>
      <c r="D905">
        <v>105</v>
      </c>
      <c r="F905"/>
    </row>
    <row r="906" spans="1:6">
      <c r="A906" t="s">
        <v>25</v>
      </c>
      <c r="B906" s="4">
        <v>45444</v>
      </c>
      <c r="C906" t="s">
        <v>72</v>
      </c>
      <c r="D906">
        <v>154</v>
      </c>
      <c r="F906"/>
    </row>
    <row r="907" spans="1:6">
      <c r="A907" t="s">
        <v>25</v>
      </c>
      <c r="B907" s="4">
        <v>45413</v>
      </c>
      <c r="C907" t="s">
        <v>72</v>
      </c>
      <c r="D907">
        <v>140</v>
      </c>
      <c r="F907"/>
    </row>
    <row r="908" spans="1:6">
      <c r="A908" t="s">
        <v>25</v>
      </c>
      <c r="B908" s="4">
        <v>45383</v>
      </c>
      <c r="C908" t="s">
        <v>72</v>
      </c>
      <c r="D908">
        <v>210</v>
      </c>
      <c r="F908"/>
    </row>
    <row r="909" spans="1:6">
      <c r="A909" t="s">
        <v>25</v>
      </c>
      <c r="B909" s="4">
        <v>45352</v>
      </c>
      <c r="C909" t="s">
        <v>72</v>
      </c>
      <c r="D909">
        <v>168</v>
      </c>
      <c r="F909"/>
    </row>
    <row r="910" spans="1:6">
      <c r="A910" t="s">
        <v>25</v>
      </c>
      <c r="B910" s="4">
        <v>45323</v>
      </c>
      <c r="C910" t="s">
        <v>72</v>
      </c>
      <c r="D910">
        <v>280</v>
      </c>
      <c r="F910"/>
    </row>
    <row r="911" spans="1:6">
      <c r="A911" t="s">
        <v>25</v>
      </c>
      <c r="B911" s="4">
        <v>45292</v>
      </c>
      <c r="C911" t="s">
        <v>72</v>
      </c>
      <c r="D911">
        <v>427</v>
      </c>
      <c r="F911"/>
    </row>
    <row r="912" spans="1:6">
      <c r="A912" t="s">
        <v>25</v>
      </c>
      <c r="B912" s="4">
        <v>45597</v>
      </c>
      <c r="C912" t="s">
        <v>74</v>
      </c>
      <c r="D912">
        <v>84</v>
      </c>
      <c r="F912"/>
    </row>
    <row r="913" spans="1:6">
      <c r="A913" t="s">
        <v>25</v>
      </c>
      <c r="B913" s="4">
        <v>45536</v>
      </c>
      <c r="C913" t="s">
        <v>74</v>
      </c>
      <c r="D913">
        <v>70</v>
      </c>
      <c r="F913"/>
    </row>
    <row r="914" spans="1:6">
      <c r="A914" t="s">
        <v>25</v>
      </c>
      <c r="B914" s="4">
        <v>45444</v>
      </c>
      <c r="C914" t="s">
        <v>74</v>
      </c>
      <c r="D914">
        <v>77</v>
      </c>
      <c r="F914"/>
    </row>
    <row r="915" spans="1:6">
      <c r="A915" t="s">
        <v>25</v>
      </c>
      <c r="B915" s="4">
        <v>45413</v>
      </c>
      <c r="C915" t="s">
        <v>74</v>
      </c>
      <c r="D915">
        <v>70</v>
      </c>
      <c r="F915"/>
    </row>
    <row r="916" spans="1:6">
      <c r="A916" t="s">
        <v>25</v>
      </c>
      <c r="B916" s="4">
        <v>45383</v>
      </c>
      <c r="C916" t="s">
        <v>74</v>
      </c>
      <c r="D916">
        <v>70</v>
      </c>
      <c r="F916"/>
    </row>
    <row r="917" spans="1:6">
      <c r="A917" t="s">
        <v>25</v>
      </c>
      <c r="B917" s="4">
        <v>45352</v>
      </c>
      <c r="C917" t="s">
        <v>74</v>
      </c>
      <c r="D917">
        <v>98</v>
      </c>
      <c r="F917"/>
    </row>
    <row r="918" spans="1:6">
      <c r="A918" t="s">
        <v>25</v>
      </c>
      <c r="B918" s="4">
        <v>45323</v>
      </c>
      <c r="C918" t="s">
        <v>74</v>
      </c>
      <c r="D918">
        <v>77</v>
      </c>
      <c r="F918"/>
    </row>
    <row r="919" spans="1:6">
      <c r="A919" t="s">
        <v>25</v>
      </c>
      <c r="B919" s="4">
        <v>45292</v>
      </c>
      <c r="C919" t="s">
        <v>74</v>
      </c>
      <c r="D919">
        <v>105</v>
      </c>
      <c r="F919"/>
    </row>
    <row r="920" spans="1:6">
      <c r="A920" t="s">
        <v>25</v>
      </c>
      <c r="B920" s="4">
        <v>45627</v>
      </c>
      <c r="C920" t="s">
        <v>75</v>
      </c>
      <c r="D920">
        <v>371</v>
      </c>
      <c r="F920"/>
    </row>
    <row r="921" spans="1:6">
      <c r="A921" t="s">
        <v>25</v>
      </c>
      <c r="B921" s="4">
        <v>45597</v>
      </c>
      <c r="C921" t="s">
        <v>75</v>
      </c>
      <c r="D921">
        <v>476</v>
      </c>
      <c r="F921"/>
    </row>
    <row r="922" spans="1:6">
      <c r="A922" t="s">
        <v>25</v>
      </c>
      <c r="B922" s="4">
        <v>45566</v>
      </c>
      <c r="C922" t="s">
        <v>75</v>
      </c>
      <c r="D922">
        <v>287</v>
      </c>
      <c r="F922"/>
    </row>
    <row r="923" spans="1:6">
      <c r="A923" t="s">
        <v>25</v>
      </c>
      <c r="B923" s="4">
        <v>45536</v>
      </c>
      <c r="C923" t="s">
        <v>75</v>
      </c>
      <c r="D923">
        <v>329</v>
      </c>
      <c r="F923"/>
    </row>
    <row r="924" spans="1:6">
      <c r="A924" t="s">
        <v>25</v>
      </c>
      <c r="B924" s="4">
        <v>45505</v>
      </c>
      <c r="C924" t="s">
        <v>75</v>
      </c>
      <c r="D924">
        <v>273</v>
      </c>
      <c r="F924"/>
    </row>
    <row r="925" spans="1:6">
      <c r="A925" t="s">
        <v>25</v>
      </c>
      <c r="B925" s="4">
        <v>45474</v>
      </c>
      <c r="C925" t="s">
        <v>75</v>
      </c>
      <c r="D925">
        <v>301</v>
      </c>
      <c r="F925"/>
    </row>
    <row r="926" spans="1:6">
      <c r="A926" t="s">
        <v>25</v>
      </c>
      <c r="B926" s="4">
        <v>45444</v>
      </c>
      <c r="C926" t="s">
        <v>75</v>
      </c>
      <c r="D926">
        <v>252</v>
      </c>
      <c r="F926"/>
    </row>
    <row r="927" spans="1:6">
      <c r="A927" t="s">
        <v>25</v>
      </c>
      <c r="B927" s="4">
        <v>45413</v>
      </c>
      <c r="C927" t="s">
        <v>75</v>
      </c>
      <c r="D927">
        <v>203</v>
      </c>
      <c r="F927"/>
    </row>
    <row r="928" spans="1:6">
      <c r="A928" t="s">
        <v>25</v>
      </c>
      <c r="B928" s="4">
        <v>45383</v>
      </c>
      <c r="C928" t="s">
        <v>75</v>
      </c>
      <c r="D928">
        <v>350</v>
      </c>
      <c r="F928"/>
    </row>
    <row r="929" spans="1:6">
      <c r="A929" t="s">
        <v>25</v>
      </c>
      <c r="B929" s="4">
        <v>45352</v>
      </c>
      <c r="C929" t="s">
        <v>75</v>
      </c>
      <c r="D929">
        <v>252</v>
      </c>
      <c r="F929"/>
    </row>
    <row r="930" spans="1:6">
      <c r="A930" t="s">
        <v>25</v>
      </c>
      <c r="B930" s="4">
        <v>45323</v>
      </c>
      <c r="C930" t="s">
        <v>75</v>
      </c>
      <c r="D930">
        <v>329</v>
      </c>
      <c r="F930"/>
    </row>
    <row r="931" spans="1:6">
      <c r="A931" t="s">
        <v>25</v>
      </c>
      <c r="B931" s="4">
        <v>45292</v>
      </c>
      <c r="C931" t="s">
        <v>75</v>
      </c>
      <c r="D931">
        <v>511</v>
      </c>
      <c r="F931"/>
    </row>
    <row r="932" spans="1:6">
      <c r="A932" t="s">
        <v>25</v>
      </c>
      <c r="B932" s="4">
        <v>45627</v>
      </c>
      <c r="C932" t="s">
        <v>73</v>
      </c>
      <c r="D932">
        <v>364</v>
      </c>
      <c r="F932"/>
    </row>
    <row r="933" spans="1:6">
      <c r="A933" t="s">
        <v>25</v>
      </c>
      <c r="B933" s="4">
        <v>45597</v>
      </c>
      <c r="C933" t="s">
        <v>73</v>
      </c>
      <c r="D933">
        <v>399</v>
      </c>
      <c r="F933"/>
    </row>
    <row r="934" spans="1:6">
      <c r="A934" t="s">
        <v>25</v>
      </c>
      <c r="B934" s="4">
        <v>45566</v>
      </c>
      <c r="C934" t="s">
        <v>73</v>
      </c>
      <c r="D934">
        <v>266</v>
      </c>
      <c r="F934"/>
    </row>
    <row r="935" spans="1:6">
      <c r="A935" t="s">
        <v>25</v>
      </c>
      <c r="B935" s="4">
        <v>45536</v>
      </c>
      <c r="C935" t="s">
        <v>73</v>
      </c>
      <c r="D935">
        <v>294</v>
      </c>
      <c r="F935"/>
    </row>
    <row r="936" spans="1:6">
      <c r="A936" t="s">
        <v>25</v>
      </c>
      <c r="B936" s="4">
        <v>45505</v>
      </c>
      <c r="C936" t="s">
        <v>73</v>
      </c>
      <c r="D936">
        <v>245</v>
      </c>
      <c r="F936"/>
    </row>
    <row r="937" spans="1:6">
      <c r="A937" t="s">
        <v>25</v>
      </c>
      <c r="B937" s="4">
        <v>45474</v>
      </c>
      <c r="C937" t="s">
        <v>73</v>
      </c>
      <c r="D937">
        <v>343</v>
      </c>
      <c r="F937"/>
    </row>
    <row r="938" spans="1:6">
      <c r="A938" t="s">
        <v>25</v>
      </c>
      <c r="B938" s="4">
        <v>45444</v>
      </c>
      <c r="C938" t="s">
        <v>73</v>
      </c>
      <c r="D938">
        <v>819</v>
      </c>
      <c r="F938"/>
    </row>
    <row r="939" spans="1:6">
      <c r="A939" t="s">
        <v>25</v>
      </c>
      <c r="B939" s="4">
        <v>45413</v>
      </c>
      <c r="C939" t="s">
        <v>73</v>
      </c>
      <c r="D939">
        <v>308</v>
      </c>
      <c r="F939"/>
    </row>
    <row r="940" spans="1:6">
      <c r="A940" t="s">
        <v>25</v>
      </c>
      <c r="B940" s="4">
        <v>45383</v>
      </c>
      <c r="C940" t="s">
        <v>73</v>
      </c>
      <c r="D940">
        <v>343</v>
      </c>
      <c r="F940"/>
    </row>
    <row r="941" spans="1:6">
      <c r="A941" t="s">
        <v>25</v>
      </c>
      <c r="B941" s="4">
        <v>45352</v>
      </c>
      <c r="C941" t="s">
        <v>73</v>
      </c>
      <c r="D941">
        <v>266</v>
      </c>
      <c r="F941"/>
    </row>
    <row r="942" spans="1:6">
      <c r="A942" t="s">
        <v>25</v>
      </c>
      <c r="B942" s="4">
        <v>45323</v>
      </c>
      <c r="C942" t="s">
        <v>73</v>
      </c>
      <c r="D942">
        <v>308</v>
      </c>
      <c r="F942"/>
    </row>
    <row r="943" spans="1:6">
      <c r="A943" t="s">
        <v>25</v>
      </c>
      <c r="B943" s="4">
        <v>45292</v>
      </c>
      <c r="C943" t="s">
        <v>73</v>
      </c>
      <c r="D943">
        <v>343</v>
      </c>
      <c r="F943"/>
    </row>
    <row r="944" spans="1:6">
      <c r="A944" t="s">
        <v>25</v>
      </c>
      <c r="B944" s="4">
        <v>45627</v>
      </c>
      <c r="C944" t="s">
        <v>57</v>
      </c>
      <c r="D944">
        <v>252</v>
      </c>
      <c r="F944"/>
    </row>
    <row r="945" spans="1:6">
      <c r="A945" t="s">
        <v>25</v>
      </c>
      <c r="B945" s="4">
        <v>45597</v>
      </c>
      <c r="C945" t="s">
        <v>57</v>
      </c>
      <c r="D945">
        <v>483</v>
      </c>
      <c r="F945"/>
    </row>
    <row r="946" spans="1:6">
      <c r="A946" t="s">
        <v>25</v>
      </c>
      <c r="B946" s="4">
        <v>45566</v>
      </c>
      <c r="C946" t="s">
        <v>57</v>
      </c>
      <c r="D946">
        <v>154</v>
      </c>
      <c r="F946"/>
    </row>
    <row r="947" spans="1:6">
      <c r="A947" t="s">
        <v>25</v>
      </c>
      <c r="B947" s="4">
        <v>45474</v>
      </c>
      <c r="C947" t="s">
        <v>57</v>
      </c>
      <c r="D947">
        <v>140</v>
      </c>
      <c r="F947"/>
    </row>
    <row r="948" spans="1:6">
      <c r="A948" t="s">
        <v>25</v>
      </c>
      <c r="B948" s="4">
        <v>45444</v>
      </c>
      <c r="C948" t="s">
        <v>57</v>
      </c>
      <c r="D948">
        <v>98</v>
      </c>
      <c r="F948"/>
    </row>
    <row r="949" spans="1:6">
      <c r="A949" t="s">
        <v>25</v>
      </c>
      <c r="B949" s="4">
        <v>45413</v>
      </c>
      <c r="C949" t="s">
        <v>57</v>
      </c>
      <c r="D949">
        <v>98</v>
      </c>
      <c r="F949"/>
    </row>
    <row r="950" spans="1:6">
      <c r="A950" t="s">
        <v>25</v>
      </c>
      <c r="B950" s="4">
        <v>45383</v>
      </c>
      <c r="C950" t="s">
        <v>57</v>
      </c>
      <c r="D950">
        <v>392</v>
      </c>
      <c r="F950"/>
    </row>
    <row r="951" spans="1:6">
      <c r="A951" t="s">
        <v>25</v>
      </c>
      <c r="B951" s="4">
        <v>45352</v>
      </c>
      <c r="C951" t="s">
        <v>57</v>
      </c>
      <c r="D951">
        <v>441</v>
      </c>
      <c r="F951"/>
    </row>
    <row r="952" spans="1:6">
      <c r="A952" t="s">
        <v>25</v>
      </c>
      <c r="B952" s="4">
        <v>45323</v>
      </c>
      <c r="C952" t="s">
        <v>57</v>
      </c>
      <c r="D952">
        <v>112</v>
      </c>
      <c r="F952"/>
    </row>
    <row r="953" spans="1:6">
      <c r="A953" t="s">
        <v>25</v>
      </c>
      <c r="B953" s="4">
        <v>45292</v>
      </c>
      <c r="C953" t="s">
        <v>57</v>
      </c>
      <c r="D953">
        <v>224</v>
      </c>
      <c r="F953"/>
    </row>
    <row r="954" spans="1:6">
      <c r="A954" t="s">
        <v>25</v>
      </c>
      <c r="B954" s="4">
        <v>45627</v>
      </c>
      <c r="C954" t="s">
        <v>53</v>
      </c>
      <c r="D954">
        <v>9807</v>
      </c>
      <c r="F954"/>
    </row>
    <row r="955" spans="1:6">
      <c r="A955" t="s">
        <v>25</v>
      </c>
      <c r="B955" s="4">
        <v>45597</v>
      </c>
      <c r="C955" t="s">
        <v>53</v>
      </c>
      <c r="D955">
        <v>7336</v>
      </c>
      <c r="F955"/>
    </row>
    <row r="956" spans="1:6">
      <c r="A956" t="s">
        <v>25</v>
      </c>
      <c r="B956" s="4">
        <v>45566</v>
      </c>
      <c r="C956" t="s">
        <v>53</v>
      </c>
      <c r="D956">
        <v>3080</v>
      </c>
      <c r="F956"/>
    </row>
    <row r="957" spans="1:6">
      <c r="A957" t="s">
        <v>25</v>
      </c>
      <c r="B957" s="4">
        <v>45536</v>
      </c>
      <c r="C957" t="s">
        <v>53</v>
      </c>
      <c r="D957">
        <v>2765</v>
      </c>
      <c r="F957"/>
    </row>
    <row r="958" spans="1:6">
      <c r="A958" t="s">
        <v>25</v>
      </c>
      <c r="B958" s="4">
        <v>45505</v>
      </c>
      <c r="C958" t="s">
        <v>53</v>
      </c>
      <c r="D958">
        <v>1757</v>
      </c>
      <c r="F958"/>
    </row>
    <row r="959" spans="1:6">
      <c r="A959" t="s">
        <v>25</v>
      </c>
      <c r="B959" s="4">
        <v>45474</v>
      </c>
      <c r="C959" t="s">
        <v>53</v>
      </c>
      <c r="D959">
        <v>2317</v>
      </c>
      <c r="F959"/>
    </row>
    <row r="960" spans="1:6">
      <c r="A960" t="s">
        <v>25</v>
      </c>
      <c r="B960" s="4">
        <v>45444</v>
      </c>
      <c r="C960" t="s">
        <v>53</v>
      </c>
      <c r="D960">
        <v>1603</v>
      </c>
      <c r="F960"/>
    </row>
    <row r="961" spans="1:6">
      <c r="A961" t="s">
        <v>25</v>
      </c>
      <c r="B961" s="4">
        <v>45413</v>
      </c>
      <c r="C961" t="s">
        <v>53</v>
      </c>
      <c r="D961">
        <v>2632</v>
      </c>
      <c r="F961"/>
    </row>
    <row r="962" spans="1:6">
      <c r="A962" t="s">
        <v>25</v>
      </c>
      <c r="B962" s="4">
        <v>45383</v>
      </c>
      <c r="C962" t="s">
        <v>53</v>
      </c>
      <c r="D962">
        <v>2863</v>
      </c>
      <c r="F962"/>
    </row>
    <row r="963" spans="1:6">
      <c r="A963" t="s">
        <v>25</v>
      </c>
      <c r="B963" s="4">
        <v>45352</v>
      </c>
      <c r="C963" t="s">
        <v>53</v>
      </c>
      <c r="D963">
        <v>3780</v>
      </c>
      <c r="F963"/>
    </row>
    <row r="964" spans="1:6">
      <c r="A964" t="s">
        <v>25</v>
      </c>
      <c r="B964" s="4">
        <v>45323</v>
      </c>
      <c r="C964" t="s">
        <v>53</v>
      </c>
      <c r="D964">
        <v>3626</v>
      </c>
      <c r="F964"/>
    </row>
    <row r="965" spans="1:6">
      <c r="A965" t="s">
        <v>25</v>
      </c>
      <c r="B965" s="4">
        <v>45292</v>
      </c>
      <c r="C965" t="s">
        <v>53</v>
      </c>
      <c r="D965">
        <v>6195</v>
      </c>
      <c r="F965"/>
    </row>
    <row r="966" spans="1:6">
      <c r="A966" t="s">
        <v>25</v>
      </c>
      <c r="B966" s="4">
        <v>45627</v>
      </c>
      <c r="C966" t="s">
        <v>66</v>
      </c>
      <c r="D966">
        <v>497</v>
      </c>
      <c r="F966"/>
    </row>
    <row r="967" spans="1:6">
      <c r="A967" t="s">
        <v>25</v>
      </c>
      <c r="B967" s="4">
        <v>45597</v>
      </c>
      <c r="C967" t="s">
        <v>66</v>
      </c>
      <c r="D967">
        <v>406</v>
      </c>
      <c r="F967"/>
    </row>
    <row r="968" spans="1:6">
      <c r="A968" t="s">
        <v>25</v>
      </c>
      <c r="B968" s="4">
        <v>45566</v>
      </c>
      <c r="C968" t="s">
        <v>66</v>
      </c>
      <c r="D968">
        <v>203</v>
      </c>
      <c r="F968"/>
    </row>
    <row r="969" spans="1:6">
      <c r="A969" t="s">
        <v>25</v>
      </c>
      <c r="B969" s="4">
        <v>45536</v>
      </c>
      <c r="C969" t="s">
        <v>66</v>
      </c>
      <c r="D969">
        <v>196</v>
      </c>
      <c r="F969"/>
    </row>
    <row r="970" spans="1:6">
      <c r="A970" t="s">
        <v>25</v>
      </c>
      <c r="B970" s="4">
        <v>45505</v>
      </c>
      <c r="C970" t="s">
        <v>66</v>
      </c>
      <c r="D970">
        <v>133</v>
      </c>
      <c r="F970"/>
    </row>
    <row r="971" spans="1:6">
      <c r="A971" t="s">
        <v>25</v>
      </c>
      <c r="B971" s="4">
        <v>45474</v>
      </c>
      <c r="C971" t="s">
        <v>66</v>
      </c>
      <c r="D971">
        <v>252</v>
      </c>
      <c r="F971"/>
    </row>
    <row r="972" spans="1:6">
      <c r="A972" t="s">
        <v>25</v>
      </c>
      <c r="B972" s="4">
        <v>45444</v>
      </c>
      <c r="C972" t="s">
        <v>66</v>
      </c>
      <c r="D972">
        <v>133</v>
      </c>
      <c r="F972"/>
    </row>
    <row r="973" spans="1:6">
      <c r="A973" t="s">
        <v>25</v>
      </c>
      <c r="B973" s="4">
        <v>45413</v>
      </c>
      <c r="C973" t="s">
        <v>66</v>
      </c>
      <c r="D973">
        <v>336</v>
      </c>
      <c r="F973"/>
    </row>
    <row r="974" spans="1:6">
      <c r="A974" t="s">
        <v>25</v>
      </c>
      <c r="B974" s="4">
        <v>45383</v>
      </c>
      <c r="C974" t="s">
        <v>66</v>
      </c>
      <c r="D974">
        <v>273</v>
      </c>
      <c r="F974"/>
    </row>
    <row r="975" spans="1:6">
      <c r="A975" t="s">
        <v>25</v>
      </c>
      <c r="B975" s="4">
        <v>45352</v>
      </c>
      <c r="C975" t="s">
        <v>66</v>
      </c>
      <c r="D975">
        <v>350</v>
      </c>
      <c r="F975"/>
    </row>
    <row r="976" spans="1:6">
      <c r="A976" t="s">
        <v>25</v>
      </c>
      <c r="B976" s="4">
        <v>45323</v>
      </c>
      <c r="C976" t="s">
        <v>66</v>
      </c>
      <c r="D976">
        <v>308</v>
      </c>
      <c r="F976"/>
    </row>
    <row r="977" spans="1:6">
      <c r="A977" t="s">
        <v>25</v>
      </c>
      <c r="B977" s="4">
        <v>45292</v>
      </c>
      <c r="C977" t="s">
        <v>66</v>
      </c>
      <c r="D977">
        <v>350</v>
      </c>
      <c r="F977"/>
    </row>
    <row r="978" spans="1:6">
      <c r="A978" t="s">
        <v>25</v>
      </c>
      <c r="B978" s="4">
        <v>45627</v>
      </c>
      <c r="C978" t="s">
        <v>69</v>
      </c>
      <c r="D978">
        <v>259</v>
      </c>
      <c r="F978"/>
    </row>
    <row r="979" spans="1:6">
      <c r="A979" t="s">
        <v>25</v>
      </c>
      <c r="B979" s="4">
        <v>45597</v>
      </c>
      <c r="C979" t="s">
        <v>69</v>
      </c>
      <c r="D979">
        <v>245</v>
      </c>
      <c r="F979"/>
    </row>
    <row r="980" spans="1:6">
      <c r="A980" t="s">
        <v>25</v>
      </c>
      <c r="B980" s="4">
        <v>45566</v>
      </c>
      <c r="C980" t="s">
        <v>69</v>
      </c>
      <c r="D980">
        <v>203</v>
      </c>
      <c r="F980"/>
    </row>
    <row r="981" spans="1:6">
      <c r="A981" t="s">
        <v>25</v>
      </c>
      <c r="B981" s="4">
        <v>45536</v>
      </c>
      <c r="C981" t="s">
        <v>69</v>
      </c>
      <c r="D981">
        <v>161</v>
      </c>
      <c r="F981"/>
    </row>
    <row r="982" spans="1:6">
      <c r="A982" t="s">
        <v>25</v>
      </c>
      <c r="B982" s="4">
        <v>45505</v>
      </c>
      <c r="C982" t="s">
        <v>69</v>
      </c>
      <c r="D982">
        <v>224</v>
      </c>
      <c r="F982"/>
    </row>
    <row r="983" spans="1:6">
      <c r="A983" t="s">
        <v>25</v>
      </c>
      <c r="B983" s="4">
        <v>45474</v>
      </c>
      <c r="C983" t="s">
        <v>69</v>
      </c>
      <c r="D983">
        <v>196</v>
      </c>
      <c r="F983"/>
    </row>
    <row r="984" spans="1:6">
      <c r="A984" t="s">
        <v>25</v>
      </c>
      <c r="B984" s="4">
        <v>45444</v>
      </c>
      <c r="C984" t="s">
        <v>69</v>
      </c>
      <c r="D984">
        <v>182</v>
      </c>
      <c r="F984"/>
    </row>
    <row r="985" spans="1:6">
      <c r="A985" t="s">
        <v>25</v>
      </c>
      <c r="B985" s="4">
        <v>45413</v>
      </c>
      <c r="C985" t="s">
        <v>69</v>
      </c>
      <c r="D985">
        <v>217</v>
      </c>
      <c r="F985"/>
    </row>
    <row r="986" spans="1:6">
      <c r="A986" t="s">
        <v>25</v>
      </c>
      <c r="B986" s="4">
        <v>45383</v>
      </c>
      <c r="C986" t="s">
        <v>69</v>
      </c>
      <c r="D986">
        <v>343</v>
      </c>
      <c r="F986"/>
    </row>
    <row r="987" spans="1:6">
      <c r="A987" t="s">
        <v>25</v>
      </c>
      <c r="B987" s="4">
        <v>45352</v>
      </c>
      <c r="C987" t="s">
        <v>69</v>
      </c>
      <c r="D987">
        <v>266</v>
      </c>
      <c r="F987"/>
    </row>
    <row r="988" spans="1:6">
      <c r="A988" t="s">
        <v>25</v>
      </c>
      <c r="B988" s="4">
        <v>45323</v>
      </c>
      <c r="C988" t="s">
        <v>69</v>
      </c>
      <c r="D988">
        <v>210</v>
      </c>
      <c r="F988"/>
    </row>
    <row r="989" spans="1:6">
      <c r="A989" t="s">
        <v>25</v>
      </c>
      <c r="B989" s="4">
        <v>45292</v>
      </c>
      <c r="C989" t="s">
        <v>69</v>
      </c>
      <c r="D989">
        <v>364</v>
      </c>
      <c r="F989"/>
    </row>
    <row r="990" spans="1:6">
      <c r="A990" t="s">
        <v>25</v>
      </c>
      <c r="B990" s="4">
        <v>45627</v>
      </c>
      <c r="C990" t="s">
        <v>67</v>
      </c>
      <c r="D990">
        <v>1211</v>
      </c>
      <c r="F990"/>
    </row>
    <row r="991" spans="1:6">
      <c r="A991" t="s">
        <v>25</v>
      </c>
      <c r="B991" s="4">
        <v>45597</v>
      </c>
      <c r="C991" t="s">
        <v>67</v>
      </c>
      <c r="D991">
        <v>1344</v>
      </c>
      <c r="F991"/>
    </row>
    <row r="992" spans="1:6">
      <c r="A992" t="s">
        <v>25</v>
      </c>
      <c r="B992" s="4">
        <v>45566</v>
      </c>
      <c r="C992" t="s">
        <v>67</v>
      </c>
      <c r="D992">
        <v>504</v>
      </c>
      <c r="F992"/>
    </row>
    <row r="993" spans="1:6">
      <c r="A993" t="s">
        <v>25</v>
      </c>
      <c r="B993" s="4">
        <v>45536</v>
      </c>
      <c r="C993" t="s">
        <v>67</v>
      </c>
      <c r="D993">
        <v>238</v>
      </c>
      <c r="F993"/>
    </row>
    <row r="994" spans="1:6">
      <c r="A994" t="s">
        <v>25</v>
      </c>
      <c r="B994" s="4">
        <v>45505</v>
      </c>
      <c r="C994" t="s">
        <v>67</v>
      </c>
      <c r="D994">
        <v>301</v>
      </c>
      <c r="F994"/>
    </row>
    <row r="995" spans="1:6">
      <c r="A995" t="s">
        <v>25</v>
      </c>
      <c r="B995" s="4">
        <v>45474</v>
      </c>
      <c r="C995" t="s">
        <v>67</v>
      </c>
      <c r="D995">
        <v>476</v>
      </c>
      <c r="F995"/>
    </row>
    <row r="996" spans="1:6">
      <c r="A996" t="s">
        <v>25</v>
      </c>
      <c r="B996" s="4">
        <v>45444</v>
      </c>
      <c r="C996" t="s">
        <v>67</v>
      </c>
      <c r="D996">
        <v>1211</v>
      </c>
      <c r="F996"/>
    </row>
    <row r="997" spans="1:6">
      <c r="A997" t="s">
        <v>25</v>
      </c>
      <c r="B997" s="4">
        <v>45413</v>
      </c>
      <c r="C997" t="s">
        <v>67</v>
      </c>
      <c r="D997">
        <v>588</v>
      </c>
      <c r="F997"/>
    </row>
    <row r="998" spans="1:6">
      <c r="A998" t="s">
        <v>25</v>
      </c>
      <c r="B998" s="4">
        <v>45383</v>
      </c>
      <c r="C998" t="s">
        <v>67</v>
      </c>
      <c r="D998">
        <v>434</v>
      </c>
      <c r="F998"/>
    </row>
    <row r="999" spans="1:6">
      <c r="A999" t="s">
        <v>25</v>
      </c>
      <c r="B999" s="4">
        <v>45352</v>
      </c>
      <c r="C999" t="s">
        <v>67</v>
      </c>
      <c r="D999">
        <v>609</v>
      </c>
      <c r="F999"/>
    </row>
    <row r="1000" spans="1:6">
      <c r="A1000" t="s">
        <v>25</v>
      </c>
      <c r="B1000" s="4">
        <v>45323</v>
      </c>
      <c r="C1000" t="s">
        <v>67</v>
      </c>
      <c r="D1000">
        <v>329</v>
      </c>
      <c r="F1000"/>
    </row>
    <row r="1001" spans="1:6">
      <c r="A1001" t="s">
        <v>25</v>
      </c>
      <c r="B1001" s="4">
        <v>45292</v>
      </c>
      <c r="C1001" t="s">
        <v>67</v>
      </c>
      <c r="D1001">
        <v>728</v>
      </c>
      <c r="F1001"/>
    </row>
    <row r="1002" spans="1:6">
      <c r="A1002" t="s">
        <v>25</v>
      </c>
      <c r="B1002" s="4">
        <v>45627</v>
      </c>
      <c r="C1002" t="s">
        <v>65</v>
      </c>
      <c r="D1002">
        <v>1358</v>
      </c>
      <c r="F1002"/>
    </row>
    <row r="1003" spans="1:6">
      <c r="A1003" t="s">
        <v>25</v>
      </c>
      <c r="B1003" s="4">
        <v>45597</v>
      </c>
      <c r="C1003" t="s">
        <v>65</v>
      </c>
      <c r="D1003">
        <v>1519</v>
      </c>
      <c r="F1003"/>
    </row>
    <row r="1004" spans="1:6">
      <c r="A1004" t="s">
        <v>25</v>
      </c>
      <c r="B1004" s="4">
        <v>45566</v>
      </c>
      <c r="C1004" t="s">
        <v>65</v>
      </c>
      <c r="D1004">
        <v>784</v>
      </c>
      <c r="F1004"/>
    </row>
    <row r="1005" spans="1:6">
      <c r="A1005" t="s">
        <v>25</v>
      </c>
      <c r="B1005" s="4">
        <v>45536</v>
      </c>
      <c r="C1005" t="s">
        <v>65</v>
      </c>
      <c r="D1005">
        <v>581</v>
      </c>
      <c r="F1005"/>
    </row>
    <row r="1006" spans="1:6">
      <c r="A1006" t="s">
        <v>25</v>
      </c>
      <c r="B1006" s="4">
        <v>45505</v>
      </c>
      <c r="C1006" t="s">
        <v>65</v>
      </c>
      <c r="D1006">
        <v>378</v>
      </c>
      <c r="F1006"/>
    </row>
    <row r="1007" spans="1:6">
      <c r="A1007" t="s">
        <v>25</v>
      </c>
      <c r="B1007" s="4">
        <v>45474</v>
      </c>
      <c r="C1007" t="s">
        <v>65</v>
      </c>
      <c r="D1007">
        <v>602</v>
      </c>
      <c r="F1007"/>
    </row>
    <row r="1008" spans="1:6">
      <c r="A1008" t="s">
        <v>25</v>
      </c>
      <c r="B1008" s="4">
        <v>45444</v>
      </c>
      <c r="C1008" t="s">
        <v>65</v>
      </c>
      <c r="D1008">
        <v>966</v>
      </c>
      <c r="F1008"/>
    </row>
    <row r="1009" spans="1:6">
      <c r="A1009" t="s">
        <v>25</v>
      </c>
      <c r="B1009" s="4">
        <v>45413</v>
      </c>
      <c r="C1009" t="s">
        <v>65</v>
      </c>
      <c r="D1009">
        <v>707</v>
      </c>
      <c r="F1009"/>
    </row>
    <row r="1010" spans="1:6">
      <c r="A1010" t="s">
        <v>25</v>
      </c>
      <c r="B1010" s="4">
        <v>45383</v>
      </c>
      <c r="C1010" t="s">
        <v>65</v>
      </c>
      <c r="D1010">
        <v>700</v>
      </c>
      <c r="F1010"/>
    </row>
    <row r="1011" spans="1:6">
      <c r="A1011" t="s">
        <v>25</v>
      </c>
      <c r="B1011" s="4">
        <v>45352</v>
      </c>
      <c r="C1011" t="s">
        <v>65</v>
      </c>
      <c r="D1011">
        <v>756</v>
      </c>
      <c r="F1011"/>
    </row>
    <row r="1012" spans="1:6">
      <c r="A1012" t="s">
        <v>25</v>
      </c>
      <c r="B1012" s="4">
        <v>45323</v>
      </c>
      <c r="C1012" t="s">
        <v>65</v>
      </c>
      <c r="D1012">
        <v>882</v>
      </c>
      <c r="F1012"/>
    </row>
    <row r="1013" spans="1:6">
      <c r="A1013" t="s">
        <v>25</v>
      </c>
      <c r="B1013" s="4">
        <v>45292</v>
      </c>
      <c r="C1013" t="s">
        <v>65</v>
      </c>
      <c r="D1013">
        <v>1141</v>
      </c>
      <c r="F1013"/>
    </row>
    <row r="1014" spans="1:6">
      <c r="A1014" t="s">
        <v>29</v>
      </c>
      <c r="B1014" s="4">
        <v>45627</v>
      </c>
      <c r="C1014" t="s">
        <v>71</v>
      </c>
      <c r="D1014">
        <v>539</v>
      </c>
      <c r="F1014"/>
    </row>
    <row r="1015" spans="1:6">
      <c r="A1015" t="s">
        <v>29</v>
      </c>
      <c r="B1015" s="4">
        <v>45597</v>
      </c>
      <c r="C1015" t="s">
        <v>71</v>
      </c>
      <c r="D1015">
        <v>561</v>
      </c>
      <c r="F1015"/>
    </row>
    <row r="1016" spans="1:6">
      <c r="A1016" t="s">
        <v>29</v>
      </c>
      <c r="B1016" s="4">
        <v>45566</v>
      </c>
      <c r="C1016" t="s">
        <v>71</v>
      </c>
      <c r="D1016">
        <v>583</v>
      </c>
      <c r="F1016"/>
    </row>
    <row r="1017" spans="1:6">
      <c r="A1017" t="s">
        <v>29</v>
      </c>
      <c r="B1017" s="4">
        <v>45536</v>
      </c>
      <c r="C1017" t="s">
        <v>71</v>
      </c>
      <c r="D1017">
        <v>517</v>
      </c>
      <c r="F1017"/>
    </row>
    <row r="1018" spans="1:6">
      <c r="A1018" t="s">
        <v>29</v>
      </c>
      <c r="B1018" s="4">
        <v>45505</v>
      </c>
      <c r="C1018" t="s">
        <v>71</v>
      </c>
      <c r="D1018">
        <v>638</v>
      </c>
      <c r="F1018"/>
    </row>
    <row r="1019" spans="1:6">
      <c r="A1019" t="s">
        <v>29</v>
      </c>
      <c r="B1019" s="4">
        <v>45474</v>
      </c>
      <c r="C1019" t="s">
        <v>71</v>
      </c>
      <c r="D1019">
        <v>583</v>
      </c>
      <c r="F1019"/>
    </row>
    <row r="1020" spans="1:6">
      <c r="A1020" t="s">
        <v>29</v>
      </c>
      <c r="B1020" s="4">
        <v>45444</v>
      </c>
      <c r="C1020" t="s">
        <v>71</v>
      </c>
      <c r="D1020">
        <v>583</v>
      </c>
      <c r="F1020"/>
    </row>
    <row r="1021" spans="1:6">
      <c r="A1021" t="s">
        <v>29</v>
      </c>
      <c r="B1021" s="4">
        <v>45413</v>
      </c>
      <c r="C1021" t="s">
        <v>71</v>
      </c>
      <c r="D1021">
        <v>506</v>
      </c>
      <c r="F1021"/>
    </row>
    <row r="1022" spans="1:6">
      <c r="A1022" t="s">
        <v>29</v>
      </c>
      <c r="B1022" s="4">
        <v>45383</v>
      </c>
      <c r="C1022" t="s">
        <v>71</v>
      </c>
      <c r="D1022">
        <v>462</v>
      </c>
      <c r="F1022"/>
    </row>
    <row r="1023" spans="1:6">
      <c r="A1023" t="s">
        <v>29</v>
      </c>
      <c r="B1023" s="4">
        <v>45352</v>
      </c>
      <c r="C1023" t="s">
        <v>71</v>
      </c>
      <c r="D1023">
        <v>451</v>
      </c>
      <c r="F1023"/>
    </row>
    <row r="1024" spans="1:6">
      <c r="A1024" t="s">
        <v>29</v>
      </c>
      <c r="B1024" s="4">
        <v>45323</v>
      </c>
      <c r="C1024" t="s">
        <v>71</v>
      </c>
      <c r="D1024">
        <v>517</v>
      </c>
      <c r="F1024"/>
    </row>
    <row r="1025" spans="1:6">
      <c r="A1025" t="s">
        <v>29</v>
      </c>
      <c r="B1025" s="4">
        <v>45292</v>
      </c>
      <c r="C1025" t="s">
        <v>71</v>
      </c>
      <c r="D1025">
        <v>671</v>
      </c>
      <c r="F1025"/>
    </row>
    <row r="1026" spans="1:6">
      <c r="A1026" t="s">
        <v>29</v>
      </c>
      <c r="B1026" s="4">
        <v>45627</v>
      </c>
      <c r="C1026" t="s">
        <v>47</v>
      </c>
      <c r="D1026">
        <v>231</v>
      </c>
      <c r="F1026"/>
    </row>
    <row r="1027" spans="1:6">
      <c r="A1027" t="s">
        <v>29</v>
      </c>
      <c r="B1027" s="4">
        <v>45597</v>
      </c>
      <c r="C1027" t="s">
        <v>47</v>
      </c>
      <c r="D1027">
        <v>253</v>
      </c>
      <c r="F1027"/>
    </row>
    <row r="1028" spans="1:6">
      <c r="A1028" t="s">
        <v>29</v>
      </c>
      <c r="B1028" s="4">
        <v>45566</v>
      </c>
      <c r="C1028" t="s">
        <v>47</v>
      </c>
      <c r="D1028">
        <v>165</v>
      </c>
      <c r="F1028"/>
    </row>
    <row r="1029" spans="1:6">
      <c r="A1029" t="s">
        <v>29</v>
      </c>
      <c r="B1029" s="4">
        <v>45536</v>
      </c>
      <c r="C1029" t="s">
        <v>47</v>
      </c>
      <c r="D1029">
        <v>220</v>
      </c>
      <c r="F1029"/>
    </row>
    <row r="1030" spans="1:6">
      <c r="A1030" t="s">
        <v>29</v>
      </c>
      <c r="B1030" s="4">
        <v>45505</v>
      </c>
      <c r="C1030" t="s">
        <v>47</v>
      </c>
      <c r="D1030">
        <v>275</v>
      </c>
      <c r="F1030"/>
    </row>
    <row r="1031" spans="1:6">
      <c r="A1031" t="s">
        <v>29</v>
      </c>
      <c r="B1031" s="4">
        <v>45474</v>
      </c>
      <c r="C1031" t="s">
        <v>47</v>
      </c>
      <c r="D1031">
        <v>253</v>
      </c>
      <c r="F1031"/>
    </row>
    <row r="1032" spans="1:6">
      <c r="A1032" t="s">
        <v>29</v>
      </c>
      <c r="B1032" s="4">
        <v>45444</v>
      </c>
      <c r="C1032" t="s">
        <v>47</v>
      </c>
      <c r="D1032">
        <v>143</v>
      </c>
      <c r="F1032"/>
    </row>
    <row r="1033" spans="1:6">
      <c r="A1033" t="s">
        <v>29</v>
      </c>
      <c r="B1033" s="4">
        <v>45413</v>
      </c>
      <c r="C1033" t="s">
        <v>47</v>
      </c>
      <c r="D1033">
        <v>253</v>
      </c>
      <c r="F1033"/>
    </row>
    <row r="1034" spans="1:6">
      <c r="A1034" t="s">
        <v>29</v>
      </c>
      <c r="B1034" s="4">
        <v>45383</v>
      </c>
      <c r="C1034" t="s">
        <v>47</v>
      </c>
      <c r="D1034">
        <v>407</v>
      </c>
      <c r="F1034"/>
    </row>
    <row r="1035" spans="1:6">
      <c r="A1035" t="s">
        <v>29</v>
      </c>
      <c r="B1035" s="4">
        <v>45352</v>
      </c>
      <c r="C1035" t="s">
        <v>47</v>
      </c>
      <c r="D1035">
        <v>231</v>
      </c>
      <c r="F1035"/>
    </row>
    <row r="1036" spans="1:6">
      <c r="A1036" t="s">
        <v>29</v>
      </c>
      <c r="B1036" s="4">
        <v>45323</v>
      </c>
      <c r="C1036" t="s">
        <v>47</v>
      </c>
      <c r="D1036">
        <v>176</v>
      </c>
      <c r="F1036"/>
    </row>
    <row r="1037" spans="1:6">
      <c r="A1037" t="s">
        <v>29</v>
      </c>
      <c r="B1037" s="4">
        <v>45292</v>
      </c>
      <c r="C1037" t="s">
        <v>47</v>
      </c>
      <c r="D1037">
        <v>231</v>
      </c>
      <c r="F1037"/>
    </row>
    <row r="1038" spans="1:6">
      <c r="A1038" t="s">
        <v>29</v>
      </c>
      <c r="B1038" s="4">
        <v>45566</v>
      </c>
      <c r="C1038" t="s">
        <v>51</v>
      </c>
      <c r="D1038">
        <v>297</v>
      </c>
      <c r="F1038"/>
    </row>
    <row r="1039" spans="1:6">
      <c r="A1039" t="s">
        <v>29</v>
      </c>
      <c r="B1039" s="4">
        <v>45536</v>
      </c>
      <c r="C1039" t="s">
        <v>51</v>
      </c>
      <c r="D1039">
        <v>132</v>
      </c>
      <c r="F1039"/>
    </row>
    <row r="1040" spans="1:6">
      <c r="A1040" t="s">
        <v>29</v>
      </c>
      <c r="B1040" s="4">
        <v>45505</v>
      </c>
      <c r="C1040" t="s">
        <v>51</v>
      </c>
      <c r="D1040">
        <v>253</v>
      </c>
      <c r="F1040"/>
    </row>
    <row r="1041" spans="1:6">
      <c r="A1041" t="s">
        <v>29</v>
      </c>
      <c r="B1041" s="4">
        <v>45474</v>
      </c>
      <c r="C1041" t="s">
        <v>51</v>
      </c>
      <c r="D1041">
        <v>231</v>
      </c>
      <c r="F1041"/>
    </row>
    <row r="1042" spans="1:6">
      <c r="A1042" t="s">
        <v>29</v>
      </c>
      <c r="B1042" s="4">
        <v>45444</v>
      </c>
      <c r="C1042" t="s">
        <v>51</v>
      </c>
      <c r="D1042">
        <v>176</v>
      </c>
      <c r="F1042"/>
    </row>
    <row r="1043" spans="1:6">
      <c r="A1043" t="s">
        <v>29</v>
      </c>
      <c r="B1043" s="4">
        <v>45413</v>
      </c>
      <c r="C1043" t="s">
        <v>51</v>
      </c>
      <c r="D1043">
        <v>165</v>
      </c>
      <c r="F1043"/>
    </row>
    <row r="1044" spans="1:6">
      <c r="A1044" t="s">
        <v>29</v>
      </c>
      <c r="B1044" s="4">
        <v>45383</v>
      </c>
      <c r="C1044" t="s">
        <v>51</v>
      </c>
      <c r="D1044">
        <v>165</v>
      </c>
      <c r="F1044"/>
    </row>
    <row r="1045" spans="1:6">
      <c r="A1045" t="s">
        <v>29</v>
      </c>
      <c r="B1045" s="4">
        <v>45352</v>
      </c>
      <c r="C1045" t="s">
        <v>51</v>
      </c>
      <c r="D1045">
        <v>143</v>
      </c>
      <c r="F1045"/>
    </row>
    <row r="1046" spans="1:6">
      <c r="A1046" t="s">
        <v>29</v>
      </c>
      <c r="B1046" s="4">
        <v>45292</v>
      </c>
      <c r="C1046" t="s">
        <v>51</v>
      </c>
      <c r="D1046">
        <v>220</v>
      </c>
      <c r="F1046"/>
    </row>
    <row r="1047" spans="1:6">
      <c r="A1047" t="s">
        <v>29</v>
      </c>
      <c r="B1047" s="4">
        <v>45627</v>
      </c>
      <c r="C1047" t="s">
        <v>41</v>
      </c>
      <c r="D1047">
        <v>143</v>
      </c>
      <c r="F1047"/>
    </row>
    <row r="1048" spans="1:6">
      <c r="A1048" t="s">
        <v>29</v>
      </c>
      <c r="B1048" s="4">
        <v>45474</v>
      </c>
      <c r="C1048" t="s">
        <v>41</v>
      </c>
      <c r="D1048">
        <v>132</v>
      </c>
      <c r="F1048"/>
    </row>
    <row r="1049" spans="1:6">
      <c r="A1049" t="s">
        <v>29</v>
      </c>
      <c r="B1049" s="4">
        <v>45444</v>
      </c>
      <c r="C1049" t="s">
        <v>41</v>
      </c>
      <c r="D1049">
        <v>121</v>
      </c>
      <c r="F1049"/>
    </row>
    <row r="1050" spans="1:6">
      <c r="A1050" t="s">
        <v>29</v>
      </c>
      <c r="B1050" s="4">
        <v>45323</v>
      </c>
      <c r="C1050" t="s">
        <v>41</v>
      </c>
      <c r="D1050">
        <v>121</v>
      </c>
      <c r="F1050"/>
    </row>
    <row r="1051" spans="1:6">
      <c r="A1051" t="s">
        <v>29</v>
      </c>
      <c r="B1051" s="4">
        <v>45292</v>
      </c>
      <c r="C1051" t="s">
        <v>41</v>
      </c>
      <c r="D1051">
        <v>187</v>
      </c>
      <c r="F1051"/>
    </row>
    <row r="1052" spans="1:6">
      <c r="A1052" t="s">
        <v>29</v>
      </c>
      <c r="B1052" s="4">
        <v>45597</v>
      </c>
      <c r="C1052" t="s">
        <v>92</v>
      </c>
      <c r="D1052">
        <v>132</v>
      </c>
      <c r="F1052"/>
    </row>
    <row r="1053" spans="1:6">
      <c r="A1053" t="s">
        <v>29</v>
      </c>
      <c r="B1053" s="4">
        <v>45566</v>
      </c>
      <c r="C1053" t="s">
        <v>92</v>
      </c>
      <c r="D1053">
        <v>143</v>
      </c>
      <c r="F1053"/>
    </row>
    <row r="1054" spans="1:6">
      <c r="A1054" t="s">
        <v>29</v>
      </c>
      <c r="B1054" s="4">
        <v>45505</v>
      </c>
      <c r="C1054" t="s">
        <v>92</v>
      </c>
      <c r="D1054">
        <v>110</v>
      </c>
      <c r="F1054"/>
    </row>
    <row r="1055" spans="1:6">
      <c r="A1055" t="s">
        <v>29</v>
      </c>
      <c r="B1055" s="4">
        <v>45474</v>
      </c>
      <c r="C1055" t="s">
        <v>92</v>
      </c>
      <c r="D1055">
        <v>176</v>
      </c>
      <c r="F1055"/>
    </row>
    <row r="1056" spans="1:6">
      <c r="A1056" t="s">
        <v>29</v>
      </c>
      <c r="B1056" s="4">
        <v>45444</v>
      </c>
      <c r="C1056" t="s">
        <v>92</v>
      </c>
      <c r="D1056">
        <v>154</v>
      </c>
      <c r="F1056"/>
    </row>
    <row r="1057" spans="1:6">
      <c r="A1057" t="s">
        <v>29</v>
      </c>
      <c r="B1057" s="4">
        <v>45413</v>
      </c>
      <c r="C1057" t="s">
        <v>92</v>
      </c>
      <c r="D1057">
        <v>143</v>
      </c>
      <c r="F1057"/>
    </row>
    <row r="1058" spans="1:6">
      <c r="A1058" t="s">
        <v>29</v>
      </c>
      <c r="B1058" s="4">
        <v>45383</v>
      </c>
      <c r="C1058" t="s">
        <v>92</v>
      </c>
      <c r="D1058">
        <v>132</v>
      </c>
      <c r="F1058"/>
    </row>
    <row r="1059" spans="1:6">
      <c r="A1059" t="s">
        <v>29</v>
      </c>
      <c r="B1059" s="4">
        <v>45627</v>
      </c>
      <c r="C1059" t="s">
        <v>77</v>
      </c>
      <c r="D1059">
        <v>869</v>
      </c>
      <c r="F1059"/>
    </row>
    <row r="1060" spans="1:6">
      <c r="A1060" t="s">
        <v>29</v>
      </c>
      <c r="B1060" s="4">
        <v>45597</v>
      </c>
      <c r="C1060" t="s">
        <v>77</v>
      </c>
      <c r="D1060">
        <v>198</v>
      </c>
      <c r="F1060"/>
    </row>
    <row r="1061" spans="1:6">
      <c r="A1061" t="s">
        <v>29</v>
      </c>
      <c r="B1061" s="4">
        <v>45566</v>
      </c>
      <c r="C1061" t="s">
        <v>77</v>
      </c>
      <c r="D1061">
        <v>231</v>
      </c>
      <c r="F1061"/>
    </row>
    <row r="1062" spans="1:6">
      <c r="A1062" t="s">
        <v>29</v>
      </c>
      <c r="B1062" s="4">
        <v>45536</v>
      </c>
      <c r="C1062" t="s">
        <v>77</v>
      </c>
      <c r="D1062">
        <v>220</v>
      </c>
      <c r="F1062"/>
    </row>
    <row r="1063" spans="1:6">
      <c r="A1063" t="s">
        <v>29</v>
      </c>
      <c r="B1063" s="4">
        <v>45505</v>
      </c>
      <c r="C1063" t="s">
        <v>77</v>
      </c>
      <c r="D1063">
        <v>748</v>
      </c>
      <c r="F1063"/>
    </row>
    <row r="1064" spans="1:6">
      <c r="A1064" t="s">
        <v>29</v>
      </c>
      <c r="B1064" s="4">
        <v>45474</v>
      </c>
      <c r="C1064" t="s">
        <v>77</v>
      </c>
      <c r="D1064">
        <v>1914</v>
      </c>
      <c r="F1064"/>
    </row>
    <row r="1065" spans="1:6">
      <c r="A1065" t="s">
        <v>29</v>
      </c>
      <c r="B1065" s="4">
        <v>45444</v>
      </c>
      <c r="C1065" t="s">
        <v>77</v>
      </c>
      <c r="D1065">
        <v>10846</v>
      </c>
      <c r="F1065"/>
    </row>
    <row r="1066" spans="1:6">
      <c r="A1066" t="s">
        <v>29</v>
      </c>
      <c r="B1066" s="4">
        <v>45413</v>
      </c>
      <c r="C1066" t="s">
        <v>77</v>
      </c>
      <c r="D1066">
        <v>4620</v>
      </c>
      <c r="F1066"/>
    </row>
    <row r="1067" spans="1:6">
      <c r="A1067" t="s">
        <v>29</v>
      </c>
      <c r="B1067" s="4">
        <v>45383</v>
      </c>
      <c r="C1067" t="s">
        <v>77</v>
      </c>
      <c r="D1067">
        <v>198</v>
      </c>
      <c r="F1067"/>
    </row>
    <row r="1068" spans="1:6">
      <c r="A1068" t="s">
        <v>29</v>
      </c>
      <c r="B1068" s="4">
        <v>45352</v>
      </c>
      <c r="C1068" t="s">
        <v>77</v>
      </c>
      <c r="D1068">
        <v>275</v>
      </c>
      <c r="F1068"/>
    </row>
    <row r="1069" spans="1:6">
      <c r="A1069" t="s">
        <v>29</v>
      </c>
      <c r="B1069" s="4">
        <v>45323</v>
      </c>
      <c r="C1069" t="s">
        <v>77</v>
      </c>
      <c r="D1069">
        <v>132</v>
      </c>
      <c r="F1069"/>
    </row>
    <row r="1070" spans="1:6">
      <c r="A1070" t="s">
        <v>29</v>
      </c>
      <c r="B1070" s="4">
        <v>45292</v>
      </c>
      <c r="C1070" t="s">
        <v>77</v>
      </c>
      <c r="D1070">
        <v>451</v>
      </c>
      <c r="F1070"/>
    </row>
    <row r="1071" spans="1:6">
      <c r="A1071" t="s">
        <v>29</v>
      </c>
      <c r="B1071" s="4">
        <v>45597</v>
      </c>
      <c r="C1071" t="s">
        <v>91</v>
      </c>
      <c r="D1071">
        <v>121</v>
      </c>
      <c r="F1071"/>
    </row>
    <row r="1072" spans="1:6">
      <c r="A1072" t="s">
        <v>29</v>
      </c>
      <c r="B1072" s="4">
        <v>45474</v>
      </c>
      <c r="C1072" t="s">
        <v>91</v>
      </c>
      <c r="D1072">
        <v>121</v>
      </c>
      <c r="F1072"/>
    </row>
    <row r="1073" spans="1:6">
      <c r="A1073" t="s">
        <v>29</v>
      </c>
      <c r="B1073" s="4">
        <v>45444</v>
      </c>
      <c r="C1073" t="s">
        <v>91</v>
      </c>
      <c r="D1073">
        <v>110</v>
      </c>
      <c r="F1073"/>
    </row>
    <row r="1074" spans="1:6">
      <c r="A1074" t="s">
        <v>29</v>
      </c>
      <c r="B1074" s="4">
        <v>45292</v>
      </c>
      <c r="C1074" t="s">
        <v>91</v>
      </c>
      <c r="D1074">
        <v>176</v>
      </c>
      <c r="F1074"/>
    </row>
    <row r="1075" spans="1:6">
      <c r="A1075" t="s">
        <v>29</v>
      </c>
      <c r="B1075" s="4">
        <v>45627</v>
      </c>
      <c r="C1075" t="s">
        <v>63</v>
      </c>
      <c r="D1075">
        <v>264</v>
      </c>
      <c r="F1075"/>
    </row>
    <row r="1076" spans="1:6">
      <c r="A1076" t="s">
        <v>29</v>
      </c>
      <c r="B1076" s="4">
        <v>45597</v>
      </c>
      <c r="C1076" t="s">
        <v>63</v>
      </c>
      <c r="D1076">
        <v>132</v>
      </c>
      <c r="F1076"/>
    </row>
    <row r="1077" spans="1:6">
      <c r="A1077" t="s">
        <v>29</v>
      </c>
      <c r="B1077" s="4">
        <v>45566</v>
      </c>
      <c r="C1077" t="s">
        <v>63</v>
      </c>
      <c r="D1077">
        <v>286</v>
      </c>
      <c r="F1077"/>
    </row>
    <row r="1078" spans="1:6">
      <c r="A1078" t="s">
        <v>29</v>
      </c>
      <c r="B1078" s="4">
        <v>45536</v>
      </c>
      <c r="C1078" t="s">
        <v>63</v>
      </c>
      <c r="D1078">
        <v>275</v>
      </c>
      <c r="F1078"/>
    </row>
    <row r="1079" spans="1:6">
      <c r="A1079" t="s">
        <v>29</v>
      </c>
      <c r="B1079" s="4">
        <v>45505</v>
      </c>
      <c r="C1079" t="s">
        <v>63</v>
      </c>
      <c r="D1079">
        <v>231</v>
      </c>
      <c r="F1079"/>
    </row>
    <row r="1080" spans="1:6">
      <c r="A1080" t="s">
        <v>29</v>
      </c>
      <c r="B1080" s="4">
        <v>45474</v>
      </c>
      <c r="C1080" t="s">
        <v>63</v>
      </c>
      <c r="D1080">
        <v>352</v>
      </c>
      <c r="F1080"/>
    </row>
    <row r="1081" spans="1:6">
      <c r="A1081" t="s">
        <v>29</v>
      </c>
      <c r="B1081" s="4">
        <v>45444</v>
      </c>
      <c r="C1081" t="s">
        <v>63</v>
      </c>
      <c r="D1081">
        <v>539</v>
      </c>
      <c r="F1081"/>
    </row>
    <row r="1082" spans="1:6">
      <c r="A1082" t="s">
        <v>29</v>
      </c>
      <c r="B1082" s="4">
        <v>45413</v>
      </c>
      <c r="C1082" t="s">
        <v>63</v>
      </c>
      <c r="D1082">
        <v>275</v>
      </c>
      <c r="F1082"/>
    </row>
    <row r="1083" spans="1:6">
      <c r="A1083" t="s">
        <v>29</v>
      </c>
      <c r="B1083" s="4">
        <v>45383</v>
      </c>
      <c r="C1083" t="s">
        <v>63</v>
      </c>
      <c r="D1083">
        <v>308</v>
      </c>
      <c r="F1083"/>
    </row>
    <row r="1084" spans="1:6">
      <c r="A1084" t="s">
        <v>29</v>
      </c>
      <c r="B1084" s="4">
        <v>45352</v>
      </c>
      <c r="C1084" t="s">
        <v>63</v>
      </c>
      <c r="D1084">
        <v>308</v>
      </c>
      <c r="F1084"/>
    </row>
    <row r="1085" spans="1:6">
      <c r="A1085" t="s">
        <v>29</v>
      </c>
      <c r="B1085" s="4">
        <v>45323</v>
      </c>
      <c r="C1085" t="s">
        <v>63</v>
      </c>
      <c r="D1085">
        <v>286</v>
      </c>
      <c r="F1085"/>
    </row>
    <row r="1086" spans="1:6">
      <c r="A1086" t="s">
        <v>29</v>
      </c>
      <c r="B1086" s="4">
        <v>45292</v>
      </c>
      <c r="C1086" t="s">
        <v>63</v>
      </c>
      <c r="D1086">
        <v>396</v>
      </c>
      <c r="F1086"/>
    </row>
    <row r="1087" spans="1:6">
      <c r="A1087" t="s">
        <v>29</v>
      </c>
      <c r="B1087" s="4">
        <v>45627</v>
      </c>
      <c r="C1087" t="s">
        <v>64</v>
      </c>
      <c r="D1087">
        <v>627</v>
      </c>
      <c r="F1087"/>
    </row>
    <row r="1088" spans="1:6">
      <c r="A1088" t="s">
        <v>29</v>
      </c>
      <c r="B1088" s="4">
        <v>45597</v>
      </c>
      <c r="C1088" t="s">
        <v>64</v>
      </c>
      <c r="D1088">
        <v>473</v>
      </c>
      <c r="F1088"/>
    </row>
    <row r="1089" spans="1:6">
      <c r="A1089" t="s">
        <v>29</v>
      </c>
      <c r="B1089" s="4">
        <v>45566</v>
      </c>
      <c r="C1089" t="s">
        <v>64</v>
      </c>
      <c r="D1089">
        <v>627</v>
      </c>
      <c r="F1089"/>
    </row>
    <row r="1090" spans="1:6">
      <c r="A1090" t="s">
        <v>29</v>
      </c>
      <c r="B1090" s="4">
        <v>45536</v>
      </c>
      <c r="C1090" t="s">
        <v>64</v>
      </c>
      <c r="D1090">
        <v>495</v>
      </c>
      <c r="F1090"/>
    </row>
    <row r="1091" spans="1:6">
      <c r="A1091" t="s">
        <v>29</v>
      </c>
      <c r="B1091" s="4">
        <v>45505</v>
      </c>
      <c r="C1091" t="s">
        <v>64</v>
      </c>
      <c r="D1091">
        <v>682</v>
      </c>
      <c r="F1091"/>
    </row>
    <row r="1092" spans="1:6">
      <c r="A1092" t="s">
        <v>29</v>
      </c>
      <c r="B1092" s="4">
        <v>45474</v>
      </c>
      <c r="C1092" t="s">
        <v>64</v>
      </c>
      <c r="D1092">
        <v>528</v>
      </c>
      <c r="F1092"/>
    </row>
    <row r="1093" spans="1:6">
      <c r="A1093" t="s">
        <v>29</v>
      </c>
      <c r="B1093" s="4">
        <v>45444</v>
      </c>
      <c r="C1093" t="s">
        <v>64</v>
      </c>
      <c r="D1093">
        <v>605</v>
      </c>
      <c r="F1093"/>
    </row>
    <row r="1094" spans="1:6">
      <c r="A1094" t="s">
        <v>29</v>
      </c>
      <c r="B1094" s="4">
        <v>45413</v>
      </c>
      <c r="C1094" t="s">
        <v>64</v>
      </c>
      <c r="D1094">
        <v>506</v>
      </c>
      <c r="F1094"/>
    </row>
    <row r="1095" spans="1:6">
      <c r="A1095" t="s">
        <v>29</v>
      </c>
      <c r="B1095" s="4">
        <v>45383</v>
      </c>
      <c r="C1095" t="s">
        <v>64</v>
      </c>
      <c r="D1095">
        <v>572</v>
      </c>
      <c r="F1095"/>
    </row>
    <row r="1096" spans="1:6">
      <c r="A1096" t="s">
        <v>29</v>
      </c>
      <c r="B1096" s="4">
        <v>45352</v>
      </c>
      <c r="C1096" t="s">
        <v>64</v>
      </c>
      <c r="D1096">
        <v>539</v>
      </c>
      <c r="F1096"/>
    </row>
    <row r="1097" spans="1:6">
      <c r="A1097" t="s">
        <v>29</v>
      </c>
      <c r="B1097" s="4">
        <v>45323</v>
      </c>
      <c r="C1097" t="s">
        <v>64</v>
      </c>
      <c r="D1097">
        <v>539</v>
      </c>
      <c r="F1097"/>
    </row>
    <row r="1098" spans="1:6">
      <c r="A1098" t="s">
        <v>29</v>
      </c>
      <c r="B1098" s="4">
        <v>45292</v>
      </c>
      <c r="C1098" t="s">
        <v>64</v>
      </c>
      <c r="D1098">
        <v>517</v>
      </c>
      <c r="F1098"/>
    </row>
    <row r="1099" spans="1:6">
      <c r="A1099" t="s">
        <v>29</v>
      </c>
      <c r="B1099" s="4">
        <v>45627</v>
      </c>
      <c r="C1099" t="s">
        <v>60</v>
      </c>
      <c r="D1099">
        <v>2244</v>
      </c>
      <c r="F1099"/>
    </row>
    <row r="1100" spans="1:6">
      <c r="A1100" t="s">
        <v>29</v>
      </c>
      <c r="B1100" s="4">
        <v>45597</v>
      </c>
      <c r="C1100" t="s">
        <v>60</v>
      </c>
      <c r="D1100">
        <v>781</v>
      </c>
      <c r="F1100"/>
    </row>
    <row r="1101" spans="1:6">
      <c r="A1101" t="s">
        <v>29</v>
      </c>
      <c r="B1101" s="4">
        <v>45566</v>
      </c>
      <c r="C1101" t="s">
        <v>60</v>
      </c>
      <c r="D1101">
        <v>737</v>
      </c>
      <c r="F1101"/>
    </row>
    <row r="1102" spans="1:6">
      <c r="A1102" t="s">
        <v>29</v>
      </c>
      <c r="B1102" s="4">
        <v>45536</v>
      </c>
      <c r="C1102" t="s">
        <v>60</v>
      </c>
      <c r="D1102">
        <v>605</v>
      </c>
      <c r="F1102"/>
    </row>
    <row r="1103" spans="1:6">
      <c r="A1103" t="s">
        <v>29</v>
      </c>
      <c r="B1103" s="4">
        <v>45505</v>
      </c>
      <c r="C1103" t="s">
        <v>60</v>
      </c>
      <c r="D1103">
        <v>957</v>
      </c>
      <c r="F1103"/>
    </row>
    <row r="1104" spans="1:6">
      <c r="A1104" t="s">
        <v>29</v>
      </c>
      <c r="B1104" s="4">
        <v>45474</v>
      </c>
      <c r="C1104" t="s">
        <v>60</v>
      </c>
      <c r="D1104">
        <v>1287</v>
      </c>
      <c r="F1104"/>
    </row>
    <row r="1105" spans="1:6">
      <c r="A1105" t="s">
        <v>29</v>
      </c>
      <c r="B1105" s="4">
        <v>45444</v>
      </c>
      <c r="C1105" t="s">
        <v>60</v>
      </c>
      <c r="D1105">
        <v>3938</v>
      </c>
      <c r="F1105"/>
    </row>
    <row r="1106" spans="1:6">
      <c r="A1106" t="s">
        <v>29</v>
      </c>
      <c r="B1106" s="4">
        <v>45413</v>
      </c>
      <c r="C1106" t="s">
        <v>60</v>
      </c>
      <c r="D1106">
        <v>2046</v>
      </c>
      <c r="F1106"/>
    </row>
    <row r="1107" spans="1:6">
      <c r="A1107" t="s">
        <v>29</v>
      </c>
      <c r="B1107" s="4">
        <v>45383</v>
      </c>
      <c r="C1107" t="s">
        <v>60</v>
      </c>
      <c r="D1107">
        <v>693</v>
      </c>
      <c r="F1107"/>
    </row>
    <row r="1108" spans="1:6">
      <c r="A1108" t="s">
        <v>29</v>
      </c>
      <c r="B1108" s="4">
        <v>45352</v>
      </c>
      <c r="C1108" t="s">
        <v>60</v>
      </c>
      <c r="D1108">
        <v>1507</v>
      </c>
      <c r="F1108"/>
    </row>
    <row r="1109" spans="1:6">
      <c r="A1109" t="s">
        <v>29</v>
      </c>
      <c r="B1109" s="4">
        <v>45323</v>
      </c>
      <c r="C1109" t="s">
        <v>60</v>
      </c>
      <c r="D1109">
        <v>561</v>
      </c>
      <c r="F1109"/>
    </row>
    <row r="1110" spans="1:6">
      <c r="A1110" t="s">
        <v>29</v>
      </c>
      <c r="B1110" s="4">
        <v>45292</v>
      </c>
      <c r="C1110" t="s">
        <v>60</v>
      </c>
      <c r="D1110">
        <v>1232</v>
      </c>
      <c r="F1110"/>
    </row>
    <row r="1111" spans="1:6">
      <c r="A1111" t="s">
        <v>29</v>
      </c>
      <c r="B1111" s="4">
        <v>45627</v>
      </c>
      <c r="C1111" t="s">
        <v>72</v>
      </c>
      <c r="D1111">
        <v>1342</v>
      </c>
      <c r="F1111"/>
    </row>
    <row r="1112" spans="1:6">
      <c r="A1112" t="s">
        <v>29</v>
      </c>
      <c r="B1112" s="4">
        <v>45597</v>
      </c>
      <c r="C1112" t="s">
        <v>72</v>
      </c>
      <c r="D1112">
        <v>1023</v>
      </c>
      <c r="F1112"/>
    </row>
    <row r="1113" spans="1:6">
      <c r="A1113" t="s">
        <v>29</v>
      </c>
      <c r="B1113" s="4">
        <v>45566</v>
      </c>
      <c r="C1113" t="s">
        <v>72</v>
      </c>
      <c r="D1113">
        <v>517</v>
      </c>
      <c r="F1113"/>
    </row>
    <row r="1114" spans="1:6">
      <c r="A1114" t="s">
        <v>29</v>
      </c>
      <c r="B1114" s="4">
        <v>45536</v>
      </c>
      <c r="C1114" t="s">
        <v>72</v>
      </c>
      <c r="D1114">
        <v>198</v>
      </c>
      <c r="F1114"/>
    </row>
    <row r="1115" spans="1:6">
      <c r="A1115" t="s">
        <v>29</v>
      </c>
      <c r="B1115" s="4">
        <v>45505</v>
      </c>
      <c r="C1115" t="s">
        <v>72</v>
      </c>
      <c r="D1115">
        <v>187</v>
      </c>
      <c r="F1115"/>
    </row>
    <row r="1116" spans="1:6">
      <c r="A1116" t="s">
        <v>29</v>
      </c>
      <c r="B1116" s="4">
        <v>45474</v>
      </c>
      <c r="C1116" t="s">
        <v>72</v>
      </c>
      <c r="D1116">
        <v>220</v>
      </c>
      <c r="F1116"/>
    </row>
    <row r="1117" spans="1:6">
      <c r="A1117" t="s">
        <v>29</v>
      </c>
      <c r="B1117" s="4">
        <v>45444</v>
      </c>
      <c r="C1117" t="s">
        <v>72</v>
      </c>
      <c r="D1117">
        <v>330</v>
      </c>
      <c r="F1117"/>
    </row>
    <row r="1118" spans="1:6">
      <c r="A1118" t="s">
        <v>29</v>
      </c>
      <c r="B1118" s="4">
        <v>45413</v>
      </c>
      <c r="C1118" t="s">
        <v>72</v>
      </c>
      <c r="D1118">
        <v>165</v>
      </c>
      <c r="F1118"/>
    </row>
    <row r="1119" spans="1:6">
      <c r="A1119" t="s">
        <v>29</v>
      </c>
      <c r="B1119" s="4">
        <v>45383</v>
      </c>
      <c r="C1119" t="s">
        <v>72</v>
      </c>
      <c r="D1119">
        <v>330</v>
      </c>
      <c r="F1119"/>
    </row>
    <row r="1120" spans="1:6">
      <c r="A1120" t="s">
        <v>29</v>
      </c>
      <c r="B1120" s="4">
        <v>45352</v>
      </c>
      <c r="C1120" t="s">
        <v>72</v>
      </c>
      <c r="D1120">
        <v>374</v>
      </c>
      <c r="F1120"/>
    </row>
    <row r="1121" spans="1:6">
      <c r="A1121" t="s">
        <v>29</v>
      </c>
      <c r="B1121" s="4">
        <v>45323</v>
      </c>
      <c r="C1121" t="s">
        <v>72</v>
      </c>
      <c r="D1121">
        <v>396</v>
      </c>
      <c r="F1121"/>
    </row>
    <row r="1122" spans="1:6">
      <c r="A1122" t="s">
        <v>29</v>
      </c>
      <c r="B1122" s="4">
        <v>45292</v>
      </c>
      <c r="C1122" t="s">
        <v>72</v>
      </c>
      <c r="D1122">
        <v>726</v>
      </c>
      <c r="F1122"/>
    </row>
    <row r="1123" spans="1:6">
      <c r="A1123" t="s">
        <v>29</v>
      </c>
      <c r="B1123" s="4">
        <v>45597</v>
      </c>
      <c r="C1123" t="s">
        <v>74</v>
      </c>
      <c r="D1123">
        <v>132</v>
      </c>
      <c r="F1123"/>
    </row>
    <row r="1124" spans="1:6">
      <c r="A1124" t="s">
        <v>29</v>
      </c>
      <c r="B1124" s="4">
        <v>45474</v>
      </c>
      <c r="C1124" t="s">
        <v>74</v>
      </c>
      <c r="D1124">
        <v>143</v>
      </c>
      <c r="F1124"/>
    </row>
    <row r="1125" spans="1:6">
      <c r="A1125" t="s">
        <v>29</v>
      </c>
      <c r="B1125" s="4">
        <v>45444</v>
      </c>
      <c r="C1125" t="s">
        <v>74</v>
      </c>
      <c r="D1125">
        <v>110</v>
      </c>
      <c r="F1125"/>
    </row>
    <row r="1126" spans="1:6">
      <c r="A1126" t="s">
        <v>29</v>
      </c>
      <c r="B1126" s="4">
        <v>45413</v>
      </c>
      <c r="C1126" t="s">
        <v>74</v>
      </c>
      <c r="D1126">
        <v>132</v>
      </c>
      <c r="F1126"/>
    </row>
    <row r="1127" spans="1:6">
      <c r="A1127" t="s">
        <v>29</v>
      </c>
      <c r="B1127" s="4">
        <v>45352</v>
      </c>
      <c r="C1127" t="s">
        <v>74</v>
      </c>
      <c r="D1127">
        <v>110</v>
      </c>
      <c r="F1127"/>
    </row>
    <row r="1128" spans="1:6">
      <c r="A1128" t="s">
        <v>29</v>
      </c>
      <c r="B1128" s="4">
        <v>45292</v>
      </c>
      <c r="C1128" t="s">
        <v>74</v>
      </c>
      <c r="D1128">
        <v>121</v>
      </c>
      <c r="F1128"/>
    </row>
    <row r="1129" spans="1:6">
      <c r="A1129" t="s">
        <v>29</v>
      </c>
      <c r="B1129" s="4">
        <v>45627</v>
      </c>
      <c r="C1129" t="s">
        <v>75</v>
      </c>
      <c r="D1129">
        <v>781</v>
      </c>
      <c r="F1129"/>
    </row>
    <row r="1130" spans="1:6">
      <c r="A1130" t="s">
        <v>29</v>
      </c>
      <c r="B1130" s="4">
        <v>45597</v>
      </c>
      <c r="C1130" t="s">
        <v>75</v>
      </c>
      <c r="D1130">
        <v>682</v>
      </c>
      <c r="F1130"/>
    </row>
    <row r="1131" spans="1:6">
      <c r="A1131" t="s">
        <v>29</v>
      </c>
      <c r="B1131" s="4">
        <v>45566</v>
      </c>
      <c r="C1131" t="s">
        <v>75</v>
      </c>
      <c r="D1131">
        <v>825</v>
      </c>
      <c r="F1131"/>
    </row>
    <row r="1132" spans="1:6">
      <c r="A1132" t="s">
        <v>29</v>
      </c>
      <c r="B1132" s="4">
        <v>45536</v>
      </c>
      <c r="C1132" t="s">
        <v>75</v>
      </c>
      <c r="D1132">
        <v>495</v>
      </c>
      <c r="F1132"/>
    </row>
    <row r="1133" spans="1:6">
      <c r="A1133" t="s">
        <v>29</v>
      </c>
      <c r="B1133" s="4">
        <v>45505</v>
      </c>
      <c r="C1133" t="s">
        <v>75</v>
      </c>
      <c r="D1133">
        <v>682</v>
      </c>
      <c r="F1133"/>
    </row>
    <row r="1134" spans="1:6">
      <c r="A1134" t="s">
        <v>29</v>
      </c>
      <c r="B1134" s="4">
        <v>45474</v>
      </c>
      <c r="C1134" t="s">
        <v>75</v>
      </c>
      <c r="D1134">
        <v>539</v>
      </c>
      <c r="F1134"/>
    </row>
    <row r="1135" spans="1:6">
      <c r="A1135" t="s">
        <v>29</v>
      </c>
      <c r="B1135" s="4">
        <v>45444</v>
      </c>
      <c r="C1135" t="s">
        <v>75</v>
      </c>
      <c r="D1135">
        <v>770</v>
      </c>
      <c r="F1135"/>
    </row>
    <row r="1136" spans="1:6">
      <c r="A1136" t="s">
        <v>29</v>
      </c>
      <c r="B1136" s="4">
        <v>45413</v>
      </c>
      <c r="C1136" t="s">
        <v>75</v>
      </c>
      <c r="D1136">
        <v>704</v>
      </c>
      <c r="F1136"/>
    </row>
    <row r="1137" spans="1:6">
      <c r="A1137" t="s">
        <v>29</v>
      </c>
      <c r="B1137" s="4">
        <v>45383</v>
      </c>
      <c r="C1137" t="s">
        <v>75</v>
      </c>
      <c r="D1137">
        <v>649</v>
      </c>
      <c r="F1137"/>
    </row>
    <row r="1138" spans="1:6">
      <c r="A1138" t="s">
        <v>29</v>
      </c>
      <c r="B1138" s="4">
        <v>45352</v>
      </c>
      <c r="C1138" t="s">
        <v>75</v>
      </c>
      <c r="D1138">
        <v>539</v>
      </c>
      <c r="F1138"/>
    </row>
    <row r="1139" spans="1:6">
      <c r="A1139" t="s">
        <v>29</v>
      </c>
      <c r="B1139" s="4">
        <v>45323</v>
      </c>
      <c r="C1139" t="s">
        <v>75</v>
      </c>
      <c r="D1139">
        <v>737</v>
      </c>
      <c r="F1139"/>
    </row>
    <row r="1140" spans="1:6">
      <c r="A1140" t="s">
        <v>29</v>
      </c>
      <c r="B1140" s="4">
        <v>45292</v>
      </c>
      <c r="C1140" t="s">
        <v>75</v>
      </c>
      <c r="D1140">
        <v>1133</v>
      </c>
      <c r="F1140"/>
    </row>
    <row r="1141" spans="1:6">
      <c r="A1141" t="s">
        <v>29</v>
      </c>
      <c r="B1141" s="4">
        <v>45627</v>
      </c>
      <c r="C1141" t="s">
        <v>73</v>
      </c>
      <c r="D1141">
        <v>924</v>
      </c>
      <c r="F1141"/>
    </row>
    <row r="1142" spans="1:6">
      <c r="A1142" t="s">
        <v>29</v>
      </c>
      <c r="B1142" s="4">
        <v>45597</v>
      </c>
      <c r="C1142" t="s">
        <v>73</v>
      </c>
      <c r="D1142">
        <v>748</v>
      </c>
      <c r="F1142"/>
    </row>
    <row r="1143" spans="1:6">
      <c r="A1143" t="s">
        <v>29</v>
      </c>
      <c r="B1143" s="4">
        <v>45566</v>
      </c>
      <c r="C1143" t="s">
        <v>73</v>
      </c>
      <c r="D1143">
        <v>957</v>
      </c>
      <c r="F1143"/>
    </row>
    <row r="1144" spans="1:6">
      <c r="A1144" t="s">
        <v>29</v>
      </c>
      <c r="B1144" s="4">
        <v>45536</v>
      </c>
      <c r="C1144" t="s">
        <v>73</v>
      </c>
      <c r="D1144">
        <v>792</v>
      </c>
      <c r="F1144"/>
    </row>
    <row r="1145" spans="1:6">
      <c r="A1145" t="s">
        <v>29</v>
      </c>
      <c r="B1145" s="4">
        <v>45505</v>
      </c>
      <c r="C1145" t="s">
        <v>73</v>
      </c>
      <c r="D1145">
        <v>1155</v>
      </c>
      <c r="F1145"/>
    </row>
    <row r="1146" spans="1:6">
      <c r="A1146" t="s">
        <v>29</v>
      </c>
      <c r="B1146" s="4">
        <v>45474</v>
      </c>
      <c r="C1146" t="s">
        <v>73</v>
      </c>
      <c r="D1146">
        <v>891</v>
      </c>
      <c r="F1146"/>
    </row>
    <row r="1147" spans="1:6">
      <c r="A1147" t="s">
        <v>29</v>
      </c>
      <c r="B1147" s="4">
        <v>45444</v>
      </c>
      <c r="C1147" t="s">
        <v>73</v>
      </c>
      <c r="D1147">
        <v>1782</v>
      </c>
      <c r="F1147"/>
    </row>
    <row r="1148" spans="1:6">
      <c r="A1148" t="s">
        <v>29</v>
      </c>
      <c r="B1148" s="4">
        <v>45413</v>
      </c>
      <c r="C1148" t="s">
        <v>73</v>
      </c>
      <c r="D1148">
        <v>880</v>
      </c>
      <c r="F1148"/>
    </row>
    <row r="1149" spans="1:6">
      <c r="A1149" t="s">
        <v>29</v>
      </c>
      <c r="B1149" s="4">
        <v>45383</v>
      </c>
      <c r="C1149" t="s">
        <v>73</v>
      </c>
      <c r="D1149">
        <v>660</v>
      </c>
      <c r="F1149"/>
    </row>
    <row r="1150" spans="1:6">
      <c r="A1150" t="s">
        <v>29</v>
      </c>
      <c r="B1150" s="4">
        <v>45352</v>
      </c>
      <c r="C1150" t="s">
        <v>73</v>
      </c>
      <c r="D1150">
        <v>605</v>
      </c>
      <c r="F1150"/>
    </row>
    <row r="1151" spans="1:6">
      <c r="A1151" t="s">
        <v>29</v>
      </c>
      <c r="B1151" s="4">
        <v>45323</v>
      </c>
      <c r="C1151" t="s">
        <v>73</v>
      </c>
      <c r="D1151">
        <v>594</v>
      </c>
      <c r="F1151"/>
    </row>
    <row r="1152" spans="1:6">
      <c r="A1152" t="s">
        <v>29</v>
      </c>
      <c r="B1152" s="4">
        <v>45292</v>
      </c>
      <c r="C1152" t="s">
        <v>73</v>
      </c>
      <c r="D1152">
        <v>957</v>
      </c>
      <c r="F1152"/>
    </row>
    <row r="1153" spans="1:6">
      <c r="A1153" t="s">
        <v>29</v>
      </c>
      <c r="B1153" s="4">
        <v>45627</v>
      </c>
      <c r="C1153" t="s">
        <v>57</v>
      </c>
      <c r="D1153">
        <v>726</v>
      </c>
      <c r="F1153"/>
    </row>
    <row r="1154" spans="1:6">
      <c r="A1154" t="s">
        <v>29</v>
      </c>
      <c r="B1154" s="4">
        <v>45597</v>
      </c>
      <c r="C1154" t="s">
        <v>57</v>
      </c>
      <c r="D1154">
        <v>418</v>
      </c>
      <c r="F1154"/>
    </row>
    <row r="1155" spans="1:6">
      <c r="A1155" t="s">
        <v>29</v>
      </c>
      <c r="B1155" s="4">
        <v>45505</v>
      </c>
      <c r="C1155" t="s">
        <v>57</v>
      </c>
      <c r="D1155">
        <v>154</v>
      </c>
      <c r="F1155"/>
    </row>
    <row r="1156" spans="1:6">
      <c r="A1156" t="s">
        <v>29</v>
      </c>
      <c r="B1156" s="4">
        <v>45474</v>
      </c>
      <c r="C1156" t="s">
        <v>57</v>
      </c>
      <c r="D1156">
        <v>165</v>
      </c>
      <c r="F1156"/>
    </row>
    <row r="1157" spans="1:6">
      <c r="A1157" t="s">
        <v>29</v>
      </c>
      <c r="B1157" s="4">
        <v>45413</v>
      </c>
      <c r="C1157" t="s">
        <v>57</v>
      </c>
      <c r="D1157">
        <v>110</v>
      </c>
      <c r="F1157"/>
    </row>
    <row r="1158" spans="1:6">
      <c r="A1158" t="s">
        <v>29</v>
      </c>
      <c r="B1158" s="4">
        <v>45383</v>
      </c>
      <c r="C1158" t="s">
        <v>57</v>
      </c>
      <c r="D1158">
        <v>110</v>
      </c>
      <c r="F1158"/>
    </row>
    <row r="1159" spans="1:6">
      <c r="A1159" t="s">
        <v>29</v>
      </c>
      <c r="B1159" s="4">
        <v>45323</v>
      </c>
      <c r="C1159" t="s">
        <v>57</v>
      </c>
      <c r="D1159">
        <v>198</v>
      </c>
      <c r="F1159"/>
    </row>
    <row r="1160" spans="1:6">
      <c r="A1160" t="s">
        <v>29</v>
      </c>
      <c r="B1160" s="4">
        <v>45292</v>
      </c>
      <c r="C1160" t="s">
        <v>57</v>
      </c>
      <c r="D1160">
        <v>385</v>
      </c>
      <c r="F1160"/>
    </row>
    <row r="1161" spans="1:6">
      <c r="A1161" t="s">
        <v>29</v>
      </c>
      <c r="B1161" s="4">
        <v>45627</v>
      </c>
      <c r="C1161" t="s">
        <v>53</v>
      </c>
      <c r="D1161">
        <v>15840</v>
      </c>
      <c r="F1161"/>
    </row>
    <row r="1162" spans="1:6">
      <c r="A1162" t="s">
        <v>29</v>
      </c>
      <c r="B1162" s="4">
        <v>45597</v>
      </c>
      <c r="C1162" t="s">
        <v>53</v>
      </c>
      <c r="D1162">
        <v>11924</v>
      </c>
      <c r="F1162"/>
    </row>
    <row r="1163" spans="1:6">
      <c r="A1163" t="s">
        <v>29</v>
      </c>
      <c r="B1163" s="4">
        <v>45566</v>
      </c>
      <c r="C1163" t="s">
        <v>53</v>
      </c>
      <c r="D1163">
        <v>3311</v>
      </c>
      <c r="F1163"/>
    </row>
    <row r="1164" spans="1:6">
      <c r="A1164" t="s">
        <v>29</v>
      </c>
      <c r="B1164" s="4">
        <v>45536</v>
      </c>
      <c r="C1164" t="s">
        <v>53</v>
      </c>
      <c r="D1164">
        <v>3179</v>
      </c>
      <c r="F1164"/>
    </row>
    <row r="1165" spans="1:6">
      <c r="A1165" t="s">
        <v>29</v>
      </c>
      <c r="B1165" s="4">
        <v>45505</v>
      </c>
      <c r="C1165" t="s">
        <v>53</v>
      </c>
      <c r="D1165">
        <v>3014</v>
      </c>
      <c r="F1165"/>
    </row>
    <row r="1166" spans="1:6">
      <c r="A1166" t="s">
        <v>29</v>
      </c>
      <c r="B1166" s="4">
        <v>45474</v>
      </c>
      <c r="C1166" t="s">
        <v>53</v>
      </c>
      <c r="D1166">
        <v>2992</v>
      </c>
      <c r="F1166"/>
    </row>
    <row r="1167" spans="1:6">
      <c r="A1167" t="s">
        <v>29</v>
      </c>
      <c r="B1167" s="4">
        <v>45444</v>
      </c>
      <c r="C1167" t="s">
        <v>53</v>
      </c>
      <c r="D1167">
        <v>3234</v>
      </c>
      <c r="F1167"/>
    </row>
    <row r="1168" spans="1:6">
      <c r="A1168" t="s">
        <v>29</v>
      </c>
      <c r="B1168" s="4">
        <v>45413</v>
      </c>
      <c r="C1168" t="s">
        <v>53</v>
      </c>
      <c r="D1168">
        <v>2882</v>
      </c>
      <c r="F1168"/>
    </row>
    <row r="1169" spans="1:6">
      <c r="A1169" t="s">
        <v>29</v>
      </c>
      <c r="B1169" s="4">
        <v>45383</v>
      </c>
      <c r="C1169" t="s">
        <v>53</v>
      </c>
      <c r="D1169">
        <v>4191</v>
      </c>
      <c r="F1169"/>
    </row>
    <row r="1170" spans="1:6">
      <c r="A1170" t="s">
        <v>29</v>
      </c>
      <c r="B1170" s="4">
        <v>45352</v>
      </c>
      <c r="C1170" t="s">
        <v>53</v>
      </c>
      <c r="D1170">
        <v>3916</v>
      </c>
      <c r="F1170"/>
    </row>
    <row r="1171" spans="1:6">
      <c r="A1171" t="s">
        <v>29</v>
      </c>
      <c r="B1171" s="4">
        <v>45323</v>
      </c>
      <c r="C1171" t="s">
        <v>53</v>
      </c>
      <c r="D1171">
        <v>4202</v>
      </c>
      <c r="F1171"/>
    </row>
    <row r="1172" spans="1:6">
      <c r="A1172" t="s">
        <v>29</v>
      </c>
      <c r="B1172" s="4">
        <v>45292</v>
      </c>
      <c r="C1172" t="s">
        <v>53</v>
      </c>
      <c r="D1172">
        <v>11495</v>
      </c>
      <c r="F1172"/>
    </row>
    <row r="1173" spans="1:6">
      <c r="A1173" t="s">
        <v>29</v>
      </c>
      <c r="B1173" s="4">
        <v>45627</v>
      </c>
      <c r="C1173" t="s">
        <v>66</v>
      </c>
      <c r="D1173">
        <v>671</v>
      </c>
      <c r="F1173"/>
    </row>
    <row r="1174" spans="1:6">
      <c r="A1174" t="s">
        <v>29</v>
      </c>
      <c r="B1174" s="4">
        <v>45597</v>
      </c>
      <c r="C1174" t="s">
        <v>66</v>
      </c>
      <c r="D1174">
        <v>605</v>
      </c>
      <c r="F1174"/>
    </row>
    <row r="1175" spans="1:6">
      <c r="A1175" t="s">
        <v>29</v>
      </c>
      <c r="B1175" s="4">
        <v>45566</v>
      </c>
      <c r="C1175" t="s">
        <v>66</v>
      </c>
      <c r="D1175">
        <v>264</v>
      </c>
      <c r="F1175"/>
    </row>
    <row r="1176" spans="1:6">
      <c r="A1176" t="s">
        <v>29</v>
      </c>
      <c r="B1176" s="4">
        <v>45536</v>
      </c>
      <c r="C1176" t="s">
        <v>66</v>
      </c>
      <c r="D1176">
        <v>330</v>
      </c>
      <c r="F1176"/>
    </row>
    <row r="1177" spans="1:6">
      <c r="A1177" t="s">
        <v>29</v>
      </c>
      <c r="B1177" s="4">
        <v>45505</v>
      </c>
      <c r="C1177" t="s">
        <v>66</v>
      </c>
      <c r="D1177">
        <v>473</v>
      </c>
      <c r="F1177"/>
    </row>
    <row r="1178" spans="1:6">
      <c r="A1178" t="s">
        <v>29</v>
      </c>
      <c r="B1178" s="4">
        <v>45474</v>
      </c>
      <c r="C1178" t="s">
        <v>66</v>
      </c>
      <c r="D1178">
        <v>484</v>
      </c>
      <c r="F1178"/>
    </row>
    <row r="1179" spans="1:6">
      <c r="A1179" t="s">
        <v>29</v>
      </c>
      <c r="B1179" s="4">
        <v>45444</v>
      </c>
      <c r="C1179" t="s">
        <v>66</v>
      </c>
      <c r="D1179">
        <v>407</v>
      </c>
      <c r="F1179"/>
    </row>
    <row r="1180" spans="1:6">
      <c r="A1180" t="s">
        <v>29</v>
      </c>
      <c r="B1180" s="4">
        <v>45413</v>
      </c>
      <c r="C1180" t="s">
        <v>66</v>
      </c>
      <c r="D1180">
        <v>462</v>
      </c>
      <c r="F1180"/>
    </row>
    <row r="1181" spans="1:6">
      <c r="A1181" t="s">
        <v>29</v>
      </c>
      <c r="B1181" s="4">
        <v>45383</v>
      </c>
      <c r="C1181" t="s">
        <v>66</v>
      </c>
      <c r="D1181">
        <v>308</v>
      </c>
      <c r="F1181"/>
    </row>
    <row r="1182" spans="1:6">
      <c r="A1182" t="s">
        <v>29</v>
      </c>
      <c r="B1182" s="4">
        <v>45352</v>
      </c>
      <c r="C1182" t="s">
        <v>66</v>
      </c>
      <c r="D1182">
        <v>572</v>
      </c>
      <c r="F1182"/>
    </row>
    <row r="1183" spans="1:6">
      <c r="A1183" t="s">
        <v>29</v>
      </c>
      <c r="B1183" s="4">
        <v>45323</v>
      </c>
      <c r="C1183" t="s">
        <v>66</v>
      </c>
      <c r="D1183">
        <v>407</v>
      </c>
      <c r="F1183"/>
    </row>
    <row r="1184" spans="1:6">
      <c r="A1184" t="s">
        <v>29</v>
      </c>
      <c r="B1184" s="4">
        <v>45292</v>
      </c>
      <c r="C1184" t="s">
        <v>66</v>
      </c>
      <c r="D1184">
        <v>572</v>
      </c>
      <c r="F1184"/>
    </row>
    <row r="1185" spans="1:6">
      <c r="A1185" t="s">
        <v>29</v>
      </c>
      <c r="B1185" s="4">
        <v>45627</v>
      </c>
      <c r="C1185" t="s">
        <v>69</v>
      </c>
      <c r="D1185">
        <v>2123</v>
      </c>
      <c r="F1185"/>
    </row>
    <row r="1186" spans="1:6">
      <c r="A1186" t="s">
        <v>29</v>
      </c>
      <c r="B1186" s="4">
        <v>45597</v>
      </c>
      <c r="C1186" t="s">
        <v>69</v>
      </c>
      <c r="D1186">
        <v>1771</v>
      </c>
      <c r="F1186"/>
    </row>
    <row r="1187" spans="1:6">
      <c r="A1187" t="s">
        <v>29</v>
      </c>
      <c r="B1187" s="4">
        <v>45566</v>
      </c>
      <c r="C1187" t="s">
        <v>69</v>
      </c>
      <c r="D1187">
        <v>1089</v>
      </c>
      <c r="F1187"/>
    </row>
    <row r="1188" spans="1:6">
      <c r="A1188" t="s">
        <v>29</v>
      </c>
      <c r="B1188" s="4">
        <v>45536</v>
      </c>
      <c r="C1188" t="s">
        <v>69</v>
      </c>
      <c r="D1188">
        <v>1210</v>
      </c>
      <c r="F1188"/>
    </row>
    <row r="1189" spans="1:6">
      <c r="A1189" t="s">
        <v>29</v>
      </c>
      <c r="B1189" s="4">
        <v>45505</v>
      </c>
      <c r="C1189" t="s">
        <v>69</v>
      </c>
      <c r="D1189">
        <v>1386</v>
      </c>
      <c r="F1189"/>
    </row>
    <row r="1190" spans="1:6">
      <c r="A1190" t="s">
        <v>29</v>
      </c>
      <c r="B1190" s="4">
        <v>45474</v>
      </c>
      <c r="C1190" t="s">
        <v>69</v>
      </c>
      <c r="D1190">
        <v>2640</v>
      </c>
      <c r="F1190"/>
    </row>
    <row r="1191" spans="1:6">
      <c r="A1191" t="s">
        <v>29</v>
      </c>
      <c r="B1191" s="4">
        <v>45444</v>
      </c>
      <c r="C1191" t="s">
        <v>69</v>
      </c>
      <c r="D1191">
        <v>1298</v>
      </c>
      <c r="F1191"/>
    </row>
    <row r="1192" spans="1:6">
      <c r="A1192" t="s">
        <v>29</v>
      </c>
      <c r="B1192" s="4">
        <v>45413</v>
      </c>
      <c r="C1192" t="s">
        <v>69</v>
      </c>
      <c r="D1192">
        <v>1199</v>
      </c>
      <c r="F1192"/>
    </row>
    <row r="1193" spans="1:6">
      <c r="A1193" t="s">
        <v>29</v>
      </c>
      <c r="B1193" s="4">
        <v>45383</v>
      </c>
      <c r="C1193" t="s">
        <v>69</v>
      </c>
      <c r="D1193">
        <v>1001</v>
      </c>
      <c r="F1193"/>
    </row>
    <row r="1194" spans="1:6">
      <c r="A1194" t="s">
        <v>29</v>
      </c>
      <c r="B1194" s="4">
        <v>45352</v>
      </c>
      <c r="C1194" t="s">
        <v>69</v>
      </c>
      <c r="D1194">
        <v>880</v>
      </c>
      <c r="F1194"/>
    </row>
    <row r="1195" spans="1:6">
      <c r="A1195" t="s">
        <v>29</v>
      </c>
      <c r="B1195" s="4">
        <v>45323</v>
      </c>
      <c r="C1195" t="s">
        <v>69</v>
      </c>
      <c r="D1195">
        <v>1100</v>
      </c>
      <c r="F1195"/>
    </row>
    <row r="1196" spans="1:6">
      <c r="A1196" t="s">
        <v>29</v>
      </c>
      <c r="B1196" s="4">
        <v>45292</v>
      </c>
      <c r="C1196" t="s">
        <v>69</v>
      </c>
      <c r="D1196">
        <v>1650</v>
      </c>
      <c r="F1196"/>
    </row>
    <row r="1197" spans="1:6">
      <c r="A1197" t="s">
        <v>29</v>
      </c>
      <c r="B1197" s="4">
        <v>45627</v>
      </c>
      <c r="C1197" t="s">
        <v>67</v>
      </c>
      <c r="D1197">
        <v>3421</v>
      </c>
      <c r="F1197"/>
    </row>
    <row r="1198" spans="1:6">
      <c r="A1198" t="s">
        <v>29</v>
      </c>
      <c r="B1198" s="4">
        <v>45597</v>
      </c>
      <c r="C1198" t="s">
        <v>67</v>
      </c>
      <c r="D1198">
        <v>2310</v>
      </c>
      <c r="F1198"/>
    </row>
    <row r="1199" spans="1:6">
      <c r="A1199" t="s">
        <v>29</v>
      </c>
      <c r="B1199" s="4">
        <v>45566</v>
      </c>
      <c r="C1199" t="s">
        <v>67</v>
      </c>
      <c r="D1199">
        <v>495</v>
      </c>
      <c r="F1199"/>
    </row>
    <row r="1200" spans="1:6">
      <c r="A1200" t="s">
        <v>29</v>
      </c>
      <c r="B1200" s="4">
        <v>45536</v>
      </c>
      <c r="C1200" t="s">
        <v>67</v>
      </c>
      <c r="D1200">
        <v>462</v>
      </c>
      <c r="F1200"/>
    </row>
    <row r="1201" spans="1:6">
      <c r="A1201" t="s">
        <v>29</v>
      </c>
      <c r="B1201" s="4">
        <v>45505</v>
      </c>
      <c r="C1201" t="s">
        <v>67</v>
      </c>
      <c r="D1201">
        <v>781</v>
      </c>
      <c r="F1201"/>
    </row>
    <row r="1202" spans="1:6">
      <c r="A1202" t="s">
        <v>29</v>
      </c>
      <c r="B1202" s="4">
        <v>45474</v>
      </c>
      <c r="C1202" t="s">
        <v>67</v>
      </c>
      <c r="D1202">
        <v>1144</v>
      </c>
      <c r="F1202"/>
    </row>
    <row r="1203" spans="1:6">
      <c r="A1203" t="s">
        <v>29</v>
      </c>
      <c r="B1203" s="4">
        <v>45444</v>
      </c>
      <c r="C1203" t="s">
        <v>67</v>
      </c>
      <c r="D1203">
        <v>2882</v>
      </c>
      <c r="F1203"/>
    </row>
    <row r="1204" spans="1:6">
      <c r="A1204" t="s">
        <v>29</v>
      </c>
      <c r="B1204" s="4">
        <v>45413</v>
      </c>
      <c r="C1204" t="s">
        <v>67</v>
      </c>
      <c r="D1204">
        <v>1485</v>
      </c>
      <c r="F1204"/>
    </row>
    <row r="1205" spans="1:6">
      <c r="A1205" t="s">
        <v>29</v>
      </c>
      <c r="B1205" s="4">
        <v>45383</v>
      </c>
      <c r="C1205" t="s">
        <v>67</v>
      </c>
      <c r="D1205">
        <v>858</v>
      </c>
      <c r="F1205"/>
    </row>
    <row r="1206" spans="1:6">
      <c r="A1206" t="s">
        <v>29</v>
      </c>
      <c r="B1206" s="4">
        <v>45352</v>
      </c>
      <c r="C1206" t="s">
        <v>67</v>
      </c>
      <c r="D1206">
        <v>891</v>
      </c>
      <c r="F1206"/>
    </row>
    <row r="1207" spans="1:6">
      <c r="A1207" t="s">
        <v>29</v>
      </c>
      <c r="B1207" s="4">
        <v>45323</v>
      </c>
      <c r="C1207" t="s">
        <v>67</v>
      </c>
      <c r="D1207">
        <v>946</v>
      </c>
      <c r="F1207"/>
    </row>
    <row r="1208" spans="1:6">
      <c r="A1208" t="s">
        <v>29</v>
      </c>
      <c r="B1208" s="4">
        <v>45292</v>
      </c>
      <c r="C1208" t="s">
        <v>67</v>
      </c>
      <c r="D1208">
        <v>1848</v>
      </c>
      <c r="F1208"/>
    </row>
    <row r="1209" spans="1:6">
      <c r="A1209" t="s">
        <v>29</v>
      </c>
      <c r="B1209" s="4">
        <v>45627</v>
      </c>
      <c r="C1209" t="s">
        <v>65</v>
      </c>
      <c r="D1209">
        <v>2926</v>
      </c>
      <c r="F1209"/>
    </row>
    <row r="1210" spans="1:6">
      <c r="A1210" t="s">
        <v>29</v>
      </c>
      <c r="B1210" s="4">
        <v>45597</v>
      </c>
      <c r="C1210" t="s">
        <v>65</v>
      </c>
      <c r="D1210">
        <v>2541</v>
      </c>
      <c r="F1210"/>
    </row>
    <row r="1211" spans="1:6">
      <c r="A1211" t="s">
        <v>29</v>
      </c>
      <c r="B1211" s="4">
        <v>45566</v>
      </c>
      <c r="C1211" t="s">
        <v>65</v>
      </c>
      <c r="D1211">
        <v>1320</v>
      </c>
      <c r="F1211"/>
    </row>
    <row r="1212" spans="1:6">
      <c r="A1212" t="s">
        <v>29</v>
      </c>
      <c r="B1212" s="4">
        <v>45536</v>
      </c>
      <c r="C1212" t="s">
        <v>65</v>
      </c>
      <c r="D1212">
        <v>1100</v>
      </c>
      <c r="F1212"/>
    </row>
    <row r="1213" spans="1:6">
      <c r="A1213" t="s">
        <v>29</v>
      </c>
      <c r="B1213" s="4">
        <v>45505</v>
      </c>
      <c r="C1213" t="s">
        <v>65</v>
      </c>
      <c r="D1213">
        <v>1397</v>
      </c>
      <c r="F1213"/>
    </row>
    <row r="1214" spans="1:6">
      <c r="A1214" t="s">
        <v>29</v>
      </c>
      <c r="B1214" s="4">
        <v>45474</v>
      </c>
      <c r="C1214" t="s">
        <v>65</v>
      </c>
      <c r="D1214">
        <v>1848</v>
      </c>
      <c r="F1214"/>
    </row>
    <row r="1215" spans="1:6">
      <c r="A1215" t="s">
        <v>29</v>
      </c>
      <c r="B1215" s="4">
        <v>45444</v>
      </c>
      <c r="C1215" t="s">
        <v>65</v>
      </c>
      <c r="D1215">
        <v>2079</v>
      </c>
      <c r="F1215"/>
    </row>
    <row r="1216" spans="1:6">
      <c r="A1216" t="s">
        <v>29</v>
      </c>
      <c r="B1216" s="4">
        <v>45413</v>
      </c>
      <c r="C1216" t="s">
        <v>65</v>
      </c>
      <c r="D1216">
        <v>1386</v>
      </c>
      <c r="F1216"/>
    </row>
    <row r="1217" spans="1:6">
      <c r="A1217" t="s">
        <v>29</v>
      </c>
      <c r="B1217" s="4">
        <v>45383</v>
      </c>
      <c r="C1217" t="s">
        <v>65</v>
      </c>
      <c r="D1217">
        <v>1089</v>
      </c>
      <c r="F1217"/>
    </row>
    <row r="1218" spans="1:6">
      <c r="A1218" t="s">
        <v>29</v>
      </c>
      <c r="B1218" s="4">
        <v>45352</v>
      </c>
      <c r="C1218" t="s">
        <v>65</v>
      </c>
      <c r="D1218">
        <v>1320</v>
      </c>
      <c r="F1218"/>
    </row>
    <row r="1219" spans="1:6">
      <c r="A1219" t="s">
        <v>29</v>
      </c>
      <c r="B1219" s="4">
        <v>45323</v>
      </c>
      <c r="C1219" t="s">
        <v>65</v>
      </c>
      <c r="D1219">
        <v>1364</v>
      </c>
      <c r="F1219"/>
    </row>
    <row r="1220" spans="1:6">
      <c r="A1220" t="s">
        <v>29</v>
      </c>
      <c r="B1220" s="4">
        <v>45292</v>
      </c>
      <c r="C1220" t="s">
        <v>65</v>
      </c>
      <c r="D1220">
        <v>2134</v>
      </c>
      <c r="F1220"/>
    </row>
    <row r="1221" spans="1:6">
      <c r="A1221" t="s">
        <v>23</v>
      </c>
      <c r="B1221" s="4">
        <v>45627</v>
      </c>
      <c r="C1221" t="s">
        <v>71</v>
      </c>
      <c r="D1221">
        <v>465</v>
      </c>
      <c r="F1221"/>
    </row>
    <row r="1222" spans="1:6">
      <c r="A1222" t="s">
        <v>23</v>
      </c>
      <c r="B1222" s="4">
        <v>45597</v>
      </c>
      <c r="C1222" t="s">
        <v>71</v>
      </c>
      <c r="D1222">
        <v>498</v>
      </c>
      <c r="F1222"/>
    </row>
    <row r="1223" spans="1:6">
      <c r="A1223" t="s">
        <v>23</v>
      </c>
      <c r="B1223" s="4">
        <v>45566</v>
      </c>
      <c r="C1223" t="s">
        <v>71</v>
      </c>
      <c r="D1223">
        <v>467</v>
      </c>
      <c r="F1223"/>
    </row>
    <row r="1224" spans="1:6">
      <c r="A1224" t="s">
        <v>23</v>
      </c>
      <c r="B1224" s="4">
        <v>45536</v>
      </c>
      <c r="C1224" t="s">
        <v>71</v>
      </c>
      <c r="D1224">
        <v>369</v>
      </c>
      <c r="F1224"/>
    </row>
    <row r="1225" spans="1:6">
      <c r="A1225" t="s">
        <v>23</v>
      </c>
      <c r="B1225" s="4">
        <v>45505</v>
      </c>
      <c r="C1225" t="s">
        <v>71</v>
      </c>
      <c r="D1225">
        <v>538</v>
      </c>
      <c r="F1225"/>
    </row>
    <row r="1226" spans="1:6">
      <c r="A1226" t="s">
        <v>23</v>
      </c>
      <c r="B1226" s="4">
        <v>45474</v>
      </c>
      <c r="C1226" t="s">
        <v>71</v>
      </c>
      <c r="D1226">
        <v>352</v>
      </c>
      <c r="F1226"/>
    </row>
    <row r="1227" spans="1:6">
      <c r="A1227" t="s">
        <v>23</v>
      </c>
      <c r="B1227" s="4">
        <v>45444</v>
      </c>
      <c r="C1227" t="s">
        <v>71</v>
      </c>
      <c r="D1227">
        <v>393</v>
      </c>
      <c r="F1227"/>
    </row>
    <row r="1228" spans="1:6">
      <c r="A1228" t="s">
        <v>23</v>
      </c>
      <c r="B1228" s="4">
        <v>45413</v>
      </c>
      <c r="C1228" t="s">
        <v>71</v>
      </c>
      <c r="D1228">
        <v>353</v>
      </c>
      <c r="F1228"/>
    </row>
    <row r="1229" spans="1:6">
      <c r="A1229" t="s">
        <v>23</v>
      </c>
      <c r="B1229" s="4">
        <v>45383</v>
      </c>
      <c r="C1229" t="s">
        <v>71</v>
      </c>
      <c r="D1229">
        <v>323</v>
      </c>
      <c r="F1229"/>
    </row>
    <row r="1230" spans="1:6">
      <c r="A1230" t="s">
        <v>23</v>
      </c>
      <c r="B1230" s="4">
        <v>45352</v>
      </c>
      <c r="C1230" t="s">
        <v>71</v>
      </c>
      <c r="D1230">
        <v>298</v>
      </c>
      <c r="F1230"/>
    </row>
    <row r="1231" spans="1:6">
      <c r="A1231" t="s">
        <v>23</v>
      </c>
      <c r="B1231" s="4">
        <v>45323</v>
      </c>
      <c r="C1231" t="s">
        <v>71</v>
      </c>
      <c r="D1231">
        <v>354</v>
      </c>
      <c r="F1231"/>
    </row>
    <row r="1232" spans="1:6">
      <c r="A1232" t="s">
        <v>23</v>
      </c>
      <c r="B1232" s="4">
        <v>45292</v>
      </c>
      <c r="C1232" t="s">
        <v>71</v>
      </c>
      <c r="D1232">
        <v>502</v>
      </c>
      <c r="F1232"/>
    </row>
    <row r="1233" spans="1:6">
      <c r="A1233" t="s">
        <v>23</v>
      </c>
      <c r="B1233" s="4">
        <v>45627</v>
      </c>
      <c r="C1233" t="s">
        <v>47</v>
      </c>
      <c r="D1233">
        <v>156</v>
      </c>
      <c r="F1233"/>
    </row>
    <row r="1234" spans="1:6">
      <c r="A1234" t="s">
        <v>23</v>
      </c>
      <c r="B1234" s="4">
        <v>45597</v>
      </c>
      <c r="C1234" t="s">
        <v>47</v>
      </c>
      <c r="D1234">
        <v>152</v>
      </c>
      <c r="F1234"/>
    </row>
    <row r="1235" spans="1:6">
      <c r="A1235" t="s">
        <v>23</v>
      </c>
      <c r="B1235" s="4">
        <v>45566</v>
      </c>
      <c r="C1235" t="s">
        <v>47</v>
      </c>
      <c r="D1235">
        <v>187</v>
      </c>
      <c r="F1235"/>
    </row>
    <row r="1236" spans="1:6">
      <c r="A1236" t="s">
        <v>23</v>
      </c>
      <c r="B1236" s="4">
        <v>45536</v>
      </c>
      <c r="C1236" t="s">
        <v>47</v>
      </c>
      <c r="D1236">
        <v>170</v>
      </c>
      <c r="F1236"/>
    </row>
    <row r="1237" spans="1:6">
      <c r="A1237" t="s">
        <v>23</v>
      </c>
      <c r="B1237" s="4">
        <v>45505</v>
      </c>
      <c r="C1237" t="s">
        <v>47</v>
      </c>
      <c r="D1237">
        <v>185</v>
      </c>
      <c r="F1237"/>
    </row>
    <row r="1238" spans="1:6">
      <c r="A1238" t="s">
        <v>23</v>
      </c>
      <c r="B1238" s="4">
        <v>45474</v>
      </c>
      <c r="C1238" t="s">
        <v>47</v>
      </c>
      <c r="D1238">
        <v>192</v>
      </c>
      <c r="F1238"/>
    </row>
    <row r="1239" spans="1:6">
      <c r="A1239" t="s">
        <v>23</v>
      </c>
      <c r="B1239" s="4">
        <v>45444</v>
      </c>
      <c r="C1239" t="s">
        <v>47</v>
      </c>
      <c r="D1239">
        <v>188</v>
      </c>
      <c r="F1239"/>
    </row>
    <row r="1240" spans="1:6">
      <c r="A1240" t="s">
        <v>23</v>
      </c>
      <c r="B1240" s="4">
        <v>45413</v>
      </c>
      <c r="C1240" t="s">
        <v>47</v>
      </c>
      <c r="D1240">
        <v>225</v>
      </c>
      <c r="F1240"/>
    </row>
    <row r="1241" spans="1:6">
      <c r="A1241" t="s">
        <v>23</v>
      </c>
      <c r="B1241" s="4">
        <v>45383</v>
      </c>
      <c r="C1241" t="s">
        <v>47</v>
      </c>
      <c r="D1241">
        <v>198</v>
      </c>
      <c r="F1241"/>
    </row>
    <row r="1242" spans="1:6">
      <c r="A1242" t="s">
        <v>23</v>
      </c>
      <c r="B1242" s="4">
        <v>45352</v>
      </c>
      <c r="C1242" t="s">
        <v>47</v>
      </c>
      <c r="D1242">
        <v>116</v>
      </c>
      <c r="F1242"/>
    </row>
    <row r="1243" spans="1:6">
      <c r="A1243" t="s">
        <v>23</v>
      </c>
      <c r="B1243" s="4">
        <v>45323</v>
      </c>
      <c r="C1243" t="s">
        <v>47</v>
      </c>
      <c r="D1243">
        <v>116</v>
      </c>
      <c r="F1243"/>
    </row>
    <row r="1244" spans="1:6">
      <c r="A1244" t="s">
        <v>23</v>
      </c>
      <c r="B1244" s="4">
        <v>45292</v>
      </c>
      <c r="C1244" t="s">
        <v>47</v>
      </c>
      <c r="D1244">
        <v>186</v>
      </c>
      <c r="F1244"/>
    </row>
    <row r="1245" spans="1:6">
      <c r="A1245" t="s">
        <v>23</v>
      </c>
      <c r="B1245" s="4">
        <v>45627</v>
      </c>
      <c r="C1245" t="s">
        <v>51</v>
      </c>
      <c r="D1245">
        <v>116</v>
      </c>
      <c r="F1245"/>
    </row>
    <row r="1246" spans="1:6">
      <c r="A1246" t="s">
        <v>23</v>
      </c>
      <c r="B1246" s="4">
        <v>45597</v>
      </c>
      <c r="C1246" t="s">
        <v>51</v>
      </c>
      <c r="D1246">
        <v>96</v>
      </c>
      <c r="F1246"/>
    </row>
    <row r="1247" spans="1:6">
      <c r="A1247" t="s">
        <v>23</v>
      </c>
      <c r="B1247" s="4">
        <v>45566</v>
      </c>
      <c r="C1247" t="s">
        <v>51</v>
      </c>
      <c r="D1247">
        <v>76</v>
      </c>
      <c r="F1247"/>
    </row>
    <row r="1248" spans="1:6">
      <c r="A1248" t="s">
        <v>23</v>
      </c>
      <c r="B1248" s="4">
        <v>45536</v>
      </c>
      <c r="C1248" t="s">
        <v>51</v>
      </c>
      <c r="D1248">
        <v>56</v>
      </c>
      <c r="F1248"/>
    </row>
    <row r="1249" spans="1:6">
      <c r="A1249" t="s">
        <v>23</v>
      </c>
      <c r="B1249" s="4">
        <v>45505</v>
      </c>
      <c r="C1249" t="s">
        <v>51</v>
      </c>
      <c r="D1249">
        <v>88</v>
      </c>
      <c r="F1249"/>
    </row>
    <row r="1250" spans="1:6">
      <c r="A1250" t="s">
        <v>23</v>
      </c>
      <c r="B1250" s="4">
        <v>45474</v>
      </c>
      <c r="C1250" t="s">
        <v>51</v>
      </c>
      <c r="D1250">
        <v>64</v>
      </c>
      <c r="F1250"/>
    </row>
    <row r="1251" spans="1:6">
      <c r="A1251" t="s">
        <v>23</v>
      </c>
      <c r="B1251" s="4">
        <v>45444</v>
      </c>
      <c r="C1251" t="s">
        <v>51</v>
      </c>
      <c r="D1251">
        <v>72</v>
      </c>
      <c r="F1251"/>
    </row>
    <row r="1252" spans="1:6">
      <c r="A1252" t="s">
        <v>23</v>
      </c>
      <c r="B1252" s="4">
        <v>45413</v>
      </c>
      <c r="C1252" t="s">
        <v>51</v>
      </c>
      <c r="D1252">
        <v>68</v>
      </c>
      <c r="F1252"/>
    </row>
    <row r="1253" spans="1:6">
      <c r="A1253" t="s">
        <v>23</v>
      </c>
      <c r="B1253" s="4">
        <v>45383</v>
      </c>
      <c r="C1253" t="s">
        <v>51</v>
      </c>
      <c r="D1253">
        <v>84</v>
      </c>
      <c r="F1253"/>
    </row>
    <row r="1254" spans="1:6">
      <c r="A1254" t="s">
        <v>23</v>
      </c>
      <c r="B1254" s="4">
        <v>45352</v>
      </c>
      <c r="C1254" t="s">
        <v>51</v>
      </c>
      <c r="D1254">
        <v>48</v>
      </c>
      <c r="F1254"/>
    </row>
    <row r="1255" spans="1:6">
      <c r="A1255" t="s">
        <v>23</v>
      </c>
      <c r="B1255" s="4">
        <v>45323</v>
      </c>
      <c r="C1255" t="s">
        <v>51</v>
      </c>
      <c r="D1255">
        <v>56</v>
      </c>
      <c r="F1255"/>
    </row>
    <row r="1256" spans="1:6">
      <c r="A1256" t="s">
        <v>23</v>
      </c>
      <c r="B1256" s="4">
        <v>45292</v>
      </c>
      <c r="C1256" t="s">
        <v>51</v>
      </c>
      <c r="D1256">
        <v>76</v>
      </c>
      <c r="F1256"/>
    </row>
    <row r="1257" spans="1:6">
      <c r="A1257" t="s">
        <v>23</v>
      </c>
      <c r="B1257" s="4">
        <v>45627</v>
      </c>
      <c r="C1257" t="s">
        <v>41</v>
      </c>
      <c r="D1257">
        <v>84</v>
      </c>
      <c r="F1257"/>
    </row>
    <row r="1258" spans="1:6">
      <c r="A1258" t="s">
        <v>23</v>
      </c>
      <c r="B1258" s="4">
        <v>45597</v>
      </c>
      <c r="C1258" t="s">
        <v>41</v>
      </c>
      <c r="D1258">
        <v>56</v>
      </c>
      <c r="F1258"/>
    </row>
    <row r="1259" spans="1:6">
      <c r="A1259" t="s">
        <v>23</v>
      </c>
      <c r="B1259" s="4">
        <v>45566</v>
      </c>
      <c r="C1259" t="s">
        <v>41</v>
      </c>
      <c r="D1259">
        <v>68</v>
      </c>
      <c r="F1259"/>
    </row>
    <row r="1260" spans="1:6">
      <c r="A1260" t="s">
        <v>23</v>
      </c>
      <c r="B1260" s="4">
        <v>45536</v>
      </c>
      <c r="C1260" t="s">
        <v>41</v>
      </c>
      <c r="D1260">
        <v>48</v>
      </c>
      <c r="F1260"/>
    </row>
    <row r="1261" spans="1:6">
      <c r="A1261" t="s">
        <v>23</v>
      </c>
      <c r="B1261" s="4">
        <v>45505</v>
      </c>
      <c r="C1261" t="s">
        <v>41</v>
      </c>
      <c r="D1261">
        <v>56</v>
      </c>
      <c r="F1261"/>
    </row>
    <row r="1262" spans="1:6">
      <c r="A1262" t="s">
        <v>23</v>
      </c>
      <c r="B1262" s="4">
        <v>45474</v>
      </c>
      <c r="C1262" t="s">
        <v>41</v>
      </c>
      <c r="D1262">
        <v>85</v>
      </c>
      <c r="F1262"/>
    </row>
    <row r="1263" spans="1:6">
      <c r="A1263" t="s">
        <v>23</v>
      </c>
      <c r="B1263" s="4">
        <v>45444</v>
      </c>
      <c r="C1263" t="s">
        <v>41</v>
      </c>
      <c r="D1263">
        <v>52</v>
      </c>
      <c r="F1263"/>
    </row>
    <row r="1264" spans="1:6">
      <c r="A1264" t="s">
        <v>23</v>
      </c>
      <c r="B1264" s="4">
        <v>45413</v>
      </c>
      <c r="C1264" t="s">
        <v>41</v>
      </c>
      <c r="D1264">
        <v>52</v>
      </c>
      <c r="F1264"/>
    </row>
    <row r="1265" spans="1:6">
      <c r="A1265" t="s">
        <v>23</v>
      </c>
      <c r="B1265" s="4">
        <v>45383</v>
      </c>
      <c r="C1265" t="s">
        <v>41</v>
      </c>
      <c r="D1265">
        <v>60</v>
      </c>
      <c r="F1265"/>
    </row>
    <row r="1266" spans="1:6">
      <c r="A1266" t="s">
        <v>23</v>
      </c>
      <c r="B1266" s="4">
        <v>45352</v>
      </c>
      <c r="C1266" t="s">
        <v>41</v>
      </c>
      <c r="D1266">
        <v>48</v>
      </c>
      <c r="F1266"/>
    </row>
    <row r="1267" spans="1:6">
      <c r="A1267" t="s">
        <v>23</v>
      </c>
      <c r="B1267" s="4">
        <v>45323</v>
      </c>
      <c r="C1267" t="s">
        <v>41</v>
      </c>
      <c r="D1267">
        <v>68</v>
      </c>
      <c r="F1267"/>
    </row>
    <row r="1268" spans="1:6">
      <c r="A1268" t="s">
        <v>23</v>
      </c>
      <c r="B1268" s="4">
        <v>45292</v>
      </c>
      <c r="C1268" t="s">
        <v>41</v>
      </c>
      <c r="D1268">
        <v>132</v>
      </c>
      <c r="F1268"/>
    </row>
    <row r="1269" spans="1:6">
      <c r="A1269" t="s">
        <v>23</v>
      </c>
      <c r="B1269" s="4">
        <v>45505</v>
      </c>
      <c r="C1269" t="s">
        <v>92</v>
      </c>
      <c r="D1269">
        <v>48</v>
      </c>
      <c r="F1269"/>
    </row>
    <row r="1270" spans="1:6">
      <c r="A1270" t="s">
        <v>23</v>
      </c>
      <c r="B1270" s="4">
        <v>45444</v>
      </c>
      <c r="C1270" t="s">
        <v>92</v>
      </c>
      <c r="D1270">
        <v>84</v>
      </c>
      <c r="F1270"/>
    </row>
    <row r="1271" spans="1:6">
      <c r="A1271" t="s">
        <v>23</v>
      </c>
      <c r="B1271" s="4">
        <v>45413</v>
      </c>
      <c r="C1271" t="s">
        <v>92</v>
      </c>
      <c r="D1271">
        <v>44</v>
      </c>
      <c r="F1271"/>
    </row>
    <row r="1272" spans="1:6">
      <c r="A1272" t="s">
        <v>23</v>
      </c>
      <c r="B1272" s="4">
        <v>45292</v>
      </c>
      <c r="C1272" t="s">
        <v>92</v>
      </c>
      <c r="D1272">
        <v>52</v>
      </c>
      <c r="F1272"/>
    </row>
    <row r="1273" spans="1:6">
      <c r="A1273" t="s">
        <v>23</v>
      </c>
      <c r="B1273" s="4">
        <v>45627</v>
      </c>
      <c r="C1273" t="s">
        <v>77</v>
      </c>
      <c r="D1273">
        <v>640</v>
      </c>
      <c r="F1273"/>
    </row>
    <row r="1274" spans="1:6">
      <c r="A1274" t="s">
        <v>23</v>
      </c>
      <c r="B1274" s="4">
        <v>45597</v>
      </c>
      <c r="C1274" t="s">
        <v>77</v>
      </c>
      <c r="D1274">
        <v>161</v>
      </c>
      <c r="F1274"/>
    </row>
    <row r="1275" spans="1:6">
      <c r="A1275" t="s">
        <v>23</v>
      </c>
      <c r="B1275" s="4">
        <v>45566</v>
      </c>
      <c r="C1275" t="s">
        <v>77</v>
      </c>
      <c r="D1275">
        <v>220</v>
      </c>
      <c r="F1275"/>
    </row>
    <row r="1276" spans="1:6">
      <c r="A1276" t="s">
        <v>23</v>
      </c>
      <c r="B1276" s="4">
        <v>45536</v>
      </c>
      <c r="C1276" t="s">
        <v>77</v>
      </c>
      <c r="D1276">
        <v>265</v>
      </c>
      <c r="F1276"/>
    </row>
    <row r="1277" spans="1:6">
      <c r="A1277" t="s">
        <v>23</v>
      </c>
      <c r="B1277" s="4">
        <v>45505</v>
      </c>
      <c r="C1277" t="s">
        <v>77</v>
      </c>
      <c r="D1277">
        <v>630</v>
      </c>
      <c r="F1277"/>
    </row>
    <row r="1278" spans="1:6">
      <c r="A1278" t="s">
        <v>23</v>
      </c>
      <c r="B1278" s="4">
        <v>45474</v>
      </c>
      <c r="C1278" t="s">
        <v>77</v>
      </c>
      <c r="D1278">
        <v>1634</v>
      </c>
      <c r="F1278"/>
    </row>
    <row r="1279" spans="1:6">
      <c r="A1279" t="s">
        <v>23</v>
      </c>
      <c r="B1279" s="4">
        <v>45444</v>
      </c>
      <c r="C1279" t="s">
        <v>77</v>
      </c>
      <c r="D1279">
        <v>10233</v>
      </c>
      <c r="F1279"/>
    </row>
    <row r="1280" spans="1:6">
      <c r="A1280" t="s">
        <v>23</v>
      </c>
      <c r="B1280" s="4">
        <v>45413</v>
      </c>
      <c r="C1280" t="s">
        <v>77</v>
      </c>
      <c r="D1280">
        <v>2509</v>
      </c>
      <c r="F1280"/>
    </row>
    <row r="1281" spans="1:6">
      <c r="A1281" t="s">
        <v>23</v>
      </c>
      <c r="B1281" s="4">
        <v>45383</v>
      </c>
      <c r="C1281" t="s">
        <v>77</v>
      </c>
      <c r="D1281">
        <v>148</v>
      </c>
      <c r="F1281"/>
    </row>
    <row r="1282" spans="1:6">
      <c r="A1282" t="s">
        <v>23</v>
      </c>
      <c r="B1282" s="4">
        <v>45352</v>
      </c>
      <c r="C1282" t="s">
        <v>77</v>
      </c>
      <c r="D1282">
        <v>112</v>
      </c>
      <c r="F1282"/>
    </row>
    <row r="1283" spans="1:6">
      <c r="A1283" t="s">
        <v>23</v>
      </c>
      <c r="B1283" s="4">
        <v>45323</v>
      </c>
      <c r="C1283" t="s">
        <v>77</v>
      </c>
      <c r="D1283">
        <v>48</v>
      </c>
      <c r="F1283"/>
    </row>
    <row r="1284" spans="1:6">
      <c r="A1284" t="s">
        <v>23</v>
      </c>
      <c r="B1284" s="4">
        <v>45292</v>
      </c>
      <c r="C1284" t="s">
        <v>77</v>
      </c>
      <c r="D1284">
        <v>392</v>
      </c>
      <c r="F1284"/>
    </row>
    <row r="1285" spans="1:6">
      <c r="A1285" t="s">
        <v>23</v>
      </c>
      <c r="B1285" s="4">
        <v>45566</v>
      </c>
      <c r="C1285" t="s">
        <v>91</v>
      </c>
      <c r="D1285">
        <v>52</v>
      </c>
      <c r="F1285"/>
    </row>
    <row r="1286" spans="1:6">
      <c r="A1286" t="s">
        <v>23</v>
      </c>
      <c r="B1286" s="4">
        <v>45444</v>
      </c>
      <c r="C1286" t="s">
        <v>91</v>
      </c>
      <c r="D1286">
        <v>68</v>
      </c>
      <c r="F1286"/>
    </row>
    <row r="1287" spans="1:6">
      <c r="A1287" t="s">
        <v>23</v>
      </c>
      <c r="B1287" s="4">
        <v>45413</v>
      </c>
      <c r="C1287" t="s">
        <v>91</v>
      </c>
      <c r="D1287">
        <v>48</v>
      </c>
      <c r="F1287"/>
    </row>
    <row r="1288" spans="1:6">
      <c r="A1288" t="s">
        <v>23</v>
      </c>
      <c r="B1288" s="4">
        <v>45383</v>
      </c>
      <c r="C1288" t="s">
        <v>91</v>
      </c>
      <c r="D1288">
        <v>48</v>
      </c>
      <c r="F1288"/>
    </row>
    <row r="1289" spans="1:6">
      <c r="A1289" t="s">
        <v>23</v>
      </c>
      <c r="B1289" s="4">
        <v>45352</v>
      </c>
      <c r="C1289" t="s">
        <v>91</v>
      </c>
      <c r="D1289">
        <v>44</v>
      </c>
      <c r="F1289"/>
    </row>
    <row r="1290" spans="1:6">
      <c r="A1290" t="s">
        <v>23</v>
      </c>
      <c r="B1290" s="4">
        <v>45323</v>
      </c>
      <c r="C1290" t="s">
        <v>91</v>
      </c>
      <c r="D1290">
        <v>40</v>
      </c>
      <c r="F1290"/>
    </row>
    <row r="1291" spans="1:6">
      <c r="A1291" t="s">
        <v>23</v>
      </c>
      <c r="B1291" s="4">
        <v>45292</v>
      </c>
      <c r="C1291" t="s">
        <v>91</v>
      </c>
      <c r="D1291">
        <v>84</v>
      </c>
      <c r="F1291"/>
    </row>
    <row r="1292" spans="1:6">
      <c r="A1292" t="s">
        <v>23</v>
      </c>
      <c r="B1292" s="4">
        <v>45627</v>
      </c>
      <c r="C1292" t="s">
        <v>63</v>
      </c>
      <c r="D1292">
        <v>60</v>
      </c>
      <c r="F1292"/>
    </row>
    <row r="1293" spans="1:6">
      <c r="A1293" t="s">
        <v>23</v>
      </c>
      <c r="B1293" s="4">
        <v>45597</v>
      </c>
      <c r="C1293" t="s">
        <v>63</v>
      </c>
      <c r="D1293">
        <v>80</v>
      </c>
      <c r="F1293"/>
    </row>
    <row r="1294" spans="1:6">
      <c r="A1294" t="s">
        <v>23</v>
      </c>
      <c r="B1294" s="4">
        <v>45566</v>
      </c>
      <c r="C1294" t="s">
        <v>63</v>
      </c>
      <c r="D1294">
        <v>60</v>
      </c>
      <c r="F1294"/>
    </row>
    <row r="1295" spans="1:6">
      <c r="A1295" t="s">
        <v>23</v>
      </c>
      <c r="B1295" s="4">
        <v>45536</v>
      </c>
      <c r="C1295" t="s">
        <v>63</v>
      </c>
      <c r="D1295">
        <v>110</v>
      </c>
      <c r="F1295"/>
    </row>
    <row r="1296" spans="1:6">
      <c r="A1296" t="s">
        <v>23</v>
      </c>
      <c r="B1296" s="4">
        <v>45505</v>
      </c>
      <c r="C1296" t="s">
        <v>63</v>
      </c>
      <c r="D1296">
        <v>80</v>
      </c>
      <c r="F1296"/>
    </row>
    <row r="1297" spans="1:6">
      <c r="A1297" t="s">
        <v>23</v>
      </c>
      <c r="B1297" s="4">
        <v>45474</v>
      </c>
      <c r="C1297" t="s">
        <v>63</v>
      </c>
      <c r="D1297">
        <v>167</v>
      </c>
      <c r="F1297"/>
    </row>
    <row r="1298" spans="1:6">
      <c r="A1298" t="s">
        <v>23</v>
      </c>
      <c r="B1298" s="4">
        <v>45444</v>
      </c>
      <c r="C1298" t="s">
        <v>63</v>
      </c>
      <c r="D1298">
        <v>268</v>
      </c>
      <c r="F1298"/>
    </row>
    <row r="1299" spans="1:6">
      <c r="A1299" t="s">
        <v>23</v>
      </c>
      <c r="B1299" s="4">
        <v>45413</v>
      </c>
      <c r="C1299" t="s">
        <v>63</v>
      </c>
      <c r="D1299">
        <v>134</v>
      </c>
      <c r="F1299"/>
    </row>
    <row r="1300" spans="1:6">
      <c r="A1300" t="s">
        <v>23</v>
      </c>
      <c r="B1300" s="4">
        <v>45383</v>
      </c>
      <c r="C1300" t="s">
        <v>63</v>
      </c>
      <c r="D1300">
        <v>88</v>
      </c>
      <c r="F1300"/>
    </row>
    <row r="1301" spans="1:6">
      <c r="A1301" t="s">
        <v>23</v>
      </c>
      <c r="B1301" s="4">
        <v>45352</v>
      </c>
      <c r="C1301" t="s">
        <v>63</v>
      </c>
      <c r="D1301">
        <v>142</v>
      </c>
      <c r="F1301"/>
    </row>
    <row r="1302" spans="1:6">
      <c r="A1302" t="s">
        <v>23</v>
      </c>
      <c r="B1302" s="4">
        <v>45323</v>
      </c>
      <c r="C1302" t="s">
        <v>63</v>
      </c>
      <c r="D1302">
        <v>55</v>
      </c>
      <c r="F1302"/>
    </row>
    <row r="1303" spans="1:6">
      <c r="A1303" t="s">
        <v>23</v>
      </c>
      <c r="B1303" s="4">
        <v>45292</v>
      </c>
      <c r="C1303" t="s">
        <v>63</v>
      </c>
      <c r="D1303">
        <v>88</v>
      </c>
      <c r="F1303"/>
    </row>
    <row r="1304" spans="1:6">
      <c r="A1304" t="s">
        <v>23</v>
      </c>
      <c r="B1304" s="4">
        <v>45627</v>
      </c>
      <c r="C1304" t="s">
        <v>64</v>
      </c>
      <c r="D1304">
        <v>285</v>
      </c>
      <c r="F1304"/>
    </row>
    <row r="1305" spans="1:6">
      <c r="A1305" t="s">
        <v>23</v>
      </c>
      <c r="B1305" s="4">
        <v>45597</v>
      </c>
      <c r="C1305" t="s">
        <v>64</v>
      </c>
      <c r="D1305">
        <v>168</v>
      </c>
      <c r="F1305"/>
    </row>
    <row r="1306" spans="1:6">
      <c r="A1306" t="s">
        <v>23</v>
      </c>
      <c r="B1306" s="4">
        <v>45566</v>
      </c>
      <c r="C1306" t="s">
        <v>64</v>
      </c>
      <c r="D1306">
        <v>351</v>
      </c>
      <c r="F1306"/>
    </row>
    <row r="1307" spans="1:6">
      <c r="A1307" t="s">
        <v>23</v>
      </c>
      <c r="B1307" s="4">
        <v>45536</v>
      </c>
      <c r="C1307" t="s">
        <v>64</v>
      </c>
      <c r="D1307">
        <v>248</v>
      </c>
      <c r="F1307"/>
    </row>
    <row r="1308" spans="1:6">
      <c r="A1308" t="s">
        <v>23</v>
      </c>
      <c r="B1308" s="4">
        <v>45505</v>
      </c>
      <c r="C1308" t="s">
        <v>64</v>
      </c>
      <c r="D1308">
        <v>351</v>
      </c>
      <c r="F1308"/>
    </row>
    <row r="1309" spans="1:6">
      <c r="A1309" t="s">
        <v>23</v>
      </c>
      <c r="B1309" s="4">
        <v>45474</v>
      </c>
      <c r="C1309" t="s">
        <v>64</v>
      </c>
      <c r="D1309">
        <v>316</v>
      </c>
      <c r="F1309"/>
    </row>
    <row r="1310" spans="1:6">
      <c r="A1310" t="s">
        <v>23</v>
      </c>
      <c r="B1310" s="4">
        <v>45444</v>
      </c>
      <c r="C1310" t="s">
        <v>64</v>
      </c>
      <c r="D1310">
        <v>439</v>
      </c>
      <c r="F1310"/>
    </row>
    <row r="1311" spans="1:6">
      <c r="A1311" t="s">
        <v>23</v>
      </c>
      <c r="B1311" s="4">
        <v>45413</v>
      </c>
      <c r="C1311" t="s">
        <v>64</v>
      </c>
      <c r="D1311">
        <v>331</v>
      </c>
      <c r="F1311"/>
    </row>
    <row r="1312" spans="1:6">
      <c r="A1312" t="s">
        <v>23</v>
      </c>
      <c r="B1312" s="4">
        <v>45383</v>
      </c>
      <c r="C1312" t="s">
        <v>64</v>
      </c>
      <c r="D1312">
        <v>287</v>
      </c>
      <c r="F1312"/>
    </row>
    <row r="1313" spans="1:6">
      <c r="A1313" t="s">
        <v>23</v>
      </c>
      <c r="B1313" s="4">
        <v>45352</v>
      </c>
      <c r="C1313" t="s">
        <v>64</v>
      </c>
      <c r="D1313">
        <v>320</v>
      </c>
      <c r="F1313"/>
    </row>
    <row r="1314" spans="1:6">
      <c r="A1314" t="s">
        <v>23</v>
      </c>
      <c r="B1314" s="4">
        <v>45323</v>
      </c>
      <c r="C1314" t="s">
        <v>64</v>
      </c>
      <c r="D1314">
        <v>289</v>
      </c>
      <c r="F1314"/>
    </row>
    <row r="1315" spans="1:6">
      <c r="A1315" t="s">
        <v>23</v>
      </c>
      <c r="B1315" s="4">
        <v>45292</v>
      </c>
      <c r="C1315" t="s">
        <v>64</v>
      </c>
      <c r="D1315">
        <v>307</v>
      </c>
      <c r="F1315"/>
    </row>
    <row r="1316" spans="1:6">
      <c r="A1316" t="s">
        <v>23</v>
      </c>
      <c r="B1316" s="4">
        <v>45627</v>
      </c>
      <c r="C1316" t="s">
        <v>60</v>
      </c>
      <c r="D1316">
        <v>584</v>
      </c>
      <c r="F1316"/>
    </row>
    <row r="1317" spans="1:6">
      <c r="A1317" t="s">
        <v>23</v>
      </c>
      <c r="B1317" s="4">
        <v>45597</v>
      </c>
      <c r="C1317" t="s">
        <v>60</v>
      </c>
      <c r="D1317">
        <v>271</v>
      </c>
      <c r="F1317"/>
    </row>
    <row r="1318" spans="1:6">
      <c r="A1318" t="s">
        <v>23</v>
      </c>
      <c r="B1318" s="4">
        <v>45566</v>
      </c>
      <c r="C1318" t="s">
        <v>60</v>
      </c>
      <c r="D1318">
        <v>438</v>
      </c>
      <c r="F1318"/>
    </row>
    <row r="1319" spans="1:6">
      <c r="A1319" t="s">
        <v>23</v>
      </c>
      <c r="B1319" s="4">
        <v>45536</v>
      </c>
      <c r="C1319" t="s">
        <v>60</v>
      </c>
      <c r="D1319">
        <v>344</v>
      </c>
      <c r="F1319"/>
    </row>
    <row r="1320" spans="1:6">
      <c r="A1320" t="s">
        <v>23</v>
      </c>
      <c r="B1320" s="4">
        <v>45505</v>
      </c>
      <c r="C1320" t="s">
        <v>60</v>
      </c>
      <c r="D1320">
        <v>399</v>
      </c>
      <c r="F1320"/>
    </row>
    <row r="1321" spans="1:6">
      <c r="A1321" t="s">
        <v>23</v>
      </c>
      <c r="B1321" s="4">
        <v>45474</v>
      </c>
      <c r="C1321" t="s">
        <v>60</v>
      </c>
      <c r="D1321">
        <v>643</v>
      </c>
      <c r="F1321"/>
    </row>
    <row r="1322" spans="1:6">
      <c r="A1322" t="s">
        <v>23</v>
      </c>
      <c r="B1322" s="4">
        <v>45444</v>
      </c>
      <c r="C1322" t="s">
        <v>60</v>
      </c>
      <c r="D1322">
        <v>2624</v>
      </c>
      <c r="F1322"/>
    </row>
    <row r="1323" spans="1:6">
      <c r="A1323" t="s">
        <v>23</v>
      </c>
      <c r="B1323" s="4">
        <v>45413</v>
      </c>
      <c r="C1323" t="s">
        <v>60</v>
      </c>
      <c r="D1323">
        <v>784</v>
      </c>
      <c r="F1323"/>
    </row>
    <row r="1324" spans="1:6">
      <c r="A1324" t="s">
        <v>23</v>
      </c>
      <c r="B1324" s="4">
        <v>45383</v>
      </c>
      <c r="C1324" t="s">
        <v>60</v>
      </c>
      <c r="D1324">
        <v>389</v>
      </c>
      <c r="F1324"/>
    </row>
    <row r="1325" spans="1:6">
      <c r="A1325" t="s">
        <v>23</v>
      </c>
      <c r="B1325" s="4">
        <v>45352</v>
      </c>
      <c r="C1325" t="s">
        <v>60</v>
      </c>
      <c r="D1325">
        <v>499</v>
      </c>
      <c r="F1325"/>
    </row>
    <row r="1326" spans="1:6">
      <c r="A1326" t="s">
        <v>23</v>
      </c>
      <c r="B1326" s="4">
        <v>45323</v>
      </c>
      <c r="C1326" t="s">
        <v>60</v>
      </c>
      <c r="D1326">
        <v>346</v>
      </c>
      <c r="F1326"/>
    </row>
    <row r="1327" spans="1:6">
      <c r="A1327" t="s">
        <v>23</v>
      </c>
      <c r="B1327" s="4">
        <v>45292</v>
      </c>
      <c r="C1327" t="s">
        <v>60</v>
      </c>
      <c r="D1327">
        <v>596</v>
      </c>
      <c r="F1327"/>
    </row>
    <row r="1328" spans="1:6">
      <c r="A1328" t="s">
        <v>23</v>
      </c>
      <c r="B1328" s="4">
        <v>45627</v>
      </c>
      <c r="C1328" t="s">
        <v>72</v>
      </c>
      <c r="D1328">
        <v>839</v>
      </c>
      <c r="F1328"/>
    </row>
    <row r="1329" spans="1:6">
      <c r="A1329" t="s">
        <v>23</v>
      </c>
      <c r="B1329" s="4">
        <v>45597</v>
      </c>
      <c r="C1329" t="s">
        <v>72</v>
      </c>
      <c r="D1329">
        <v>997</v>
      </c>
      <c r="F1329"/>
    </row>
    <row r="1330" spans="1:6">
      <c r="A1330" t="s">
        <v>23</v>
      </c>
      <c r="B1330" s="4">
        <v>45566</v>
      </c>
      <c r="C1330" t="s">
        <v>72</v>
      </c>
      <c r="D1330">
        <v>285</v>
      </c>
      <c r="F1330"/>
    </row>
    <row r="1331" spans="1:6">
      <c r="A1331" t="s">
        <v>23</v>
      </c>
      <c r="B1331" s="4">
        <v>45536</v>
      </c>
      <c r="C1331" t="s">
        <v>72</v>
      </c>
      <c r="D1331">
        <v>104</v>
      </c>
      <c r="F1331"/>
    </row>
    <row r="1332" spans="1:6">
      <c r="A1332" t="s">
        <v>23</v>
      </c>
      <c r="B1332" s="4">
        <v>45505</v>
      </c>
      <c r="C1332" t="s">
        <v>72</v>
      </c>
      <c r="D1332">
        <v>178</v>
      </c>
      <c r="F1332"/>
    </row>
    <row r="1333" spans="1:6">
      <c r="A1333" t="s">
        <v>23</v>
      </c>
      <c r="B1333" s="4">
        <v>45474</v>
      </c>
      <c r="C1333" t="s">
        <v>72</v>
      </c>
      <c r="D1333">
        <v>76</v>
      </c>
      <c r="F1333"/>
    </row>
    <row r="1334" spans="1:6">
      <c r="A1334" t="s">
        <v>23</v>
      </c>
      <c r="B1334" s="4">
        <v>45444</v>
      </c>
      <c r="C1334" t="s">
        <v>72</v>
      </c>
      <c r="D1334">
        <v>80</v>
      </c>
      <c r="F1334"/>
    </row>
    <row r="1335" spans="1:6">
      <c r="A1335" t="s">
        <v>23</v>
      </c>
      <c r="B1335" s="4">
        <v>45413</v>
      </c>
      <c r="C1335" t="s">
        <v>72</v>
      </c>
      <c r="D1335">
        <v>130</v>
      </c>
      <c r="F1335"/>
    </row>
    <row r="1336" spans="1:6">
      <c r="A1336" t="s">
        <v>23</v>
      </c>
      <c r="B1336" s="4">
        <v>45383</v>
      </c>
      <c r="C1336" t="s">
        <v>72</v>
      </c>
      <c r="D1336">
        <v>164</v>
      </c>
      <c r="F1336"/>
    </row>
    <row r="1337" spans="1:6">
      <c r="A1337" t="s">
        <v>23</v>
      </c>
      <c r="B1337" s="4">
        <v>45352</v>
      </c>
      <c r="C1337" t="s">
        <v>72</v>
      </c>
      <c r="D1337">
        <v>181</v>
      </c>
      <c r="F1337"/>
    </row>
    <row r="1338" spans="1:6">
      <c r="A1338" t="s">
        <v>23</v>
      </c>
      <c r="B1338" s="4">
        <v>45323</v>
      </c>
      <c r="C1338" t="s">
        <v>72</v>
      </c>
      <c r="D1338">
        <v>239</v>
      </c>
      <c r="F1338"/>
    </row>
    <row r="1339" spans="1:6">
      <c r="A1339" t="s">
        <v>23</v>
      </c>
      <c r="B1339" s="4">
        <v>45292</v>
      </c>
      <c r="C1339" t="s">
        <v>72</v>
      </c>
      <c r="D1339">
        <v>385</v>
      </c>
      <c r="F1339"/>
    </row>
    <row r="1340" spans="1:6">
      <c r="A1340" t="s">
        <v>23</v>
      </c>
      <c r="B1340" s="4">
        <v>45627</v>
      </c>
      <c r="C1340" t="s">
        <v>74</v>
      </c>
      <c r="D1340">
        <v>40</v>
      </c>
      <c r="F1340"/>
    </row>
    <row r="1341" spans="1:6">
      <c r="A1341" t="s">
        <v>23</v>
      </c>
      <c r="B1341" s="4">
        <v>45566</v>
      </c>
      <c r="C1341" t="s">
        <v>74</v>
      </c>
      <c r="D1341">
        <v>40</v>
      </c>
      <c r="F1341"/>
    </row>
    <row r="1342" spans="1:6">
      <c r="A1342" t="s">
        <v>23</v>
      </c>
      <c r="B1342" s="4">
        <v>45536</v>
      </c>
      <c r="C1342" t="s">
        <v>74</v>
      </c>
      <c r="D1342">
        <v>60</v>
      </c>
      <c r="F1342"/>
    </row>
    <row r="1343" spans="1:6">
      <c r="A1343" t="s">
        <v>23</v>
      </c>
      <c r="B1343" s="4">
        <v>45444</v>
      </c>
      <c r="C1343" t="s">
        <v>74</v>
      </c>
      <c r="D1343">
        <v>60</v>
      </c>
      <c r="F1343"/>
    </row>
    <row r="1344" spans="1:6">
      <c r="A1344" t="s">
        <v>23</v>
      </c>
      <c r="B1344" s="4">
        <v>45383</v>
      </c>
      <c r="C1344" t="s">
        <v>74</v>
      </c>
      <c r="D1344">
        <v>52</v>
      </c>
      <c r="F1344"/>
    </row>
    <row r="1345" spans="1:6">
      <c r="A1345" t="s">
        <v>23</v>
      </c>
      <c r="B1345" s="4">
        <v>45292</v>
      </c>
      <c r="C1345" t="s">
        <v>74</v>
      </c>
      <c r="D1345">
        <v>56</v>
      </c>
      <c r="F1345"/>
    </row>
    <row r="1346" spans="1:6">
      <c r="A1346" t="s">
        <v>23</v>
      </c>
      <c r="B1346" s="4">
        <v>45627</v>
      </c>
      <c r="C1346" t="s">
        <v>75</v>
      </c>
      <c r="D1346">
        <v>617</v>
      </c>
      <c r="F1346"/>
    </row>
    <row r="1347" spans="1:6">
      <c r="A1347" t="s">
        <v>23</v>
      </c>
      <c r="B1347" s="4">
        <v>45597</v>
      </c>
      <c r="C1347" t="s">
        <v>75</v>
      </c>
      <c r="D1347">
        <v>637</v>
      </c>
      <c r="F1347"/>
    </row>
    <row r="1348" spans="1:6">
      <c r="A1348" t="s">
        <v>23</v>
      </c>
      <c r="B1348" s="4">
        <v>45566</v>
      </c>
      <c r="C1348" t="s">
        <v>75</v>
      </c>
      <c r="D1348">
        <v>403</v>
      </c>
      <c r="F1348"/>
    </row>
    <row r="1349" spans="1:6">
      <c r="A1349" t="s">
        <v>23</v>
      </c>
      <c r="B1349" s="4">
        <v>45536</v>
      </c>
      <c r="C1349" t="s">
        <v>75</v>
      </c>
      <c r="D1349">
        <v>454</v>
      </c>
      <c r="F1349"/>
    </row>
    <row r="1350" spans="1:6">
      <c r="A1350" t="s">
        <v>23</v>
      </c>
      <c r="B1350" s="4">
        <v>45505</v>
      </c>
      <c r="C1350" t="s">
        <v>75</v>
      </c>
      <c r="D1350">
        <v>483</v>
      </c>
      <c r="F1350"/>
    </row>
    <row r="1351" spans="1:6">
      <c r="A1351" t="s">
        <v>23</v>
      </c>
      <c r="B1351" s="4">
        <v>45474</v>
      </c>
      <c r="C1351" t="s">
        <v>75</v>
      </c>
      <c r="D1351">
        <v>546</v>
      </c>
      <c r="F1351"/>
    </row>
    <row r="1352" spans="1:6">
      <c r="A1352" t="s">
        <v>23</v>
      </c>
      <c r="B1352" s="4">
        <v>45444</v>
      </c>
      <c r="C1352" t="s">
        <v>75</v>
      </c>
      <c r="D1352">
        <v>535</v>
      </c>
      <c r="F1352"/>
    </row>
    <row r="1353" spans="1:6">
      <c r="A1353" t="s">
        <v>23</v>
      </c>
      <c r="B1353" s="4">
        <v>45413</v>
      </c>
      <c r="C1353" t="s">
        <v>75</v>
      </c>
      <c r="D1353">
        <v>452</v>
      </c>
      <c r="F1353"/>
    </row>
    <row r="1354" spans="1:6">
      <c r="A1354" t="s">
        <v>23</v>
      </c>
      <c r="B1354" s="4">
        <v>45383</v>
      </c>
      <c r="C1354" t="s">
        <v>75</v>
      </c>
      <c r="D1354">
        <v>479</v>
      </c>
      <c r="F1354"/>
    </row>
    <row r="1355" spans="1:6">
      <c r="A1355" t="s">
        <v>23</v>
      </c>
      <c r="B1355" s="4">
        <v>45352</v>
      </c>
      <c r="C1355" t="s">
        <v>75</v>
      </c>
      <c r="D1355">
        <v>553</v>
      </c>
      <c r="F1355"/>
    </row>
    <row r="1356" spans="1:6">
      <c r="A1356" t="s">
        <v>23</v>
      </c>
      <c r="B1356" s="4">
        <v>45323</v>
      </c>
      <c r="C1356" t="s">
        <v>75</v>
      </c>
      <c r="D1356">
        <v>536</v>
      </c>
      <c r="F1356"/>
    </row>
    <row r="1357" spans="1:6">
      <c r="A1357" t="s">
        <v>23</v>
      </c>
      <c r="B1357" s="4">
        <v>45292</v>
      </c>
      <c r="C1357" t="s">
        <v>75</v>
      </c>
      <c r="D1357">
        <v>634</v>
      </c>
      <c r="F1357"/>
    </row>
    <row r="1358" spans="1:6">
      <c r="A1358" t="s">
        <v>23</v>
      </c>
      <c r="B1358" s="4">
        <v>45627</v>
      </c>
      <c r="C1358" t="s">
        <v>73</v>
      </c>
      <c r="D1358">
        <v>710</v>
      </c>
      <c r="F1358"/>
    </row>
    <row r="1359" spans="1:6">
      <c r="A1359" t="s">
        <v>23</v>
      </c>
      <c r="B1359" s="4">
        <v>45597</v>
      </c>
      <c r="C1359" t="s">
        <v>73</v>
      </c>
      <c r="D1359">
        <v>709</v>
      </c>
      <c r="F1359"/>
    </row>
    <row r="1360" spans="1:6">
      <c r="A1360" t="s">
        <v>23</v>
      </c>
      <c r="B1360" s="4">
        <v>45566</v>
      </c>
      <c r="C1360" t="s">
        <v>73</v>
      </c>
      <c r="D1360">
        <v>606</v>
      </c>
      <c r="F1360"/>
    </row>
    <row r="1361" spans="1:6">
      <c r="A1361" t="s">
        <v>23</v>
      </c>
      <c r="B1361" s="4">
        <v>45536</v>
      </c>
      <c r="C1361" t="s">
        <v>73</v>
      </c>
      <c r="D1361">
        <v>425</v>
      </c>
      <c r="F1361"/>
    </row>
    <row r="1362" spans="1:6">
      <c r="A1362" t="s">
        <v>23</v>
      </c>
      <c r="B1362" s="4">
        <v>45505</v>
      </c>
      <c r="C1362" t="s">
        <v>73</v>
      </c>
      <c r="D1362">
        <v>504</v>
      </c>
      <c r="F1362"/>
    </row>
    <row r="1363" spans="1:6">
      <c r="A1363" t="s">
        <v>23</v>
      </c>
      <c r="B1363" s="4">
        <v>45474</v>
      </c>
      <c r="C1363" t="s">
        <v>73</v>
      </c>
      <c r="D1363">
        <v>743</v>
      </c>
      <c r="F1363"/>
    </row>
    <row r="1364" spans="1:6">
      <c r="A1364" t="s">
        <v>23</v>
      </c>
      <c r="B1364" s="4">
        <v>45444</v>
      </c>
      <c r="C1364" t="s">
        <v>73</v>
      </c>
      <c r="D1364">
        <v>1465</v>
      </c>
      <c r="F1364"/>
    </row>
    <row r="1365" spans="1:6">
      <c r="A1365" t="s">
        <v>23</v>
      </c>
      <c r="B1365" s="4">
        <v>45413</v>
      </c>
      <c r="C1365" t="s">
        <v>73</v>
      </c>
      <c r="D1365">
        <v>672</v>
      </c>
      <c r="F1365"/>
    </row>
    <row r="1366" spans="1:6">
      <c r="A1366" t="s">
        <v>23</v>
      </c>
      <c r="B1366" s="4">
        <v>45383</v>
      </c>
      <c r="C1366" t="s">
        <v>73</v>
      </c>
      <c r="D1366">
        <v>518</v>
      </c>
      <c r="F1366"/>
    </row>
    <row r="1367" spans="1:6">
      <c r="A1367" t="s">
        <v>23</v>
      </c>
      <c r="B1367" s="4">
        <v>45352</v>
      </c>
      <c r="C1367" t="s">
        <v>73</v>
      </c>
      <c r="D1367">
        <v>499</v>
      </c>
      <c r="F1367"/>
    </row>
    <row r="1368" spans="1:6">
      <c r="A1368" t="s">
        <v>23</v>
      </c>
      <c r="B1368" s="4">
        <v>45323</v>
      </c>
      <c r="C1368" t="s">
        <v>73</v>
      </c>
      <c r="D1368">
        <v>538</v>
      </c>
      <c r="F1368"/>
    </row>
    <row r="1369" spans="1:6">
      <c r="A1369" t="s">
        <v>23</v>
      </c>
      <c r="B1369" s="4">
        <v>45292</v>
      </c>
      <c r="C1369" t="s">
        <v>73</v>
      </c>
      <c r="D1369">
        <v>710</v>
      </c>
      <c r="F1369"/>
    </row>
    <row r="1370" spans="1:6">
      <c r="A1370" t="s">
        <v>23</v>
      </c>
      <c r="B1370" s="4">
        <v>45627</v>
      </c>
      <c r="C1370" t="s">
        <v>57</v>
      </c>
      <c r="D1370">
        <v>491</v>
      </c>
      <c r="F1370"/>
    </row>
    <row r="1371" spans="1:6">
      <c r="A1371" t="s">
        <v>23</v>
      </c>
      <c r="B1371" s="4">
        <v>45597</v>
      </c>
      <c r="C1371" t="s">
        <v>57</v>
      </c>
      <c r="D1371">
        <v>341</v>
      </c>
      <c r="F1371"/>
    </row>
    <row r="1372" spans="1:6">
      <c r="A1372" t="s">
        <v>23</v>
      </c>
      <c r="B1372" s="4">
        <v>45566</v>
      </c>
      <c r="C1372" t="s">
        <v>57</v>
      </c>
      <c r="D1372">
        <v>64</v>
      </c>
      <c r="F1372"/>
    </row>
    <row r="1373" spans="1:6">
      <c r="A1373" t="s">
        <v>23</v>
      </c>
      <c r="B1373" s="4">
        <v>45444</v>
      </c>
      <c r="C1373" t="s">
        <v>57</v>
      </c>
      <c r="D1373">
        <v>48</v>
      </c>
      <c r="F1373"/>
    </row>
    <row r="1374" spans="1:6">
      <c r="A1374" t="s">
        <v>23</v>
      </c>
      <c r="B1374" s="4">
        <v>45413</v>
      </c>
      <c r="C1374" t="s">
        <v>57</v>
      </c>
      <c r="D1374">
        <v>40</v>
      </c>
      <c r="F1374"/>
    </row>
    <row r="1375" spans="1:6">
      <c r="A1375" t="s">
        <v>23</v>
      </c>
      <c r="B1375" s="4">
        <v>45383</v>
      </c>
      <c r="C1375" t="s">
        <v>57</v>
      </c>
      <c r="D1375">
        <v>60</v>
      </c>
      <c r="F1375"/>
    </row>
    <row r="1376" spans="1:6">
      <c r="A1376" t="s">
        <v>23</v>
      </c>
      <c r="B1376" s="4">
        <v>45352</v>
      </c>
      <c r="C1376" t="s">
        <v>57</v>
      </c>
      <c r="D1376">
        <v>65</v>
      </c>
      <c r="F1376"/>
    </row>
    <row r="1377" spans="1:6">
      <c r="A1377" t="s">
        <v>23</v>
      </c>
      <c r="B1377" s="4">
        <v>45323</v>
      </c>
      <c r="C1377" t="s">
        <v>57</v>
      </c>
      <c r="D1377">
        <v>40</v>
      </c>
      <c r="F1377"/>
    </row>
    <row r="1378" spans="1:6">
      <c r="A1378" t="s">
        <v>23</v>
      </c>
      <c r="B1378" s="4">
        <v>45292</v>
      </c>
      <c r="C1378" t="s">
        <v>57</v>
      </c>
      <c r="D1378">
        <v>284</v>
      </c>
      <c r="F1378"/>
    </row>
    <row r="1379" spans="1:6">
      <c r="A1379" t="s">
        <v>23</v>
      </c>
      <c r="B1379" s="4">
        <v>45627</v>
      </c>
      <c r="C1379" t="s">
        <v>53</v>
      </c>
      <c r="D1379">
        <v>18296</v>
      </c>
      <c r="F1379"/>
    </row>
    <row r="1380" spans="1:6">
      <c r="A1380" t="s">
        <v>23</v>
      </c>
      <c r="B1380" s="4">
        <v>45597</v>
      </c>
      <c r="C1380" t="s">
        <v>53</v>
      </c>
      <c r="D1380">
        <v>13325</v>
      </c>
      <c r="F1380"/>
    </row>
    <row r="1381" spans="1:6">
      <c r="A1381" t="s">
        <v>23</v>
      </c>
      <c r="B1381" s="4">
        <v>45566</v>
      </c>
      <c r="C1381" t="s">
        <v>53</v>
      </c>
      <c r="D1381">
        <v>4230</v>
      </c>
      <c r="F1381"/>
    </row>
    <row r="1382" spans="1:6">
      <c r="A1382" t="s">
        <v>23</v>
      </c>
      <c r="B1382" s="4">
        <v>45536</v>
      </c>
      <c r="C1382" t="s">
        <v>53</v>
      </c>
      <c r="D1382">
        <v>2994</v>
      </c>
      <c r="F1382"/>
    </row>
    <row r="1383" spans="1:6">
      <c r="A1383" t="s">
        <v>23</v>
      </c>
      <c r="B1383" s="4">
        <v>45505</v>
      </c>
      <c r="C1383" t="s">
        <v>53</v>
      </c>
      <c r="D1383">
        <v>2252</v>
      </c>
      <c r="F1383"/>
    </row>
    <row r="1384" spans="1:6">
      <c r="A1384" t="s">
        <v>23</v>
      </c>
      <c r="B1384" s="4">
        <v>45474</v>
      </c>
      <c r="C1384" t="s">
        <v>53</v>
      </c>
      <c r="D1384">
        <v>3161</v>
      </c>
      <c r="F1384"/>
    </row>
    <row r="1385" spans="1:6">
      <c r="A1385" t="s">
        <v>23</v>
      </c>
      <c r="B1385" s="4">
        <v>45444</v>
      </c>
      <c r="C1385" t="s">
        <v>53</v>
      </c>
      <c r="D1385">
        <v>3271</v>
      </c>
      <c r="F1385"/>
    </row>
    <row r="1386" spans="1:6">
      <c r="A1386" t="s">
        <v>23</v>
      </c>
      <c r="B1386" s="4">
        <v>45413</v>
      </c>
      <c r="C1386" t="s">
        <v>53</v>
      </c>
      <c r="D1386">
        <v>3718</v>
      </c>
      <c r="F1386"/>
    </row>
    <row r="1387" spans="1:6">
      <c r="A1387" t="s">
        <v>23</v>
      </c>
      <c r="B1387" s="4">
        <v>45383</v>
      </c>
      <c r="C1387" t="s">
        <v>53</v>
      </c>
      <c r="D1387">
        <v>4093</v>
      </c>
      <c r="F1387"/>
    </row>
    <row r="1388" spans="1:6">
      <c r="A1388" t="s">
        <v>23</v>
      </c>
      <c r="B1388" s="4">
        <v>45352</v>
      </c>
      <c r="C1388" t="s">
        <v>53</v>
      </c>
      <c r="D1388">
        <v>5061</v>
      </c>
      <c r="F1388"/>
    </row>
    <row r="1389" spans="1:6">
      <c r="A1389" t="s">
        <v>23</v>
      </c>
      <c r="B1389" s="4">
        <v>45323</v>
      </c>
      <c r="C1389" t="s">
        <v>53</v>
      </c>
      <c r="D1389">
        <v>4956</v>
      </c>
      <c r="F1389"/>
    </row>
    <row r="1390" spans="1:6">
      <c r="A1390" t="s">
        <v>23</v>
      </c>
      <c r="B1390" s="4">
        <v>45292</v>
      </c>
      <c r="C1390" t="s">
        <v>53</v>
      </c>
      <c r="D1390">
        <v>11978</v>
      </c>
      <c r="F1390"/>
    </row>
    <row r="1391" spans="1:6">
      <c r="A1391" t="s">
        <v>23</v>
      </c>
      <c r="B1391" s="4">
        <v>45627</v>
      </c>
      <c r="C1391" t="s">
        <v>66</v>
      </c>
      <c r="D1391">
        <v>817</v>
      </c>
      <c r="F1391"/>
    </row>
    <row r="1392" spans="1:6">
      <c r="A1392" t="s">
        <v>23</v>
      </c>
      <c r="B1392" s="4">
        <v>45597</v>
      </c>
      <c r="C1392" t="s">
        <v>66</v>
      </c>
      <c r="D1392">
        <v>416</v>
      </c>
      <c r="F1392"/>
    </row>
    <row r="1393" spans="1:6">
      <c r="A1393" t="s">
        <v>23</v>
      </c>
      <c r="B1393" s="4">
        <v>45566</v>
      </c>
      <c r="C1393" t="s">
        <v>66</v>
      </c>
      <c r="D1393">
        <v>227</v>
      </c>
      <c r="F1393"/>
    </row>
    <row r="1394" spans="1:6">
      <c r="A1394" t="s">
        <v>23</v>
      </c>
      <c r="B1394" s="4">
        <v>45536</v>
      </c>
      <c r="C1394" t="s">
        <v>66</v>
      </c>
      <c r="D1394">
        <v>313</v>
      </c>
      <c r="F1394"/>
    </row>
    <row r="1395" spans="1:6">
      <c r="A1395" t="s">
        <v>23</v>
      </c>
      <c r="B1395" s="4">
        <v>45505</v>
      </c>
      <c r="C1395" t="s">
        <v>66</v>
      </c>
      <c r="D1395">
        <v>306</v>
      </c>
      <c r="F1395"/>
    </row>
    <row r="1396" spans="1:6">
      <c r="A1396" t="s">
        <v>23</v>
      </c>
      <c r="B1396" s="4">
        <v>45474</v>
      </c>
      <c r="C1396" t="s">
        <v>66</v>
      </c>
      <c r="D1396">
        <v>279</v>
      </c>
      <c r="F1396"/>
    </row>
    <row r="1397" spans="1:6">
      <c r="A1397" t="s">
        <v>23</v>
      </c>
      <c r="B1397" s="4">
        <v>45444</v>
      </c>
      <c r="C1397" t="s">
        <v>66</v>
      </c>
      <c r="D1397">
        <v>272</v>
      </c>
      <c r="F1397"/>
    </row>
    <row r="1398" spans="1:6">
      <c r="A1398" t="s">
        <v>23</v>
      </c>
      <c r="B1398" s="4">
        <v>45413</v>
      </c>
      <c r="C1398" t="s">
        <v>66</v>
      </c>
      <c r="D1398">
        <v>187</v>
      </c>
      <c r="F1398"/>
    </row>
    <row r="1399" spans="1:6">
      <c r="A1399" t="s">
        <v>23</v>
      </c>
      <c r="B1399" s="4">
        <v>45383</v>
      </c>
      <c r="C1399" t="s">
        <v>66</v>
      </c>
      <c r="D1399">
        <v>339</v>
      </c>
      <c r="F1399"/>
    </row>
    <row r="1400" spans="1:6">
      <c r="A1400" t="s">
        <v>23</v>
      </c>
      <c r="B1400" s="4">
        <v>45352</v>
      </c>
      <c r="C1400" t="s">
        <v>66</v>
      </c>
      <c r="D1400">
        <v>430</v>
      </c>
      <c r="F1400"/>
    </row>
    <row r="1401" spans="1:6">
      <c r="A1401" t="s">
        <v>23</v>
      </c>
      <c r="B1401" s="4">
        <v>45323</v>
      </c>
      <c r="C1401" t="s">
        <v>66</v>
      </c>
      <c r="D1401">
        <v>407</v>
      </c>
      <c r="F1401"/>
    </row>
    <row r="1402" spans="1:6">
      <c r="A1402" t="s">
        <v>23</v>
      </c>
      <c r="B1402" s="4">
        <v>45292</v>
      </c>
      <c r="C1402" t="s">
        <v>66</v>
      </c>
      <c r="D1402">
        <v>608</v>
      </c>
      <c r="F1402"/>
    </row>
    <row r="1403" spans="1:6">
      <c r="A1403" t="s">
        <v>23</v>
      </c>
      <c r="B1403" s="4">
        <v>45627</v>
      </c>
      <c r="C1403" t="s">
        <v>69</v>
      </c>
      <c r="D1403">
        <v>1206</v>
      </c>
      <c r="F1403"/>
    </row>
    <row r="1404" spans="1:6">
      <c r="A1404" t="s">
        <v>23</v>
      </c>
      <c r="B1404" s="4">
        <v>45597</v>
      </c>
      <c r="C1404" t="s">
        <v>69</v>
      </c>
      <c r="D1404">
        <v>856</v>
      </c>
      <c r="F1404"/>
    </row>
    <row r="1405" spans="1:6">
      <c r="A1405" t="s">
        <v>23</v>
      </c>
      <c r="B1405" s="4">
        <v>45566</v>
      </c>
      <c r="C1405" t="s">
        <v>69</v>
      </c>
      <c r="D1405">
        <v>1152</v>
      </c>
      <c r="F1405"/>
    </row>
    <row r="1406" spans="1:6">
      <c r="A1406" t="s">
        <v>23</v>
      </c>
      <c r="B1406" s="4">
        <v>45536</v>
      </c>
      <c r="C1406" t="s">
        <v>69</v>
      </c>
      <c r="D1406">
        <v>1322</v>
      </c>
      <c r="F1406"/>
    </row>
    <row r="1407" spans="1:6">
      <c r="A1407" t="s">
        <v>23</v>
      </c>
      <c r="B1407" s="4">
        <v>45505</v>
      </c>
      <c r="C1407" t="s">
        <v>69</v>
      </c>
      <c r="D1407">
        <v>919</v>
      </c>
      <c r="F1407"/>
    </row>
    <row r="1408" spans="1:6">
      <c r="A1408" t="s">
        <v>23</v>
      </c>
      <c r="B1408" s="4">
        <v>45474</v>
      </c>
      <c r="C1408" t="s">
        <v>69</v>
      </c>
      <c r="D1408">
        <v>993</v>
      </c>
      <c r="F1408"/>
    </row>
    <row r="1409" spans="1:6">
      <c r="A1409" t="s">
        <v>23</v>
      </c>
      <c r="B1409" s="4">
        <v>45444</v>
      </c>
      <c r="C1409" t="s">
        <v>69</v>
      </c>
      <c r="D1409">
        <v>822</v>
      </c>
      <c r="F1409"/>
    </row>
    <row r="1410" spans="1:6">
      <c r="A1410" t="s">
        <v>23</v>
      </c>
      <c r="B1410" s="4">
        <v>45413</v>
      </c>
      <c r="C1410" t="s">
        <v>69</v>
      </c>
      <c r="D1410">
        <v>807</v>
      </c>
      <c r="F1410"/>
    </row>
    <row r="1411" spans="1:6">
      <c r="A1411" t="s">
        <v>23</v>
      </c>
      <c r="B1411" s="4">
        <v>45383</v>
      </c>
      <c r="C1411" t="s">
        <v>69</v>
      </c>
      <c r="D1411">
        <v>639</v>
      </c>
      <c r="F1411"/>
    </row>
    <row r="1412" spans="1:6">
      <c r="A1412" t="s">
        <v>23</v>
      </c>
      <c r="B1412" s="4">
        <v>45352</v>
      </c>
      <c r="C1412" t="s">
        <v>69</v>
      </c>
      <c r="D1412">
        <v>682</v>
      </c>
      <c r="F1412"/>
    </row>
    <row r="1413" spans="1:6">
      <c r="A1413" t="s">
        <v>23</v>
      </c>
      <c r="B1413" s="4">
        <v>45323</v>
      </c>
      <c r="C1413" t="s">
        <v>69</v>
      </c>
      <c r="D1413">
        <v>683</v>
      </c>
      <c r="F1413"/>
    </row>
    <row r="1414" spans="1:6">
      <c r="A1414" t="s">
        <v>23</v>
      </c>
      <c r="B1414" s="4">
        <v>45292</v>
      </c>
      <c r="C1414" t="s">
        <v>69</v>
      </c>
      <c r="D1414">
        <v>984</v>
      </c>
      <c r="F1414"/>
    </row>
    <row r="1415" spans="1:6">
      <c r="A1415" t="s">
        <v>23</v>
      </c>
      <c r="B1415" s="4">
        <v>45627</v>
      </c>
      <c r="C1415" t="s">
        <v>67</v>
      </c>
      <c r="D1415">
        <v>2612</v>
      </c>
      <c r="F1415"/>
    </row>
    <row r="1416" spans="1:6">
      <c r="A1416" t="s">
        <v>23</v>
      </c>
      <c r="B1416" s="4">
        <v>45597</v>
      </c>
      <c r="C1416" t="s">
        <v>67</v>
      </c>
      <c r="D1416">
        <v>1850</v>
      </c>
      <c r="F1416"/>
    </row>
    <row r="1417" spans="1:6">
      <c r="A1417" t="s">
        <v>23</v>
      </c>
      <c r="B1417" s="4">
        <v>45566</v>
      </c>
      <c r="C1417" t="s">
        <v>67</v>
      </c>
      <c r="D1417">
        <v>550</v>
      </c>
      <c r="F1417"/>
    </row>
    <row r="1418" spans="1:6">
      <c r="A1418" t="s">
        <v>23</v>
      </c>
      <c r="B1418" s="4">
        <v>45536</v>
      </c>
      <c r="C1418" t="s">
        <v>67</v>
      </c>
      <c r="D1418">
        <v>374</v>
      </c>
      <c r="F1418"/>
    </row>
    <row r="1419" spans="1:6">
      <c r="A1419" t="s">
        <v>23</v>
      </c>
      <c r="B1419" s="4">
        <v>45505</v>
      </c>
      <c r="C1419" t="s">
        <v>67</v>
      </c>
      <c r="D1419">
        <v>586</v>
      </c>
      <c r="F1419"/>
    </row>
    <row r="1420" spans="1:6">
      <c r="A1420" t="s">
        <v>23</v>
      </c>
      <c r="B1420" s="4">
        <v>45474</v>
      </c>
      <c r="C1420" t="s">
        <v>67</v>
      </c>
      <c r="D1420">
        <v>889</v>
      </c>
      <c r="F1420"/>
    </row>
    <row r="1421" spans="1:6">
      <c r="A1421" t="s">
        <v>23</v>
      </c>
      <c r="B1421" s="4">
        <v>45444</v>
      </c>
      <c r="C1421" t="s">
        <v>67</v>
      </c>
      <c r="D1421">
        <v>2874</v>
      </c>
      <c r="F1421"/>
    </row>
    <row r="1422" spans="1:6">
      <c r="A1422" t="s">
        <v>23</v>
      </c>
      <c r="B1422" s="4">
        <v>45413</v>
      </c>
      <c r="C1422" t="s">
        <v>67</v>
      </c>
      <c r="D1422">
        <v>925</v>
      </c>
      <c r="F1422"/>
    </row>
    <row r="1423" spans="1:6">
      <c r="A1423" t="s">
        <v>23</v>
      </c>
      <c r="B1423" s="4">
        <v>45383</v>
      </c>
      <c r="C1423" t="s">
        <v>67</v>
      </c>
      <c r="D1423">
        <v>726</v>
      </c>
      <c r="F1423"/>
    </row>
    <row r="1424" spans="1:6">
      <c r="A1424" t="s">
        <v>23</v>
      </c>
      <c r="B1424" s="4">
        <v>45352</v>
      </c>
      <c r="C1424" t="s">
        <v>67</v>
      </c>
      <c r="D1424">
        <v>797</v>
      </c>
      <c r="F1424"/>
    </row>
    <row r="1425" spans="1:6">
      <c r="A1425" t="s">
        <v>23</v>
      </c>
      <c r="B1425" s="4">
        <v>45323</v>
      </c>
      <c r="C1425" t="s">
        <v>67</v>
      </c>
      <c r="D1425">
        <v>623</v>
      </c>
      <c r="F1425"/>
    </row>
    <row r="1426" spans="1:6">
      <c r="A1426" t="s">
        <v>23</v>
      </c>
      <c r="B1426" s="4">
        <v>45292</v>
      </c>
      <c r="C1426" t="s">
        <v>67</v>
      </c>
      <c r="D1426">
        <v>1332</v>
      </c>
      <c r="F1426"/>
    </row>
    <row r="1427" spans="1:6">
      <c r="A1427" t="s">
        <v>23</v>
      </c>
      <c r="B1427" s="4">
        <v>45627</v>
      </c>
      <c r="C1427" t="s">
        <v>65</v>
      </c>
      <c r="D1427">
        <v>2819</v>
      </c>
      <c r="F1427"/>
    </row>
    <row r="1428" spans="1:6">
      <c r="A1428" t="s">
        <v>23</v>
      </c>
      <c r="B1428" s="4">
        <v>45597</v>
      </c>
      <c r="C1428" t="s">
        <v>65</v>
      </c>
      <c r="D1428">
        <v>2324</v>
      </c>
      <c r="F1428"/>
    </row>
    <row r="1429" spans="1:6">
      <c r="A1429" t="s">
        <v>23</v>
      </c>
      <c r="B1429" s="4">
        <v>45566</v>
      </c>
      <c r="C1429" t="s">
        <v>65</v>
      </c>
      <c r="D1429">
        <v>1305</v>
      </c>
      <c r="F1429"/>
    </row>
    <row r="1430" spans="1:6">
      <c r="A1430" t="s">
        <v>23</v>
      </c>
      <c r="B1430" s="4">
        <v>45536</v>
      </c>
      <c r="C1430" t="s">
        <v>65</v>
      </c>
      <c r="D1430">
        <v>1013</v>
      </c>
      <c r="F1430"/>
    </row>
    <row r="1431" spans="1:6">
      <c r="A1431" t="s">
        <v>23</v>
      </c>
      <c r="B1431" s="4">
        <v>45505</v>
      </c>
      <c r="C1431" t="s">
        <v>65</v>
      </c>
      <c r="D1431">
        <v>822</v>
      </c>
      <c r="F1431"/>
    </row>
    <row r="1432" spans="1:6">
      <c r="A1432" t="s">
        <v>23</v>
      </c>
      <c r="B1432" s="4">
        <v>45474</v>
      </c>
      <c r="C1432" t="s">
        <v>65</v>
      </c>
      <c r="D1432">
        <v>1135</v>
      </c>
      <c r="F1432"/>
    </row>
    <row r="1433" spans="1:6">
      <c r="A1433" t="s">
        <v>23</v>
      </c>
      <c r="B1433" s="4">
        <v>45444</v>
      </c>
      <c r="C1433" t="s">
        <v>65</v>
      </c>
      <c r="D1433">
        <v>1612</v>
      </c>
      <c r="F1433"/>
    </row>
    <row r="1434" spans="1:6">
      <c r="A1434" t="s">
        <v>23</v>
      </c>
      <c r="B1434" s="4">
        <v>45413</v>
      </c>
      <c r="C1434" t="s">
        <v>65</v>
      </c>
      <c r="D1434">
        <v>1199</v>
      </c>
      <c r="F1434"/>
    </row>
    <row r="1435" spans="1:6">
      <c r="A1435" t="s">
        <v>23</v>
      </c>
      <c r="B1435" s="4">
        <v>45383</v>
      </c>
      <c r="C1435" t="s">
        <v>65</v>
      </c>
      <c r="D1435">
        <v>912</v>
      </c>
      <c r="F1435"/>
    </row>
    <row r="1436" spans="1:6">
      <c r="A1436" t="s">
        <v>23</v>
      </c>
      <c r="B1436" s="4">
        <v>45352</v>
      </c>
      <c r="C1436" t="s">
        <v>65</v>
      </c>
      <c r="D1436">
        <v>936</v>
      </c>
      <c r="F1436"/>
    </row>
    <row r="1437" spans="1:6">
      <c r="A1437" t="s">
        <v>23</v>
      </c>
      <c r="B1437" s="4">
        <v>45323</v>
      </c>
      <c r="C1437" t="s">
        <v>65</v>
      </c>
      <c r="D1437">
        <v>946</v>
      </c>
      <c r="F1437"/>
    </row>
    <row r="1438" spans="1:6">
      <c r="A1438" t="s">
        <v>23</v>
      </c>
      <c r="B1438" s="4">
        <v>45292</v>
      </c>
      <c r="C1438" t="s">
        <v>65</v>
      </c>
      <c r="D1438">
        <v>1792</v>
      </c>
      <c r="F1438"/>
    </row>
    <row r="1439" spans="1:6">
      <c r="A1439" t="s">
        <v>8</v>
      </c>
      <c r="B1439" s="4">
        <v>45627</v>
      </c>
      <c r="C1439" t="s">
        <v>71</v>
      </c>
      <c r="D1439">
        <v>4760</v>
      </c>
      <c r="F1439"/>
    </row>
    <row r="1440" spans="1:6">
      <c r="A1440" t="s">
        <v>8</v>
      </c>
      <c r="B1440" s="4">
        <v>45597</v>
      </c>
      <c r="C1440" t="s">
        <v>71</v>
      </c>
      <c r="D1440">
        <v>5005</v>
      </c>
      <c r="F1440"/>
    </row>
    <row r="1441" spans="1:6">
      <c r="A1441" t="s">
        <v>8</v>
      </c>
      <c r="B1441" s="4">
        <v>45566</v>
      </c>
      <c r="C1441" t="s">
        <v>71</v>
      </c>
      <c r="D1441">
        <v>4816</v>
      </c>
      <c r="F1441"/>
    </row>
    <row r="1442" spans="1:6">
      <c r="A1442" t="s">
        <v>8</v>
      </c>
      <c r="B1442" s="4">
        <v>45536</v>
      </c>
      <c r="C1442" t="s">
        <v>71</v>
      </c>
      <c r="D1442">
        <v>4858</v>
      </c>
      <c r="F1442"/>
    </row>
    <row r="1443" spans="1:6">
      <c r="A1443" t="s">
        <v>8</v>
      </c>
      <c r="B1443" s="4">
        <v>45505</v>
      </c>
      <c r="C1443" t="s">
        <v>71</v>
      </c>
      <c r="D1443">
        <v>4445</v>
      </c>
      <c r="F1443"/>
    </row>
    <row r="1444" spans="1:6">
      <c r="A1444" t="s">
        <v>8</v>
      </c>
      <c r="B1444" s="4">
        <v>45474</v>
      </c>
      <c r="C1444" t="s">
        <v>71</v>
      </c>
      <c r="D1444">
        <v>4991</v>
      </c>
      <c r="F1444"/>
    </row>
    <row r="1445" spans="1:6">
      <c r="A1445" t="s">
        <v>8</v>
      </c>
      <c r="B1445" s="4">
        <v>45444</v>
      </c>
      <c r="C1445" t="s">
        <v>71</v>
      </c>
      <c r="D1445">
        <v>4900</v>
      </c>
      <c r="F1445"/>
    </row>
    <row r="1446" spans="1:6">
      <c r="A1446" t="s">
        <v>8</v>
      </c>
      <c r="B1446" s="4">
        <v>45413</v>
      </c>
      <c r="C1446" t="s">
        <v>71</v>
      </c>
      <c r="D1446">
        <v>4907</v>
      </c>
      <c r="F1446"/>
    </row>
    <row r="1447" spans="1:6">
      <c r="A1447" t="s">
        <v>8</v>
      </c>
      <c r="B1447" s="4">
        <v>45383</v>
      </c>
      <c r="C1447" t="s">
        <v>71</v>
      </c>
      <c r="D1447">
        <v>5089</v>
      </c>
      <c r="F1447"/>
    </row>
    <row r="1448" spans="1:6">
      <c r="A1448" t="s">
        <v>8</v>
      </c>
      <c r="B1448" s="4">
        <v>45352</v>
      </c>
      <c r="C1448" t="s">
        <v>71</v>
      </c>
      <c r="D1448">
        <v>4711</v>
      </c>
      <c r="F1448"/>
    </row>
    <row r="1449" spans="1:6">
      <c r="A1449" t="s">
        <v>8</v>
      </c>
      <c r="B1449" s="4">
        <v>45323</v>
      </c>
      <c r="C1449" t="s">
        <v>71</v>
      </c>
      <c r="D1449">
        <v>4830</v>
      </c>
      <c r="F1449"/>
    </row>
    <row r="1450" spans="1:6">
      <c r="A1450" t="s">
        <v>8</v>
      </c>
      <c r="B1450" s="4">
        <v>45292</v>
      </c>
      <c r="C1450" t="s">
        <v>71</v>
      </c>
      <c r="D1450">
        <v>6013</v>
      </c>
      <c r="F1450"/>
    </row>
    <row r="1451" spans="1:6">
      <c r="A1451" t="s">
        <v>8</v>
      </c>
      <c r="B1451" s="4">
        <v>45627</v>
      </c>
      <c r="C1451" t="s">
        <v>47</v>
      </c>
      <c r="D1451">
        <v>2296</v>
      </c>
      <c r="F1451"/>
    </row>
    <row r="1452" spans="1:6">
      <c r="A1452" t="s">
        <v>8</v>
      </c>
      <c r="B1452" s="4">
        <v>45597</v>
      </c>
      <c r="C1452" t="s">
        <v>47</v>
      </c>
      <c r="D1452">
        <v>2219</v>
      </c>
      <c r="F1452"/>
    </row>
    <row r="1453" spans="1:6">
      <c r="A1453" t="s">
        <v>8</v>
      </c>
      <c r="B1453" s="4">
        <v>45566</v>
      </c>
      <c r="C1453" t="s">
        <v>47</v>
      </c>
      <c r="D1453">
        <v>2331</v>
      </c>
      <c r="F1453"/>
    </row>
    <row r="1454" spans="1:6">
      <c r="A1454" t="s">
        <v>8</v>
      </c>
      <c r="B1454" s="4">
        <v>45536</v>
      </c>
      <c r="C1454" t="s">
        <v>47</v>
      </c>
      <c r="D1454">
        <v>2422</v>
      </c>
      <c r="F1454"/>
    </row>
    <row r="1455" spans="1:6">
      <c r="A1455" t="s">
        <v>8</v>
      </c>
      <c r="B1455" s="4">
        <v>45505</v>
      </c>
      <c r="C1455" t="s">
        <v>47</v>
      </c>
      <c r="D1455">
        <v>2163</v>
      </c>
      <c r="F1455"/>
    </row>
    <row r="1456" spans="1:6">
      <c r="A1456" t="s">
        <v>8</v>
      </c>
      <c r="B1456" s="4">
        <v>45474</v>
      </c>
      <c r="C1456" t="s">
        <v>47</v>
      </c>
      <c r="D1456">
        <v>2702</v>
      </c>
      <c r="F1456"/>
    </row>
    <row r="1457" spans="1:6">
      <c r="A1457" t="s">
        <v>8</v>
      </c>
      <c r="B1457" s="4">
        <v>45444</v>
      </c>
      <c r="C1457" t="s">
        <v>47</v>
      </c>
      <c r="D1457">
        <v>2296</v>
      </c>
      <c r="F1457"/>
    </row>
    <row r="1458" spans="1:6">
      <c r="A1458" t="s">
        <v>8</v>
      </c>
      <c r="B1458" s="4">
        <v>45413</v>
      </c>
      <c r="C1458" t="s">
        <v>47</v>
      </c>
      <c r="D1458">
        <v>2933</v>
      </c>
      <c r="F1458"/>
    </row>
    <row r="1459" spans="1:6">
      <c r="A1459" t="s">
        <v>8</v>
      </c>
      <c r="B1459" s="4">
        <v>45383</v>
      </c>
      <c r="C1459" t="s">
        <v>47</v>
      </c>
      <c r="D1459">
        <v>2968</v>
      </c>
      <c r="F1459"/>
    </row>
    <row r="1460" spans="1:6">
      <c r="A1460" t="s">
        <v>8</v>
      </c>
      <c r="B1460" s="4">
        <v>45352</v>
      </c>
      <c r="C1460" t="s">
        <v>47</v>
      </c>
      <c r="D1460">
        <v>2338</v>
      </c>
      <c r="F1460"/>
    </row>
    <row r="1461" spans="1:6">
      <c r="A1461" t="s">
        <v>8</v>
      </c>
      <c r="B1461" s="4">
        <v>45323</v>
      </c>
      <c r="C1461" t="s">
        <v>47</v>
      </c>
      <c r="D1461">
        <v>2534</v>
      </c>
      <c r="F1461"/>
    </row>
    <row r="1462" spans="1:6">
      <c r="A1462" t="s">
        <v>8</v>
      </c>
      <c r="B1462" s="4">
        <v>45292</v>
      </c>
      <c r="C1462" t="s">
        <v>47</v>
      </c>
      <c r="D1462">
        <v>2709</v>
      </c>
      <c r="F1462"/>
    </row>
    <row r="1463" spans="1:6">
      <c r="A1463" t="s">
        <v>8</v>
      </c>
      <c r="B1463" s="4">
        <v>45627</v>
      </c>
      <c r="C1463" t="s">
        <v>51</v>
      </c>
      <c r="D1463">
        <v>1925</v>
      </c>
      <c r="F1463"/>
    </row>
    <row r="1464" spans="1:6">
      <c r="A1464" t="s">
        <v>8</v>
      </c>
      <c r="B1464" s="4">
        <v>45597</v>
      </c>
      <c r="C1464" t="s">
        <v>51</v>
      </c>
      <c r="D1464">
        <v>1862</v>
      </c>
      <c r="F1464"/>
    </row>
    <row r="1465" spans="1:6">
      <c r="A1465" t="s">
        <v>8</v>
      </c>
      <c r="B1465" s="4">
        <v>45566</v>
      </c>
      <c r="C1465" t="s">
        <v>51</v>
      </c>
      <c r="D1465">
        <v>2009</v>
      </c>
      <c r="F1465"/>
    </row>
    <row r="1466" spans="1:6">
      <c r="A1466" t="s">
        <v>8</v>
      </c>
      <c r="B1466" s="4">
        <v>45536</v>
      </c>
      <c r="C1466" t="s">
        <v>51</v>
      </c>
      <c r="D1466">
        <v>2114</v>
      </c>
      <c r="F1466"/>
    </row>
    <row r="1467" spans="1:6">
      <c r="A1467" t="s">
        <v>8</v>
      </c>
      <c r="B1467" s="4">
        <v>45505</v>
      </c>
      <c r="C1467" t="s">
        <v>51</v>
      </c>
      <c r="D1467">
        <v>2212</v>
      </c>
      <c r="F1467"/>
    </row>
    <row r="1468" spans="1:6">
      <c r="A1468" t="s">
        <v>8</v>
      </c>
      <c r="B1468" s="4">
        <v>45474</v>
      </c>
      <c r="C1468" t="s">
        <v>51</v>
      </c>
      <c r="D1468">
        <v>2289</v>
      </c>
      <c r="F1468"/>
    </row>
    <row r="1469" spans="1:6">
      <c r="A1469" t="s">
        <v>8</v>
      </c>
      <c r="B1469" s="4">
        <v>45444</v>
      </c>
      <c r="C1469" t="s">
        <v>51</v>
      </c>
      <c r="D1469">
        <v>2086</v>
      </c>
      <c r="F1469"/>
    </row>
    <row r="1470" spans="1:6">
      <c r="A1470" t="s">
        <v>8</v>
      </c>
      <c r="B1470" s="4">
        <v>45413</v>
      </c>
      <c r="C1470" t="s">
        <v>51</v>
      </c>
      <c r="D1470">
        <v>2317</v>
      </c>
      <c r="F1470"/>
    </row>
    <row r="1471" spans="1:6">
      <c r="A1471" t="s">
        <v>8</v>
      </c>
      <c r="B1471" s="4">
        <v>45383</v>
      </c>
      <c r="C1471" t="s">
        <v>51</v>
      </c>
      <c r="D1471">
        <v>2191</v>
      </c>
      <c r="F1471"/>
    </row>
    <row r="1472" spans="1:6">
      <c r="A1472" t="s">
        <v>8</v>
      </c>
      <c r="B1472" s="4">
        <v>45352</v>
      </c>
      <c r="C1472" t="s">
        <v>51</v>
      </c>
      <c r="D1472">
        <v>2016</v>
      </c>
      <c r="F1472"/>
    </row>
    <row r="1473" spans="1:6">
      <c r="A1473" t="s">
        <v>8</v>
      </c>
      <c r="B1473" s="4">
        <v>45323</v>
      </c>
      <c r="C1473" t="s">
        <v>51</v>
      </c>
      <c r="D1473">
        <v>1974</v>
      </c>
      <c r="F1473"/>
    </row>
    <row r="1474" spans="1:6">
      <c r="A1474" t="s">
        <v>8</v>
      </c>
      <c r="B1474" s="4">
        <v>45292</v>
      </c>
      <c r="C1474" t="s">
        <v>51</v>
      </c>
      <c r="D1474">
        <v>2485</v>
      </c>
      <c r="F1474"/>
    </row>
    <row r="1475" spans="1:6">
      <c r="A1475" t="s">
        <v>8</v>
      </c>
      <c r="B1475" s="4">
        <v>45627</v>
      </c>
      <c r="C1475" t="s">
        <v>41</v>
      </c>
      <c r="D1475">
        <v>833</v>
      </c>
      <c r="F1475"/>
    </row>
    <row r="1476" spans="1:6">
      <c r="A1476" t="s">
        <v>8</v>
      </c>
      <c r="B1476" s="4">
        <v>45597</v>
      </c>
      <c r="C1476" t="s">
        <v>41</v>
      </c>
      <c r="D1476">
        <v>994</v>
      </c>
      <c r="F1476"/>
    </row>
    <row r="1477" spans="1:6">
      <c r="A1477" t="s">
        <v>8</v>
      </c>
      <c r="B1477" s="4">
        <v>45566</v>
      </c>
      <c r="C1477" t="s">
        <v>41</v>
      </c>
      <c r="D1477">
        <v>938</v>
      </c>
      <c r="F1477"/>
    </row>
    <row r="1478" spans="1:6">
      <c r="A1478" t="s">
        <v>8</v>
      </c>
      <c r="B1478" s="4">
        <v>45536</v>
      </c>
      <c r="C1478" t="s">
        <v>41</v>
      </c>
      <c r="D1478">
        <v>826</v>
      </c>
      <c r="F1478"/>
    </row>
    <row r="1479" spans="1:6">
      <c r="A1479" t="s">
        <v>8</v>
      </c>
      <c r="B1479" s="4">
        <v>45505</v>
      </c>
      <c r="C1479" t="s">
        <v>41</v>
      </c>
      <c r="D1479">
        <v>805</v>
      </c>
      <c r="F1479"/>
    </row>
    <row r="1480" spans="1:6">
      <c r="A1480" t="s">
        <v>8</v>
      </c>
      <c r="B1480" s="4">
        <v>45474</v>
      </c>
      <c r="C1480" t="s">
        <v>41</v>
      </c>
      <c r="D1480">
        <v>1218</v>
      </c>
      <c r="F1480"/>
    </row>
    <row r="1481" spans="1:6">
      <c r="A1481" t="s">
        <v>8</v>
      </c>
      <c r="B1481" s="4">
        <v>45444</v>
      </c>
      <c r="C1481" t="s">
        <v>41</v>
      </c>
      <c r="D1481">
        <v>819</v>
      </c>
      <c r="F1481"/>
    </row>
    <row r="1482" spans="1:6">
      <c r="A1482" t="s">
        <v>8</v>
      </c>
      <c r="B1482" s="4">
        <v>45413</v>
      </c>
      <c r="C1482" t="s">
        <v>41</v>
      </c>
      <c r="D1482">
        <v>847</v>
      </c>
      <c r="F1482"/>
    </row>
    <row r="1483" spans="1:6">
      <c r="A1483" t="s">
        <v>8</v>
      </c>
      <c r="B1483" s="4">
        <v>45383</v>
      </c>
      <c r="C1483" t="s">
        <v>41</v>
      </c>
      <c r="D1483">
        <v>973</v>
      </c>
      <c r="F1483"/>
    </row>
    <row r="1484" spans="1:6">
      <c r="A1484" t="s">
        <v>8</v>
      </c>
      <c r="B1484" s="4">
        <v>45352</v>
      </c>
      <c r="C1484" t="s">
        <v>41</v>
      </c>
      <c r="D1484">
        <v>749</v>
      </c>
      <c r="F1484"/>
    </row>
    <row r="1485" spans="1:6">
      <c r="A1485" t="s">
        <v>8</v>
      </c>
      <c r="B1485" s="4">
        <v>45323</v>
      </c>
      <c r="C1485" t="s">
        <v>41</v>
      </c>
      <c r="D1485">
        <v>924</v>
      </c>
      <c r="F1485"/>
    </row>
    <row r="1486" spans="1:6">
      <c r="A1486" t="s">
        <v>8</v>
      </c>
      <c r="B1486" s="4">
        <v>45292</v>
      </c>
      <c r="C1486" t="s">
        <v>41</v>
      </c>
      <c r="D1486">
        <v>1022</v>
      </c>
      <c r="F1486"/>
    </row>
    <row r="1487" spans="1:6">
      <c r="A1487" t="s">
        <v>8</v>
      </c>
      <c r="B1487" s="4">
        <v>45627</v>
      </c>
      <c r="C1487" t="s">
        <v>70</v>
      </c>
      <c r="D1487">
        <v>238</v>
      </c>
      <c r="F1487"/>
    </row>
    <row r="1488" spans="1:6">
      <c r="A1488" t="s">
        <v>8</v>
      </c>
      <c r="B1488" s="4">
        <v>45597</v>
      </c>
      <c r="C1488" t="s">
        <v>70</v>
      </c>
      <c r="D1488">
        <v>245</v>
      </c>
      <c r="F1488"/>
    </row>
    <row r="1489" spans="1:6">
      <c r="A1489" t="s">
        <v>8</v>
      </c>
      <c r="B1489" s="4">
        <v>45566</v>
      </c>
      <c r="C1489" t="s">
        <v>70</v>
      </c>
      <c r="D1489">
        <v>336</v>
      </c>
      <c r="F1489"/>
    </row>
    <row r="1490" spans="1:6">
      <c r="A1490" t="s">
        <v>8</v>
      </c>
      <c r="B1490" s="4">
        <v>45536</v>
      </c>
      <c r="C1490" t="s">
        <v>70</v>
      </c>
      <c r="D1490">
        <v>350</v>
      </c>
      <c r="F1490"/>
    </row>
    <row r="1491" spans="1:6">
      <c r="A1491" t="s">
        <v>8</v>
      </c>
      <c r="B1491" s="4">
        <v>45505</v>
      </c>
      <c r="C1491" t="s">
        <v>70</v>
      </c>
      <c r="D1491">
        <v>238</v>
      </c>
      <c r="F1491"/>
    </row>
    <row r="1492" spans="1:6">
      <c r="A1492" t="s">
        <v>8</v>
      </c>
      <c r="B1492" s="4">
        <v>45474</v>
      </c>
      <c r="C1492" t="s">
        <v>70</v>
      </c>
      <c r="D1492">
        <v>322</v>
      </c>
      <c r="F1492"/>
    </row>
    <row r="1493" spans="1:6">
      <c r="A1493" t="s">
        <v>8</v>
      </c>
      <c r="B1493" s="4">
        <v>45444</v>
      </c>
      <c r="C1493" t="s">
        <v>70</v>
      </c>
      <c r="D1493">
        <v>238</v>
      </c>
      <c r="F1493"/>
    </row>
    <row r="1494" spans="1:6">
      <c r="A1494" t="s">
        <v>8</v>
      </c>
      <c r="B1494" s="4">
        <v>45413</v>
      </c>
      <c r="C1494" t="s">
        <v>70</v>
      </c>
      <c r="D1494">
        <v>287</v>
      </c>
      <c r="F1494"/>
    </row>
    <row r="1495" spans="1:6">
      <c r="A1495" t="s">
        <v>8</v>
      </c>
      <c r="B1495" s="4">
        <v>45383</v>
      </c>
      <c r="C1495" t="s">
        <v>70</v>
      </c>
      <c r="D1495">
        <v>266</v>
      </c>
      <c r="F1495"/>
    </row>
    <row r="1496" spans="1:6">
      <c r="A1496" t="s">
        <v>8</v>
      </c>
      <c r="B1496" s="4">
        <v>45352</v>
      </c>
      <c r="C1496" t="s">
        <v>70</v>
      </c>
      <c r="D1496">
        <v>364</v>
      </c>
      <c r="F1496"/>
    </row>
    <row r="1497" spans="1:6">
      <c r="A1497" t="s">
        <v>8</v>
      </c>
      <c r="B1497" s="4">
        <v>45323</v>
      </c>
      <c r="C1497" t="s">
        <v>70</v>
      </c>
      <c r="D1497">
        <v>182</v>
      </c>
      <c r="F1497"/>
    </row>
    <row r="1498" spans="1:6">
      <c r="A1498" t="s">
        <v>8</v>
      </c>
      <c r="B1498" s="4">
        <v>45292</v>
      </c>
      <c r="C1498" t="s">
        <v>70</v>
      </c>
      <c r="D1498">
        <v>231</v>
      </c>
      <c r="F1498"/>
    </row>
    <row r="1499" spans="1:6">
      <c r="A1499" t="s">
        <v>8</v>
      </c>
      <c r="B1499" s="4">
        <v>45627</v>
      </c>
      <c r="C1499" t="s">
        <v>92</v>
      </c>
      <c r="D1499">
        <v>567</v>
      </c>
      <c r="F1499"/>
    </row>
    <row r="1500" spans="1:6">
      <c r="A1500" t="s">
        <v>8</v>
      </c>
      <c r="B1500" s="4">
        <v>45597</v>
      </c>
      <c r="C1500" t="s">
        <v>92</v>
      </c>
      <c r="D1500">
        <v>693</v>
      </c>
      <c r="F1500"/>
    </row>
    <row r="1501" spans="1:6">
      <c r="A1501" t="s">
        <v>8</v>
      </c>
      <c r="B1501" s="4">
        <v>45566</v>
      </c>
      <c r="C1501" t="s">
        <v>92</v>
      </c>
      <c r="D1501">
        <v>861</v>
      </c>
      <c r="F1501"/>
    </row>
    <row r="1502" spans="1:6">
      <c r="A1502" t="s">
        <v>8</v>
      </c>
      <c r="B1502" s="4">
        <v>45536</v>
      </c>
      <c r="C1502" t="s">
        <v>92</v>
      </c>
      <c r="D1502">
        <v>721</v>
      </c>
      <c r="F1502"/>
    </row>
    <row r="1503" spans="1:6">
      <c r="A1503" t="s">
        <v>8</v>
      </c>
      <c r="B1503" s="4">
        <v>45505</v>
      </c>
      <c r="C1503" t="s">
        <v>92</v>
      </c>
      <c r="D1503">
        <v>882</v>
      </c>
      <c r="F1503"/>
    </row>
    <row r="1504" spans="1:6">
      <c r="A1504" t="s">
        <v>8</v>
      </c>
      <c r="B1504" s="4">
        <v>45474</v>
      </c>
      <c r="C1504" t="s">
        <v>92</v>
      </c>
      <c r="D1504">
        <v>1281</v>
      </c>
      <c r="F1504"/>
    </row>
    <row r="1505" spans="1:6">
      <c r="A1505" t="s">
        <v>8</v>
      </c>
      <c r="B1505" s="4">
        <v>45444</v>
      </c>
      <c r="C1505" t="s">
        <v>92</v>
      </c>
      <c r="D1505">
        <v>1134</v>
      </c>
      <c r="F1505"/>
    </row>
    <row r="1506" spans="1:6">
      <c r="A1506" t="s">
        <v>8</v>
      </c>
      <c r="B1506" s="4">
        <v>45413</v>
      </c>
      <c r="C1506" t="s">
        <v>92</v>
      </c>
      <c r="D1506">
        <v>756</v>
      </c>
      <c r="F1506"/>
    </row>
    <row r="1507" spans="1:6">
      <c r="A1507" t="s">
        <v>8</v>
      </c>
      <c r="B1507" s="4">
        <v>45383</v>
      </c>
      <c r="C1507" t="s">
        <v>92</v>
      </c>
      <c r="D1507">
        <v>651</v>
      </c>
      <c r="F1507"/>
    </row>
    <row r="1508" spans="1:6">
      <c r="A1508" t="s">
        <v>8</v>
      </c>
      <c r="B1508" s="4">
        <v>45352</v>
      </c>
      <c r="C1508" t="s">
        <v>92</v>
      </c>
      <c r="D1508">
        <v>658</v>
      </c>
      <c r="F1508"/>
    </row>
    <row r="1509" spans="1:6">
      <c r="A1509" t="s">
        <v>8</v>
      </c>
      <c r="B1509" s="4">
        <v>45323</v>
      </c>
      <c r="C1509" t="s">
        <v>92</v>
      </c>
      <c r="D1509">
        <v>553</v>
      </c>
      <c r="F1509"/>
    </row>
    <row r="1510" spans="1:6">
      <c r="A1510" t="s">
        <v>8</v>
      </c>
      <c r="B1510" s="4">
        <v>45292</v>
      </c>
      <c r="C1510" t="s">
        <v>92</v>
      </c>
      <c r="D1510">
        <v>791</v>
      </c>
      <c r="F1510"/>
    </row>
    <row r="1511" spans="1:6">
      <c r="A1511" t="s">
        <v>8</v>
      </c>
      <c r="B1511" s="4">
        <v>45627</v>
      </c>
      <c r="C1511" t="s">
        <v>68</v>
      </c>
      <c r="D1511">
        <v>273</v>
      </c>
      <c r="F1511"/>
    </row>
    <row r="1512" spans="1:6">
      <c r="A1512" t="s">
        <v>8</v>
      </c>
      <c r="B1512" s="4">
        <v>45597</v>
      </c>
      <c r="C1512" t="s">
        <v>68</v>
      </c>
      <c r="D1512">
        <v>245</v>
      </c>
      <c r="F1512"/>
    </row>
    <row r="1513" spans="1:6">
      <c r="A1513" t="s">
        <v>8</v>
      </c>
      <c r="B1513" s="4">
        <v>45566</v>
      </c>
      <c r="C1513" t="s">
        <v>68</v>
      </c>
      <c r="D1513">
        <v>329</v>
      </c>
      <c r="F1513"/>
    </row>
    <row r="1514" spans="1:6">
      <c r="A1514" t="s">
        <v>8</v>
      </c>
      <c r="B1514" s="4">
        <v>45536</v>
      </c>
      <c r="C1514" t="s">
        <v>68</v>
      </c>
      <c r="D1514">
        <v>413</v>
      </c>
      <c r="F1514"/>
    </row>
    <row r="1515" spans="1:6">
      <c r="A1515" t="s">
        <v>8</v>
      </c>
      <c r="B1515" s="4">
        <v>45505</v>
      </c>
      <c r="C1515" t="s">
        <v>68</v>
      </c>
      <c r="D1515">
        <v>329</v>
      </c>
      <c r="F1515"/>
    </row>
    <row r="1516" spans="1:6">
      <c r="A1516" t="s">
        <v>8</v>
      </c>
      <c r="B1516" s="4">
        <v>45474</v>
      </c>
      <c r="C1516" t="s">
        <v>68</v>
      </c>
      <c r="D1516">
        <v>329</v>
      </c>
      <c r="F1516"/>
    </row>
    <row r="1517" spans="1:6">
      <c r="A1517" t="s">
        <v>8</v>
      </c>
      <c r="B1517" s="4">
        <v>45444</v>
      </c>
      <c r="C1517" t="s">
        <v>68</v>
      </c>
      <c r="D1517">
        <v>378</v>
      </c>
      <c r="F1517"/>
    </row>
    <row r="1518" spans="1:6">
      <c r="A1518" t="s">
        <v>8</v>
      </c>
      <c r="B1518" s="4">
        <v>45413</v>
      </c>
      <c r="C1518" t="s">
        <v>68</v>
      </c>
      <c r="D1518">
        <v>336</v>
      </c>
      <c r="F1518"/>
    </row>
    <row r="1519" spans="1:6">
      <c r="A1519" t="s">
        <v>8</v>
      </c>
      <c r="B1519" s="4">
        <v>45383</v>
      </c>
      <c r="C1519" t="s">
        <v>68</v>
      </c>
      <c r="D1519">
        <v>476</v>
      </c>
      <c r="F1519"/>
    </row>
    <row r="1520" spans="1:6">
      <c r="A1520" t="s">
        <v>8</v>
      </c>
      <c r="B1520" s="4">
        <v>45352</v>
      </c>
      <c r="C1520" t="s">
        <v>68</v>
      </c>
      <c r="D1520">
        <v>448</v>
      </c>
      <c r="F1520"/>
    </row>
    <row r="1521" spans="1:6">
      <c r="A1521" t="s">
        <v>8</v>
      </c>
      <c r="B1521" s="4">
        <v>45323</v>
      </c>
      <c r="C1521" t="s">
        <v>68</v>
      </c>
      <c r="D1521">
        <v>378</v>
      </c>
      <c r="F1521"/>
    </row>
    <row r="1522" spans="1:6">
      <c r="A1522" t="s">
        <v>8</v>
      </c>
      <c r="B1522" s="4">
        <v>45292</v>
      </c>
      <c r="C1522" t="s">
        <v>68</v>
      </c>
      <c r="D1522">
        <v>385</v>
      </c>
      <c r="F1522"/>
    </row>
    <row r="1523" spans="1:6">
      <c r="A1523" t="s">
        <v>8</v>
      </c>
      <c r="B1523" s="4">
        <v>45627</v>
      </c>
      <c r="C1523" t="s">
        <v>77</v>
      </c>
      <c r="D1523">
        <v>2247</v>
      </c>
      <c r="F1523"/>
    </row>
    <row r="1524" spans="1:6">
      <c r="A1524" t="s">
        <v>8</v>
      </c>
      <c r="B1524" s="4">
        <v>45597</v>
      </c>
      <c r="C1524" t="s">
        <v>77</v>
      </c>
      <c r="D1524">
        <v>1218</v>
      </c>
      <c r="F1524"/>
    </row>
    <row r="1525" spans="1:6">
      <c r="A1525" t="s">
        <v>8</v>
      </c>
      <c r="B1525" s="4">
        <v>45566</v>
      </c>
      <c r="C1525" t="s">
        <v>77</v>
      </c>
      <c r="D1525">
        <v>1638</v>
      </c>
      <c r="F1525"/>
    </row>
    <row r="1526" spans="1:6">
      <c r="A1526" t="s">
        <v>8</v>
      </c>
      <c r="B1526" s="4">
        <v>45536</v>
      </c>
      <c r="C1526" t="s">
        <v>77</v>
      </c>
      <c r="D1526">
        <v>1554</v>
      </c>
      <c r="F1526"/>
    </row>
    <row r="1527" spans="1:6">
      <c r="A1527" t="s">
        <v>8</v>
      </c>
      <c r="B1527" s="4">
        <v>45505</v>
      </c>
      <c r="C1527" t="s">
        <v>77</v>
      </c>
      <c r="D1527">
        <v>5257</v>
      </c>
      <c r="F1527"/>
    </row>
    <row r="1528" spans="1:6">
      <c r="A1528" t="s">
        <v>8</v>
      </c>
      <c r="B1528" s="4">
        <v>45474</v>
      </c>
      <c r="C1528" t="s">
        <v>77</v>
      </c>
      <c r="D1528">
        <v>11963</v>
      </c>
      <c r="F1528"/>
    </row>
    <row r="1529" spans="1:6">
      <c r="A1529" t="s">
        <v>8</v>
      </c>
      <c r="B1529" s="4">
        <v>45444</v>
      </c>
      <c r="C1529" t="s">
        <v>77</v>
      </c>
      <c r="D1529">
        <v>45423</v>
      </c>
      <c r="F1529"/>
    </row>
    <row r="1530" spans="1:6">
      <c r="A1530" t="s">
        <v>8</v>
      </c>
      <c r="B1530" s="4">
        <v>45413</v>
      </c>
      <c r="C1530" t="s">
        <v>77</v>
      </c>
      <c r="D1530">
        <v>5271</v>
      </c>
      <c r="F1530"/>
    </row>
    <row r="1531" spans="1:6">
      <c r="A1531" t="s">
        <v>8</v>
      </c>
      <c r="B1531" s="4">
        <v>45383</v>
      </c>
      <c r="C1531" t="s">
        <v>77</v>
      </c>
      <c r="D1531">
        <v>1589</v>
      </c>
      <c r="F1531"/>
    </row>
    <row r="1532" spans="1:6">
      <c r="A1532" t="s">
        <v>8</v>
      </c>
      <c r="B1532" s="4">
        <v>45352</v>
      </c>
      <c r="C1532" t="s">
        <v>77</v>
      </c>
      <c r="D1532">
        <v>1337</v>
      </c>
      <c r="F1532"/>
    </row>
    <row r="1533" spans="1:6">
      <c r="A1533" t="s">
        <v>8</v>
      </c>
      <c r="B1533" s="4">
        <v>45323</v>
      </c>
      <c r="C1533" t="s">
        <v>77</v>
      </c>
      <c r="D1533">
        <v>1155</v>
      </c>
      <c r="F1533"/>
    </row>
    <row r="1534" spans="1:6">
      <c r="A1534" t="s">
        <v>8</v>
      </c>
      <c r="B1534" s="4">
        <v>45292</v>
      </c>
      <c r="C1534" t="s">
        <v>77</v>
      </c>
      <c r="D1534">
        <v>1610</v>
      </c>
      <c r="F1534"/>
    </row>
    <row r="1535" spans="1:6">
      <c r="A1535" t="s">
        <v>8</v>
      </c>
      <c r="B1535" s="4">
        <v>45627</v>
      </c>
      <c r="C1535" t="s">
        <v>91</v>
      </c>
      <c r="D1535">
        <v>1806</v>
      </c>
      <c r="F1535"/>
    </row>
    <row r="1536" spans="1:6">
      <c r="A1536" t="s">
        <v>8</v>
      </c>
      <c r="B1536" s="4">
        <v>45597</v>
      </c>
      <c r="C1536" t="s">
        <v>91</v>
      </c>
      <c r="D1536">
        <v>1456</v>
      </c>
      <c r="F1536"/>
    </row>
    <row r="1537" spans="1:6">
      <c r="A1537" t="s">
        <v>8</v>
      </c>
      <c r="B1537" s="4">
        <v>45566</v>
      </c>
      <c r="C1537" t="s">
        <v>91</v>
      </c>
      <c r="D1537">
        <v>1393</v>
      </c>
      <c r="F1537"/>
    </row>
    <row r="1538" spans="1:6">
      <c r="A1538" t="s">
        <v>8</v>
      </c>
      <c r="B1538" s="4">
        <v>45536</v>
      </c>
      <c r="C1538" t="s">
        <v>91</v>
      </c>
      <c r="D1538">
        <v>1463</v>
      </c>
      <c r="F1538"/>
    </row>
    <row r="1539" spans="1:6">
      <c r="A1539" t="s">
        <v>8</v>
      </c>
      <c r="B1539" s="4">
        <v>45505</v>
      </c>
      <c r="C1539" t="s">
        <v>91</v>
      </c>
      <c r="D1539">
        <v>1652</v>
      </c>
      <c r="F1539"/>
    </row>
    <row r="1540" spans="1:6">
      <c r="A1540" t="s">
        <v>8</v>
      </c>
      <c r="B1540" s="4">
        <v>45474</v>
      </c>
      <c r="C1540" t="s">
        <v>91</v>
      </c>
      <c r="D1540">
        <v>1743</v>
      </c>
      <c r="F1540"/>
    </row>
    <row r="1541" spans="1:6">
      <c r="A1541" t="s">
        <v>8</v>
      </c>
      <c r="B1541" s="4">
        <v>45444</v>
      </c>
      <c r="C1541" t="s">
        <v>91</v>
      </c>
      <c r="D1541">
        <v>1701</v>
      </c>
      <c r="F1541"/>
    </row>
    <row r="1542" spans="1:6">
      <c r="A1542" t="s">
        <v>8</v>
      </c>
      <c r="B1542" s="4">
        <v>45413</v>
      </c>
      <c r="C1542" t="s">
        <v>91</v>
      </c>
      <c r="D1542">
        <v>1729</v>
      </c>
      <c r="F1542"/>
    </row>
    <row r="1543" spans="1:6">
      <c r="A1543" t="s">
        <v>8</v>
      </c>
      <c r="B1543" s="4">
        <v>45383</v>
      </c>
      <c r="C1543" t="s">
        <v>91</v>
      </c>
      <c r="D1543">
        <v>1617</v>
      </c>
      <c r="F1543"/>
    </row>
    <row r="1544" spans="1:6">
      <c r="A1544" t="s">
        <v>8</v>
      </c>
      <c r="B1544" s="4">
        <v>45352</v>
      </c>
      <c r="C1544" t="s">
        <v>91</v>
      </c>
      <c r="D1544">
        <v>1512</v>
      </c>
      <c r="F1544"/>
    </row>
    <row r="1545" spans="1:6">
      <c r="A1545" t="s">
        <v>8</v>
      </c>
      <c r="B1545" s="4">
        <v>45323</v>
      </c>
      <c r="C1545" t="s">
        <v>91</v>
      </c>
      <c r="D1545">
        <v>1862</v>
      </c>
      <c r="F1545"/>
    </row>
    <row r="1546" spans="1:6">
      <c r="A1546" t="s">
        <v>8</v>
      </c>
      <c r="B1546" s="4">
        <v>45292</v>
      </c>
      <c r="C1546" t="s">
        <v>91</v>
      </c>
      <c r="D1546">
        <v>2170</v>
      </c>
      <c r="F1546"/>
    </row>
    <row r="1547" spans="1:6">
      <c r="A1547" t="s">
        <v>8</v>
      </c>
      <c r="B1547" s="4">
        <v>45627</v>
      </c>
      <c r="C1547" t="s">
        <v>63</v>
      </c>
      <c r="D1547">
        <v>798</v>
      </c>
      <c r="F1547"/>
    </row>
    <row r="1548" spans="1:6">
      <c r="A1548" t="s">
        <v>8</v>
      </c>
      <c r="B1548" s="4">
        <v>45597</v>
      </c>
      <c r="C1548" t="s">
        <v>63</v>
      </c>
      <c r="D1548">
        <v>931</v>
      </c>
      <c r="F1548"/>
    </row>
    <row r="1549" spans="1:6">
      <c r="A1549" t="s">
        <v>8</v>
      </c>
      <c r="B1549" s="4">
        <v>45566</v>
      </c>
      <c r="C1549" t="s">
        <v>63</v>
      </c>
      <c r="D1549">
        <v>1064</v>
      </c>
      <c r="F1549"/>
    </row>
    <row r="1550" spans="1:6">
      <c r="A1550" t="s">
        <v>8</v>
      </c>
      <c r="B1550" s="4">
        <v>45536</v>
      </c>
      <c r="C1550" t="s">
        <v>63</v>
      </c>
      <c r="D1550">
        <v>917</v>
      </c>
      <c r="F1550"/>
    </row>
    <row r="1551" spans="1:6">
      <c r="A1551" t="s">
        <v>8</v>
      </c>
      <c r="B1551" s="4">
        <v>45505</v>
      </c>
      <c r="C1551" t="s">
        <v>63</v>
      </c>
      <c r="D1551">
        <v>1057</v>
      </c>
      <c r="F1551"/>
    </row>
    <row r="1552" spans="1:6">
      <c r="A1552" t="s">
        <v>8</v>
      </c>
      <c r="B1552" s="4">
        <v>45474</v>
      </c>
      <c r="C1552" t="s">
        <v>63</v>
      </c>
      <c r="D1552">
        <v>959</v>
      </c>
      <c r="F1552"/>
    </row>
    <row r="1553" spans="1:6">
      <c r="A1553" t="s">
        <v>8</v>
      </c>
      <c r="B1553" s="4">
        <v>45444</v>
      </c>
      <c r="C1553" t="s">
        <v>63</v>
      </c>
      <c r="D1553">
        <v>1771</v>
      </c>
      <c r="F1553"/>
    </row>
    <row r="1554" spans="1:6">
      <c r="A1554" t="s">
        <v>8</v>
      </c>
      <c r="B1554" s="4">
        <v>45413</v>
      </c>
      <c r="C1554" t="s">
        <v>63</v>
      </c>
      <c r="D1554">
        <v>903</v>
      </c>
      <c r="F1554"/>
    </row>
    <row r="1555" spans="1:6">
      <c r="A1555" t="s">
        <v>8</v>
      </c>
      <c r="B1555" s="4">
        <v>45383</v>
      </c>
      <c r="C1555" t="s">
        <v>63</v>
      </c>
      <c r="D1555">
        <v>959</v>
      </c>
      <c r="F1555"/>
    </row>
    <row r="1556" spans="1:6">
      <c r="A1556" t="s">
        <v>8</v>
      </c>
      <c r="B1556" s="4">
        <v>45352</v>
      </c>
      <c r="C1556" t="s">
        <v>63</v>
      </c>
      <c r="D1556">
        <v>1169</v>
      </c>
      <c r="F1556"/>
    </row>
    <row r="1557" spans="1:6">
      <c r="A1557" t="s">
        <v>8</v>
      </c>
      <c r="B1557" s="4">
        <v>45323</v>
      </c>
      <c r="C1557" t="s">
        <v>63</v>
      </c>
      <c r="D1557">
        <v>966</v>
      </c>
      <c r="F1557"/>
    </row>
    <row r="1558" spans="1:6">
      <c r="A1558" t="s">
        <v>8</v>
      </c>
      <c r="B1558" s="4">
        <v>45292</v>
      </c>
      <c r="C1558" t="s">
        <v>63</v>
      </c>
      <c r="D1558">
        <v>1099</v>
      </c>
      <c r="F1558"/>
    </row>
    <row r="1559" spans="1:6">
      <c r="A1559" t="s">
        <v>8</v>
      </c>
      <c r="B1559" s="4">
        <v>45627</v>
      </c>
      <c r="C1559" t="s">
        <v>64</v>
      </c>
      <c r="D1559">
        <v>2401</v>
      </c>
      <c r="F1559"/>
    </row>
    <row r="1560" spans="1:6">
      <c r="A1560" t="s">
        <v>8</v>
      </c>
      <c r="B1560" s="4">
        <v>45597</v>
      </c>
      <c r="C1560" t="s">
        <v>64</v>
      </c>
      <c r="D1560">
        <v>2359</v>
      </c>
      <c r="F1560"/>
    </row>
    <row r="1561" spans="1:6">
      <c r="A1561" t="s">
        <v>8</v>
      </c>
      <c r="B1561" s="4">
        <v>45566</v>
      </c>
      <c r="C1561" t="s">
        <v>64</v>
      </c>
      <c r="D1561">
        <v>2499</v>
      </c>
      <c r="F1561"/>
    </row>
    <row r="1562" spans="1:6">
      <c r="A1562" t="s">
        <v>8</v>
      </c>
      <c r="B1562" s="4">
        <v>45536</v>
      </c>
      <c r="C1562" t="s">
        <v>64</v>
      </c>
      <c r="D1562">
        <v>2310</v>
      </c>
      <c r="F1562"/>
    </row>
    <row r="1563" spans="1:6">
      <c r="A1563" t="s">
        <v>8</v>
      </c>
      <c r="B1563" s="4">
        <v>45505</v>
      </c>
      <c r="C1563" t="s">
        <v>64</v>
      </c>
      <c r="D1563">
        <v>2569</v>
      </c>
      <c r="F1563"/>
    </row>
    <row r="1564" spans="1:6">
      <c r="A1564" t="s">
        <v>8</v>
      </c>
      <c r="B1564" s="4">
        <v>45474</v>
      </c>
      <c r="C1564" t="s">
        <v>64</v>
      </c>
      <c r="D1564">
        <v>2982</v>
      </c>
      <c r="F1564"/>
    </row>
    <row r="1565" spans="1:6">
      <c r="A1565" t="s">
        <v>8</v>
      </c>
      <c r="B1565" s="4">
        <v>45444</v>
      </c>
      <c r="C1565" t="s">
        <v>64</v>
      </c>
      <c r="D1565">
        <v>3283</v>
      </c>
      <c r="F1565"/>
    </row>
    <row r="1566" spans="1:6">
      <c r="A1566" t="s">
        <v>8</v>
      </c>
      <c r="B1566" s="4">
        <v>45413</v>
      </c>
      <c r="C1566" t="s">
        <v>64</v>
      </c>
      <c r="D1566">
        <v>2709</v>
      </c>
      <c r="F1566"/>
    </row>
    <row r="1567" spans="1:6">
      <c r="A1567" t="s">
        <v>8</v>
      </c>
      <c r="B1567" s="4">
        <v>45383</v>
      </c>
      <c r="C1567" t="s">
        <v>64</v>
      </c>
      <c r="D1567">
        <v>2695</v>
      </c>
      <c r="F1567"/>
    </row>
    <row r="1568" spans="1:6">
      <c r="A1568" t="s">
        <v>8</v>
      </c>
      <c r="B1568" s="4">
        <v>45352</v>
      </c>
      <c r="C1568" t="s">
        <v>64</v>
      </c>
      <c r="D1568">
        <v>2219</v>
      </c>
      <c r="F1568"/>
    </row>
    <row r="1569" spans="1:6">
      <c r="A1569" t="s">
        <v>8</v>
      </c>
      <c r="B1569" s="4">
        <v>45323</v>
      </c>
      <c r="C1569" t="s">
        <v>64</v>
      </c>
      <c r="D1569">
        <v>2170</v>
      </c>
      <c r="F1569"/>
    </row>
    <row r="1570" spans="1:6">
      <c r="A1570" t="s">
        <v>8</v>
      </c>
      <c r="B1570" s="4">
        <v>45292</v>
      </c>
      <c r="C1570" t="s">
        <v>64</v>
      </c>
      <c r="D1570">
        <v>2814</v>
      </c>
      <c r="F1570"/>
    </row>
    <row r="1571" spans="1:6">
      <c r="A1571" t="s">
        <v>8</v>
      </c>
      <c r="B1571" s="4">
        <v>45627</v>
      </c>
      <c r="C1571" t="s">
        <v>76</v>
      </c>
      <c r="D1571">
        <v>658</v>
      </c>
      <c r="F1571"/>
    </row>
    <row r="1572" spans="1:6">
      <c r="A1572" t="s">
        <v>8</v>
      </c>
      <c r="B1572" s="4">
        <v>45597</v>
      </c>
      <c r="C1572" t="s">
        <v>76</v>
      </c>
      <c r="D1572">
        <v>602</v>
      </c>
      <c r="F1572"/>
    </row>
    <row r="1573" spans="1:6">
      <c r="A1573" t="s">
        <v>8</v>
      </c>
      <c r="B1573" s="4">
        <v>45566</v>
      </c>
      <c r="C1573" t="s">
        <v>76</v>
      </c>
      <c r="D1573">
        <v>532</v>
      </c>
      <c r="F1573"/>
    </row>
    <row r="1574" spans="1:6">
      <c r="A1574" t="s">
        <v>8</v>
      </c>
      <c r="B1574" s="4">
        <v>45536</v>
      </c>
      <c r="C1574" t="s">
        <v>76</v>
      </c>
      <c r="D1574">
        <v>518</v>
      </c>
      <c r="F1574"/>
    </row>
    <row r="1575" spans="1:6">
      <c r="A1575" t="s">
        <v>8</v>
      </c>
      <c r="B1575" s="4">
        <v>45505</v>
      </c>
      <c r="C1575" t="s">
        <v>76</v>
      </c>
      <c r="D1575">
        <v>511</v>
      </c>
      <c r="F1575"/>
    </row>
    <row r="1576" spans="1:6">
      <c r="A1576" t="s">
        <v>8</v>
      </c>
      <c r="B1576" s="4">
        <v>45474</v>
      </c>
      <c r="C1576" t="s">
        <v>76</v>
      </c>
      <c r="D1576">
        <v>560</v>
      </c>
      <c r="F1576"/>
    </row>
    <row r="1577" spans="1:6">
      <c r="A1577" t="s">
        <v>8</v>
      </c>
      <c r="B1577" s="4">
        <v>45444</v>
      </c>
      <c r="C1577" t="s">
        <v>76</v>
      </c>
      <c r="D1577">
        <v>644</v>
      </c>
      <c r="F1577"/>
    </row>
    <row r="1578" spans="1:6">
      <c r="A1578" t="s">
        <v>8</v>
      </c>
      <c r="B1578" s="4">
        <v>45413</v>
      </c>
      <c r="C1578" t="s">
        <v>76</v>
      </c>
      <c r="D1578">
        <v>525</v>
      </c>
      <c r="F1578"/>
    </row>
    <row r="1579" spans="1:6">
      <c r="A1579" t="s">
        <v>8</v>
      </c>
      <c r="B1579" s="4">
        <v>45383</v>
      </c>
      <c r="C1579" t="s">
        <v>76</v>
      </c>
      <c r="D1579">
        <v>595</v>
      </c>
      <c r="F1579"/>
    </row>
    <row r="1580" spans="1:6">
      <c r="A1580" t="s">
        <v>8</v>
      </c>
      <c r="B1580" s="4">
        <v>45352</v>
      </c>
      <c r="C1580" t="s">
        <v>76</v>
      </c>
      <c r="D1580">
        <v>581</v>
      </c>
      <c r="F1580"/>
    </row>
    <row r="1581" spans="1:6">
      <c r="A1581" t="s">
        <v>8</v>
      </c>
      <c r="B1581" s="4">
        <v>45323</v>
      </c>
      <c r="C1581" t="s">
        <v>76</v>
      </c>
      <c r="D1581">
        <v>525</v>
      </c>
      <c r="F1581"/>
    </row>
    <row r="1582" spans="1:6">
      <c r="A1582" t="s">
        <v>8</v>
      </c>
      <c r="B1582" s="4">
        <v>45292</v>
      </c>
      <c r="C1582" t="s">
        <v>76</v>
      </c>
      <c r="D1582">
        <v>553</v>
      </c>
      <c r="F1582"/>
    </row>
    <row r="1583" spans="1:6">
      <c r="A1583" t="s">
        <v>8</v>
      </c>
      <c r="B1583" s="4">
        <v>45627</v>
      </c>
      <c r="C1583" t="s">
        <v>60</v>
      </c>
      <c r="D1583">
        <v>6419</v>
      </c>
      <c r="F1583"/>
    </row>
    <row r="1584" spans="1:6">
      <c r="A1584" t="s">
        <v>8</v>
      </c>
      <c r="B1584" s="4">
        <v>45597</v>
      </c>
      <c r="C1584" t="s">
        <v>60</v>
      </c>
      <c r="D1584">
        <v>4074</v>
      </c>
      <c r="F1584"/>
    </row>
    <row r="1585" spans="1:6">
      <c r="A1585" t="s">
        <v>8</v>
      </c>
      <c r="B1585" s="4">
        <v>45566</v>
      </c>
      <c r="C1585" t="s">
        <v>60</v>
      </c>
      <c r="D1585">
        <v>3843</v>
      </c>
      <c r="F1585"/>
    </row>
    <row r="1586" spans="1:6">
      <c r="A1586" t="s">
        <v>8</v>
      </c>
      <c r="B1586" s="4">
        <v>45536</v>
      </c>
      <c r="C1586" t="s">
        <v>60</v>
      </c>
      <c r="D1586">
        <v>3549</v>
      </c>
      <c r="F1586"/>
    </row>
    <row r="1587" spans="1:6">
      <c r="A1587" t="s">
        <v>8</v>
      </c>
      <c r="B1587" s="4">
        <v>45505</v>
      </c>
      <c r="C1587" t="s">
        <v>60</v>
      </c>
      <c r="D1587">
        <v>4746</v>
      </c>
      <c r="F1587"/>
    </row>
    <row r="1588" spans="1:6">
      <c r="A1588" t="s">
        <v>8</v>
      </c>
      <c r="B1588" s="4">
        <v>45474</v>
      </c>
      <c r="C1588" t="s">
        <v>60</v>
      </c>
      <c r="D1588">
        <v>6328</v>
      </c>
      <c r="F1588"/>
    </row>
    <row r="1589" spans="1:6">
      <c r="A1589" t="s">
        <v>8</v>
      </c>
      <c r="B1589" s="4">
        <v>45444</v>
      </c>
      <c r="C1589" t="s">
        <v>60</v>
      </c>
      <c r="D1589">
        <v>15057</v>
      </c>
      <c r="F1589"/>
    </row>
    <row r="1590" spans="1:6">
      <c r="A1590" t="s">
        <v>8</v>
      </c>
      <c r="B1590" s="4">
        <v>45413</v>
      </c>
      <c r="C1590" t="s">
        <v>60</v>
      </c>
      <c r="D1590">
        <v>5754</v>
      </c>
      <c r="F1590"/>
    </row>
    <row r="1591" spans="1:6">
      <c r="A1591" t="s">
        <v>8</v>
      </c>
      <c r="B1591" s="4">
        <v>45383</v>
      </c>
      <c r="C1591" t="s">
        <v>60</v>
      </c>
      <c r="D1591">
        <v>3738</v>
      </c>
      <c r="F1591"/>
    </row>
    <row r="1592" spans="1:6">
      <c r="A1592" t="s">
        <v>8</v>
      </c>
      <c r="B1592" s="4">
        <v>45352</v>
      </c>
      <c r="C1592" t="s">
        <v>60</v>
      </c>
      <c r="D1592">
        <v>4501</v>
      </c>
      <c r="F1592"/>
    </row>
    <row r="1593" spans="1:6">
      <c r="A1593" t="s">
        <v>8</v>
      </c>
      <c r="B1593" s="4">
        <v>45323</v>
      </c>
      <c r="C1593" t="s">
        <v>60</v>
      </c>
      <c r="D1593">
        <v>4403</v>
      </c>
      <c r="F1593"/>
    </row>
    <row r="1594" spans="1:6">
      <c r="A1594" t="s">
        <v>8</v>
      </c>
      <c r="B1594" s="4">
        <v>45292</v>
      </c>
      <c r="C1594" t="s">
        <v>60</v>
      </c>
      <c r="D1594">
        <v>6062</v>
      </c>
      <c r="F1594"/>
    </row>
    <row r="1595" spans="1:6">
      <c r="A1595" t="s">
        <v>8</v>
      </c>
      <c r="B1595" s="4">
        <v>45627</v>
      </c>
      <c r="C1595" t="s">
        <v>72</v>
      </c>
      <c r="D1595">
        <v>4830</v>
      </c>
      <c r="F1595"/>
    </row>
    <row r="1596" spans="1:6">
      <c r="A1596" t="s">
        <v>8</v>
      </c>
      <c r="B1596" s="4">
        <v>45597</v>
      </c>
      <c r="C1596" t="s">
        <v>72</v>
      </c>
      <c r="D1596">
        <v>3899</v>
      </c>
      <c r="F1596"/>
    </row>
    <row r="1597" spans="1:6">
      <c r="A1597" t="s">
        <v>8</v>
      </c>
      <c r="B1597" s="4">
        <v>45566</v>
      </c>
      <c r="C1597" t="s">
        <v>72</v>
      </c>
      <c r="D1597">
        <v>1456</v>
      </c>
      <c r="F1597"/>
    </row>
    <row r="1598" spans="1:6">
      <c r="A1598" t="s">
        <v>8</v>
      </c>
      <c r="B1598" s="4">
        <v>45536</v>
      </c>
      <c r="C1598" t="s">
        <v>72</v>
      </c>
      <c r="D1598">
        <v>861</v>
      </c>
      <c r="F1598"/>
    </row>
    <row r="1599" spans="1:6">
      <c r="A1599" t="s">
        <v>8</v>
      </c>
      <c r="B1599" s="4">
        <v>45505</v>
      </c>
      <c r="C1599" t="s">
        <v>72</v>
      </c>
      <c r="D1599">
        <v>1113</v>
      </c>
      <c r="F1599"/>
    </row>
    <row r="1600" spans="1:6">
      <c r="A1600" t="s">
        <v>8</v>
      </c>
      <c r="B1600" s="4">
        <v>45474</v>
      </c>
      <c r="C1600" t="s">
        <v>72</v>
      </c>
      <c r="D1600">
        <v>1022</v>
      </c>
      <c r="F1600"/>
    </row>
    <row r="1601" spans="1:6">
      <c r="A1601" t="s">
        <v>8</v>
      </c>
      <c r="B1601" s="4">
        <v>45444</v>
      </c>
      <c r="C1601" t="s">
        <v>72</v>
      </c>
      <c r="D1601">
        <v>966</v>
      </c>
      <c r="F1601"/>
    </row>
    <row r="1602" spans="1:6">
      <c r="A1602" t="s">
        <v>8</v>
      </c>
      <c r="B1602" s="4">
        <v>45413</v>
      </c>
      <c r="C1602" t="s">
        <v>72</v>
      </c>
      <c r="D1602">
        <v>1113</v>
      </c>
      <c r="F1602"/>
    </row>
    <row r="1603" spans="1:6">
      <c r="A1603" t="s">
        <v>8</v>
      </c>
      <c r="B1603" s="4">
        <v>45383</v>
      </c>
      <c r="C1603" t="s">
        <v>72</v>
      </c>
      <c r="D1603">
        <v>1204</v>
      </c>
      <c r="F1603"/>
    </row>
    <row r="1604" spans="1:6">
      <c r="A1604" t="s">
        <v>8</v>
      </c>
      <c r="B1604" s="4">
        <v>45352</v>
      </c>
      <c r="C1604" t="s">
        <v>72</v>
      </c>
      <c r="D1604">
        <v>1253</v>
      </c>
      <c r="F1604"/>
    </row>
    <row r="1605" spans="1:6">
      <c r="A1605" t="s">
        <v>8</v>
      </c>
      <c r="B1605" s="4">
        <v>45323</v>
      </c>
      <c r="C1605" t="s">
        <v>72</v>
      </c>
      <c r="D1605">
        <v>1645</v>
      </c>
      <c r="F1605"/>
    </row>
    <row r="1606" spans="1:6">
      <c r="A1606" t="s">
        <v>8</v>
      </c>
      <c r="B1606" s="4">
        <v>45292</v>
      </c>
      <c r="C1606" t="s">
        <v>72</v>
      </c>
      <c r="D1606">
        <v>2919</v>
      </c>
      <c r="F1606"/>
    </row>
    <row r="1607" spans="1:6">
      <c r="A1607" t="s">
        <v>8</v>
      </c>
      <c r="B1607" s="4">
        <v>45627</v>
      </c>
      <c r="C1607" t="s">
        <v>74</v>
      </c>
      <c r="D1607">
        <v>784</v>
      </c>
      <c r="F1607"/>
    </row>
    <row r="1608" spans="1:6">
      <c r="A1608" t="s">
        <v>8</v>
      </c>
      <c r="B1608" s="4">
        <v>45597</v>
      </c>
      <c r="C1608" t="s">
        <v>74</v>
      </c>
      <c r="D1608">
        <v>679</v>
      </c>
      <c r="F1608"/>
    </row>
    <row r="1609" spans="1:6">
      <c r="A1609" t="s">
        <v>8</v>
      </c>
      <c r="B1609" s="4">
        <v>45566</v>
      </c>
      <c r="C1609" t="s">
        <v>74</v>
      </c>
      <c r="D1609">
        <v>707</v>
      </c>
      <c r="F1609"/>
    </row>
    <row r="1610" spans="1:6">
      <c r="A1610" t="s">
        <v>8</v>
      </c>
      <c r="B1610" s="4">
        <v>45536</v>
      </c>
      <c r="C1610" t="s">
        <v>74</v>
      </c>
      <c r="D1610">
        <v>637</v>
      </c>
      <c r="F1610"/>
    </row>
    <row r="1611" spans="1:6">
      <c r="A1611" t="s">
        <v>8</v>
      </c>
      <c r="B1611" s="4">
        <v>45505</v>
      </c>
      <c r="C1611" t="s">
        <v>74</v>
      </c>
      <c r="D1611">
        <v>707</v>
      </c>
      <c r="F1611"/>
    </row>
    <row r="1612" spans="1:6">
      <c r="A1612" t="s">
        <v>8</v>
      </c>
      <c r="B1612" s="4">
        <v>45474</v>
      </c>
      <c r="C1612" t="s">
        <v>74</v>
      </c>
      <c r="D1612">
        <v>931</v>
      </c>
      <c r="F1612"/>
    </row>
    <row r="1613" spans="1:6">
      <c r="A1613" t="s">
        <v>8</v>
      </c>
      <c r="B1613" s="4">
        <v>45444</v>
      </c>
      <c r="C1613" t="s">
        <v>74</v>
      </c>
      <c r="D1613">
        <v>889</v>
      </c>
      <c r="F1613"/>
    </row>
    <row r="1614" spans="1:6">
      <c r="A1614" t="s">
        <v>8</v>
      </c>
      <c r="B1614" s="4">
        <v>45413</v>
      </c>
      <c r="C1614" t="s">
        <v>74</v>
      </c>
      <c r="D1614">
        <v>784</v>
      </c>
      <c r="F1614"/>
    </row>
    <row r="1615" spans="1:6">
      <c r="A1615" t="s">
        <v>8</v>
      </c>
      <c r="B1615" s="4">
        <v>45383</v>
      </c>
      <c r="C1615" t="s">
        <v>74</v>
      </c>
      <c r="D1615">
        <v>770</v>
      </c>
      <c r="F1615"/>
    </row>
    <row r="1616" spans="1:6">
      <c r="A1616" t="s">
        <v>8</v>
      </c>
      <c r="B1616" s="4">
        <v>45352</v>
      </c>
      <c r="C1616" t="s">
        <v>74</v>
      </c>
      <c r="D1616">
        <v>714</v>
      </c>
      <c r="F1616"/>
    </row>
    <row r="1617" spans="1:6">
      <c r="A1617" t="s">
        <v>8</v>
      </c>
      <c r="B1617" s="4">
        <v>45323</v>
      </c>
      <c r="C1617" t="s">
        <v>74</v>
      </c>
      <c r="D1617">
        <v>700</v>
      </c>
      <c r="F1617"/>
    </row>
    <row r="1618" spans="1:6">
      <c r="A1618" t="s">
        <v>8</v>
      </c>
      <c r="B1618" s="4">
        <v>45292</v>
      </c>
      <c r="C1618" t="s">
        <v>74</v>
      </c>
      <c r="D1618">
        <v>707</v>
      </c>
      <c r="F1618"/>
    </row>
    <row r="1619" spans="1:6">
      <c r="A1619" t="s">
        <v>8</v>
      </c>
      <c r="B1619" s="4">
        <v>45627</v>
      </c>
      <c r="C1619" t="s">
        <v>75</v>
      </c>
      <c r="D1619">
        <v>4585</v>
      </c>
      <c r="F1619"/>
    </row>
    <row r="1620" spans="1:6">
      <c r="A1620" t="s">
        <v>8</v>
      </c>
      <c r="B1620" s="4">
        <v>45597</v>
      </c>
      <c r="C1620" t="s">
        <v>75</v>
      </c>
      <c r="D1620">
        <v>4228</v>
      </c>
      <c r="F1620"/>
    </row>
    <row r="1621" spans="1:6">
      <c r="A1621" t="s">
        <v>8</v>
      </c>
      <c r="B1621" s="4">
        <v>45566</v>
      </c>
      <c r="C1621" t="s">
        <v>75</v>
      </c>
      <c r="D1621">
        <v>4466</v>
      </c>
      <c r="F1621"/>
    </row>
    <row r="1622" spans="1:6">
      <c r="A1622" t="s">
        <v>8</v>
      </c>
      <c r="B1622" s="4">
        <v>45536</v>
      </c>
      <c r="C1622" t="s">
        <v>75</v>
      </c>
      <c r="D1622">
        <v>4347</v>
      </c>
      <c r="F1622"/>
    </row>
    <row r="1623" spans="1:6">
      <c r="A1623" t="s">
        <v>8</v>
      </c>
      <c r="B1623" s="4">
        <v>45505</v>
      </c>
      <c r="C1623" t="s">
        <v>75</v>
      </c>
      <c r="D1623">
        <v>4627</v>
      </c>
      <c r="F1623"/>
    </row>
    <row r="1624" spans="1:6">
      <c r="A1624" t="s">
        <v>8</v>
      </c>
      <c r="B1624" s="4">
        <v>45474</v>
      </c>
      <c r="C1624" t="s">
        <v>75</v>
      </c>
      <c r="D1624">
        <v>4774</v>
      </c>
      <c r="F1624"/>
    </row>
    <row r="1625" spans="1:6">
      <c r="A1625" t="s">
        <v>8</v>
      </c>
      <c r="B1625" s="4">
        <v>45444</v>
      </c>
      <c r="C1625" t="s">
        <v>75</v>
      </c>
      <c r="D1625">
        <v>4809</v>
      </c>
      <c r="F1625"/>
    </row>
    <row r="1626" spans="1:6">
      <c r="A1626" t="s">
        <v>8</v>
      </c>
      <c r="B1626" s="4">
        <v>45413</v>
      </c>
      <c r="C1626" t="s">
        <v>75</v>
      </c>
      <c r="D1626">
        <v>4599</v>
      </c>
      <c r="F1626"/>
    </row>
    <row r="1627" spans="1:6">
      <c r="A1627" t="s">
        <v>8</v>
      </c>
      <c r="B1627" s="4">
        <v>45383</v>
      </c>
      <c r="C1627" t="s">
        <v>75</v>
      </c>
      <c r="D1627">
        <v>4865</v>
      </c>
      <c r="F1627"/>
    </row>
    <row r="1628" spans="1:6">
      <c r="A1628" t="s">
        <v>8</v>
      </c>
      <c r="B1628" s="4">
        <v>45352</v>
      </c>
      <c r="C1628" t="s">
        <v>75</v>
      </c>
      <c r="D1628">
        <v>4207</v>
      </c>
      <c r="F1628"/>
    </row>
    <row r="1629" spans="1:6">
      <c r="A1629" t="s">
        <v>8</v>
      </c>
      <c r="B1629" s="4">
        <v>45323</v>
      </c>
      <c r="C1629" t="s">
        <v>75</v>
      </c>
      <c r="D1629">
        <v>4396</v>
      </c>
      <c r="F1629"/>
    </row>
    <row r="1630" spans="1:6">
      <c r="A1630" t="s">
        <v>8</v>
      </c>
      <c r="B1630" s="4">
        <v>45292</v>
      </c>
      <c r="C1630" t="s">
        <v>75</v>
      </c>
      <c r="D1630">
        <v>6230</v>
      </c>
      <c r="F1630"/>
    </row>
    <row r="1631" spans="1:6">
      <c r="A1631" t="s">
        <v>8</v>
      </c>
      <c r="B1631" s="4">
        <v>45627</v>
      </c>
      <c r="C1631" t="s">
        <v>73</v>
      </c>
      <c r="D1631">
        <v>4508</v>
      </c>
      <c r="F1631"/>
    </row>
    <row r="1632" spans="1:6">
      <c r="A1632" t="s">
        <v>8</v>
      </c>
      <c r="B1632" s="4">
        <v>45597</v>
      </c>
      <c r="C1632" t="s">
        <v>73</v>
      </c>
      <c r="D1632">
        <v>4284</v>
      </c>
      <c r="F1632"/>
    </row>
    <row r="1633" spans="1:6">
      <c r="A1633" t="s">
        <v>8</v>
      </c>
      <c r="B1633" s="4">
        <v>45566</v>
      </c>
      <c r="C1633" t="s">
        <v>73</v>
      </c>
      <c r="D1633">
        <v>4431</v>
      </c>
      <c r="F1633"/>
    </row>
    <row r="1634" spans="1:6">
      <c r="A1634" t="s">
        <v>8</v>
      </c>
      <c r="B1634" s="4">
        <v>45536</v>
      </c>
      <c r="C1634" t="s">
        <v>73</v>
      </c>
      <c r="D1634">
        <v>3948</v>
      </c>
      <c r="F1634"/>
    </row>
    <row r="1635" spans="1:6">
      <c r="A1635" t="s">
        <v>8</v>
      </c>
      <c r="B1635" s="4">
        <v>45505</v>
      </c>
      <c r="C1635" t="s">
        <v>73</v>
      </c>
      <c r="D1635">
        <v>4417</v>
      </c>
      <c r="F1635"/>
    </row>
    <row r="1636" spans="1:6">
      <c r="A1636" t="s">
        <v>8</v>
      </c>
      <c r="B1636" s="4">
        <v>45474</v>
      </c>
      <c r="C1636" t="s">
        <v>73</v>
      </c>
      <c r="D1636">
        <v>5201</v>
      </c>
      <c r="F1636"/>
    </row>
    <row r="1637" spans="1:6">
      <c r="A1637" t="s">
        <v>8</v>
      </c>
      <c r="B1637" s="4">
        <v>45444</v>
      </c>
      <c r="C1637" t="s">
        <v>73</v>
      </c>
      <c r="D1637">
        <v>7714</v>
      </c>
      <c r="F1637"/>
    </row>
    <row r="1638" spans="1:6">
      <c r="A1638" t="s">
        <v>8</v>
      </c>
      <c r="B1638" s="4">
        <v>45413</v>
      </c>
      <c r="C1638" t="s">
        <v>73</v>
      </c>
      <c r="D1638">
        <v>4620</v>
      </c>
      <c r="F1638"/>
    </row>
    <row r="1639" spans="1:6">
      <c r="A1639" t="s">
        <v>8</v>
      </c>
      <c r="B1639" s="4">
        <v>45383</v>
      </c>
      <c r="C1639" t="s">
        <v>73</v>
      </c>
      <c r="D1639">
        <v>4354</v>
      </c>
      <c r="F1639"/>
    </row>
    <row r="1640" spans="1:6">
      <c r="A1640" t="s">
        <v>8</v>
      </c>
      <c r="B1640" s="4">
        <v>45352</v>
      </c>
      <c r="C1640" t="s">
        <v>73</v>
      </c>
      <c r="D1640">
        <v>4060</v>
      </c>
      <c r="F1640"/>
    </row>
    <row r="1641" spans="1:6">
      <c r="A1641" t="s">
        <v>8</v>
      </c>
      <c r="B1641" s="4">
        <v>45323</v>
      </c>
      <c r="C1641" t="s">
        <v>73</v>
      </c>
      <c r="D1641">
        <v>4235</v>
      </c>
      <c r="F1641"/>
    </row>
    <row r="1642" spans="1:6">
      <c r="A1642" t="s">
        <v>8</v>
      </c>
      <c r="B1642" s="4">
        <v>45292</v>
      </c>
      <c r="C1642" t="s">
        <v>73</v>
      </c>
      <c r="D1642">
        <v>5607</v>
      </c>
      <c r="F1642"/>
    </row>
    <row r="1643" spans="1:6">
      <c r="A1643" t="s">
        <v>8</v>
      </c>
      <c r="B1643" s="4">
        <v>45627</v>
      </c>
      <c r="C1643" t="s">
        <v>57</v>
      </c>
      <c r="D1643">
        <v>973</v>
      </c>
      <c r="F1643"/>
    </row>
    <row r="1644" spans="1:6">
      <c r="A1644" t="s">
        <v>8</v>
      </c>
      <c r="B1644" s="4">
        <v>45597</v>
      </c>
      <c r="C1644" t="s">
        <v>57</v>
      </c>
      <c r="D1644">
        <v>588</v>
      </c>
      <c r="F1644"/>
    </row>
    <row r="1645" spans="1:6">
      <c r="A1645" t="s">
        <v>8</v>
      </c>
      <c r="B1645" s="4">
        <v>45566</v>
      </c>
      <c r="C1645" t="s">
        <v>57</v>
      </c>
      <c r="D1645">
        <v>273</v>
      </c>
      <c r="F1645"/>
    </row>
    <row r="1646" spans="1:6">
      <c r="A1646" t="s">
        <v>8</v>
      </c>
      <c r="B1646" s="4">
        <v>45536</v>
      </c>
      <c r="C1646" t="s">
        <v>57</v>
      </c>
      <c r="D1646">
        <v>98</v>
      </c>
      <c r="F1646"/>
    </row>
    <row r="1647" spans="1:6">
      <c r="A1647" t="s">
        <v>8</v>
      </c>
      <c r="B1647" s="4">
        <v>45505</v>
      </c>
      <c r="C1647" t="s">
        <v>57</v>
      </c>
      <c r="D1647">
        <v>126</v>
      </c>
      <c r="F1647"/>
    </row>
    <row r="1648" spans="1:6">
      <c r="A1648" t="s">
        <v>8</v>
      </c>
      <c r="B1648" s="4">
        <v>45474</v>
      </c>
      <c r="C1648" t="s">
        <v>57</v>
      </c>
      <c r="D1648">
        <v>70</v>
      </c>
      <c r="F1648"/>
    </row>
    <row r="1649" spans="1:6">
      <c r="A1649" t="s">
        <v>8</v>
      </c>
      <c r="B1649" s="4">
        <v>45444</v>
      </c>
      <c r="C1649" t="s">
        <v>57</v>
      </c>
      <c r="D1649">
        <v>105</v>
      </c>
      <c r="F1649"/>
    </row>
    <row r="1650" spans="1:6">
      <c r="A1650" t="s">
        <v>8</v>
      </c>
      <c r="B1650" s="4">
        <v>45413</v>
      </c>
      <c r="C1650" t="s">
        <v>57</v>
      </c>
      <c r="D1650">
        <v>84</v>
      </c>
      <c r="F1650"/>
    </row>
    <row r="1651" spans="1:6">
      <c r="A1651" t="s">
        <v>8</v>
      </c>
      <c r="B1651" s="4">
        <v>45383</v>
      </c>
      <c r="C1651" t="s">
        <v>57</v>
      </c>
      <c r="D1651">
        <v>112</v>
      </c>
      <c r="F1651"/>
    </row>
    <row r="1652" spans="1:6">
      <c r="A1652" t="s">
        <v>8</v>
      </c>
      <c r="B1652" s="4">
        <v>45352</v>
      </c>
      <c r="C1652" t="s">
        <v>57</v>
      </c>
      <c r="D1652">
        <v>140</v>
      </c>
      <c r="F1652"/>
    </row>
    <row r="1653" spans="1:6">
      <c r="A1653" t="s">
        <v>8</v>
      </c>
      <c r="B1653" s="4">
        <v>45323</v>
      </c>
      <c r="C1653" t="s">
        <v>57</v>
      </c>
      <c r="D1653">
        <v>203</v>
      </c>
      <c r="F1653"/>
    </row>
    <row r="1654" spans="1:6">
      <c r="A1654" t="s">
        <v>8</v>
      </c>
      <c r="B1654" s="4">
        <v>45292</v>
      </c>
      <c r="C1654" t="s">
        <v>57</v>
      </c>
      <c r="D1654">
        <v>609</v>
      </c>
      <c r="F1654"/>
    </row>
    <row r="1655" spans="1:6">
      <c r="A1655" t="s">
        <v>8</v>
      </c>
      <c r="B1655" s="4">
        <v>45627</v>
      </c>
      <c r="C1655" t="s">
        <v>53</v>
      </c>
      <c r="D1655">
        <v>31199</v>
      </c>
      <c r="F1655"/>
    </row>
    <row r="1656" spans="1:6">
      <c r="A1656" t="s">
        <v>8</v>
      </c>
      <c r="B1656" s="4">
        <v>45597</v>
      </c>
      <c r="C1656" t="s">
        <v>53</v>
      </c>
      <c r="D1656">
        <v>21798</v>
      </c>
      <c r="F1656"/>
    </row>
    <row r="1657" spans="1:6">
      <c r="A1657" t="s">
        <v>8</v>
      </c>
      <c r="B1657" s="4">
        <v>45566</v>
      </c>
      <c r="C1657" t="s">
        <v>53</v>
      </c>
      <c r="D1657">
        <v>9926</v>
      </c>
      <c r="F1657"/>
    </row>
    <row r="1658" spans="1:6">
      <c r="A1658" t="s">
        <v>8</v>
      </c>
      <c r="B1658" s="4">
        <v>45536</v>
      </c>
      <c r="C1658" t="s">
        <v>53</v>
      </c>
      <c r="D1658">
        <v>8589</v>
      </c>
      <c r="F1658"/>
    </row>
    <row r="1659" spans="1:6">
      <c r="A1659" t="s">
        <v>8</v>
      </c>
      <c r="B1659" s="4">
        <v>45505</v>
      </c>
      <c r="C1659" t="s">
        <v>53</v>
      </c>
      <c r="D1659">
        <v>6608</v>
      </c>
      <c r="F1659"/>
    </row>
    <row r="1660" spans="1:6">
      <c r="A1660" t="s">
        <v>8</v>
      </c>
      <c r="B1660" s="4">
        <v>45474</v>
      </c>
      <c r="C1660" t="s">
        <v>53</v>
      </c>
      <c r="D1660">
        <v>7511</v>
      </c>
      <c r="F1660"/>
    </row>
    <row r="1661" spans="1:6">
      <c r="A1661" t="s">
        <v>8</v>
      </c>
      <c r="B1661" s="4">
        <v>45444</v>
      </c>
      <c r="C1661" t="s">
        <v>53</v>
      </c>
      <c r="D1661">
        <v>6923</v>
      </c>
      <c r="F1661"/>
    </row>
    <row r="1662" spans="1:6">
      <c r="A1662" t="s">
        <v>8</v>
      </c>
      <c r="B1662" s="4">
        <v>45413</v>
      </c>
      <c r="C1662" t="s">
        <v>53</v>
      </c>
      <c r="D1662">
        <v>7805</v>
      </c>
      <c r="F1662"/>
    </row>
    <row r="1663" spans="1:6">
      <c r="A1663" t="s">
        <v>8</v>
      </c>
      <c r="B1663" s="4">
        <v>45383</v>
      </c>
      <c r="C1663" t="s">
        <v>53</v>
      </c>
      <c r="D1663">
        <v>9366</v>
      </c>
      <c r="F1663"/>
    </row>
    <row r="1664" spans="1:6">
      <c r="A1664" t="s">
        <v>8</v>
      </c>
      <c r="B1664" s="4">
        <v>45352</v>
      </c>
      <c r="C1664" t="s">
        <v>53</v>
      </c>
      <c r="D1664">
        <v>11053</v>
      </c>
      <c r="F1664"/>
    </row>
    <row r="1665" spans="1:6">
      <c r="A1665" t="s">
        <v>8</v>
      </c>
      <c r="B1665" s="4">
        <v>45323</v>
      </c>
      <c r="C1665" t="s">
        <v>53</v>
      </c>
      <c r="D1665">
        <v>12474</v>
      </c>
      <c r="F1665"/>
    </row>
    <row r="1666" spans="1:6">
      <c r="A1666" t="s">
        <v>8</v>
      </c>
      <c r="B1666" s="4">
        <v>45292</v>
      </c>
      <c r="C1666" t="s">
        <v>53</v>
      </c>
      <c r="D1666">
        <v>23821</v>
      </c>
      <c r="F1666"/>
    </row>
    <row r="1667" spans="1:6">
      <c r="A1667" t="s">
        <v>8</v>
      </c>
      <c r="B1667" s="4">
        <v>45627</v>
      </c>
      <c r="C1667" t="s">
        <v>66</v>
      </c>
      <c r="D1667">
        <v>2121</v>
      </c>
      <c r="F1667"/>
    </row>
    <row r="1668" spans="1:6">
      <c r="A1668" t="s">
        <v>8</v>
      </c>
      <c r="B1668" s="4">
        <v>45597</v>
      </c>
      <c r="C1668" t="s">
        <v>66</v>
      </c>
      <c r="D1668">
        <v>1701</v>
      </c>
      <c r="F1668"/>
    </row>
    <row r="1669" spans="1:6">
      <c r="A1669" t="s">
        <v>8</v>
      </c>
      <c r="B1669" s="4">
        <v>45566</v>
      </c>
      <c r="C1669" t="s">
        <v>66</v>
      </c>
      <c r="D1669">
        <v>1484</v>
      </c>
      <c r="F1669"/>
    </row>
    <row r="1670" spans="1:6">
      <c r="A1670" t="s">
        <v>8</v>
      </c>
      <c r="B1670" s="4">
        <v>45536</v>
      </c>
      <c r="C1670" t="s">
        <v>66</v>
      </c>
      <c r="D1670">
        <v>1568</v>
      </c>
      <c r="F1670"/>
    </row>
    <row r="1671" spans="1:6">
      <c r="A1671" t="s">
        <v>8</v>
      </c>
      <c r="B1671" s="4">
        <v>45505</v>
      </c>
      <c r="C1671" t="s">
        <v>66</v>
      </c>
      <c r="D1671">
        <v>1393</v>
      </c>
      <c r="F1671"/>
    </row>
    <row r="1672" spans="1:6">
      <c r="A1672" t="s">
        <v>8</v>
      </c>
      <c r="B1672" s="4">
        <v>45474</v>
      </c>
      <c r="C1672" t="s">
        <v>66</v>
      </c>
      <c r="D1672">
        <v>1295</v>
      </c>
      <c r="F1672"/>
    </row>
    <row r="1673" spans="1:6">
      <c r="A1673" t="s">
        <v>8</v>
      </c>
      <c r="B1673" s="4">
        <v>45444</v>
      </c>
      <c r="C1673" t="s">
        <v>66</v>
      </c>
      <c r="D1673">
        <v>1260</v>
      </c>
      <c r="F1673"/>
    </row>
    <row r="1674" spans="1:6">
      <c r="A1674" t="s">
        <v>8</v>
      </c>
      <c r="B1674" s="4">
        <v>45413</v>
      </c>
      <c r="C1674" t="s">
        <v>66</v>
      </c>
      <c r="D1674">
        <v>1267</v>
      </c>
      <c r="F1674"/>
    </row>
    <row r="1675" spans="1:6">
      <c r="A1675" t="s">
        <v>8</v>
      </c>
      <c r="B1675" s="4">
        <v>45383</v>
      </c>
      <c r="C1675" t="s">
        <v>66</v>
      </c>
      <c r="D1675">
        <v>1694</v>
      </c>
      <c r="F1675"/>
    </row>
    <row r="1676" spans="1:6">
      <c r="A1676" t="s">
        <v>8</v>
      </c>
      <c r="B1676" s="4">
        <v>45352</v>
      </c>
      <c r="C1676" t="s">
        <v>66</v>
      </c>
      <c r="D1676">
        <v>1834</v>
      </c>
      <c r="F1676"/>
    </row>
    <row r="1677" spans="1:6">
      <c r="A1677" t="s">
        <v>8</v>
      </c>
      <c r="B1677" s="4">
        <v>45323</v>
      </c>
      <c r="C1677" t="s">
        <v>66</v>
      </c>
      <c r="D1677">
        <v>1974</v>
      </c>
      <c r="F1677"/>
    </row>
    <row r="1678" spans="1:6">
      <c r="A1678" t="s">
        <v>8</v>
      </c>
      <c r="B1678" s="4">
        <v>45292</v>
      </c>
      <c r="C1678" t="s">
        <v>66</v>
      </c>
      <c r="D1678">
        <v>2142</v>
      </c>
      <c r="F1678"/>
    </row>
    <row r="1679" spans="1:6">
      <c r="A1679" t="s">
        <v>8</v>
      </c>
      <c r="B1679" s="4">
        <v>45627</v>
      </c>
      <c r="C1679" t="s">
        <v>69</v>
      </c>
      <c r="D1679">
        <v>3276</v>
      </c>
      <c r="F1679"/>
    </row>
    <row r="1680" spans="1:6">
      <c r="A1680" t="s">
        <v>8</v>
      </c>
      <c r="B1680" s="4">
        <v>45597</v>
      </c>
      <c r="C1680" t="s">
        <v>69</v>
      </c>
      <c r="D1680">
        <v>3171</v>
      </c>
      <c r="F1680"/>
    </row>
    <row r="1681" spans="1:6">
      <c r="A1681" t="s">
        <v>8</v>
      </c>
      <c r="B1681" s="4">
        <v>45566</v>
      </c>
      <c r="C1681" t="s">
        <v>69</v>
      </c>
      <c r="D1681">
        <v>3528</v>
      </c>
      <c r="F1681"/>
    </row>
    <row r="1682" spans="1:6">
      <c r="A1682" t="s">
        <v>8</v>
      </c>
      <c r="B1682" s="4">
        <v>45536</v>
      </c>
      <c r="C1682" t="s">
        <v>69</v>
      </c>
      <c r="D1682">
        <v>2849</v>
      </c>
      <c r="F1682"/>
    </row>
    <row r="1683" spans="1:6">
      <c r="A1683" t="s">
        <v>8</v>
      </c>
      <c r="B1683" s="4">
        <v>45505</v>
      </c>
      <c r="C1683" t="s">
        <v>69</v>
      </c>
      <c r="D1683">
        <v>3353</v>
      </c>
      <c r="F1683"/>
    </row>
    <row r="1684" spans="1:6">
      <c r="A1684" t="s">
        <v>8</v>
      </c>
      <c r="B1684" s="4">
        <v>45474</v>
      </c>
      <c r="C1684" t="s">
        <v>69</v>
      </c>
      <c r="D1684">
        <v>3591</v>
      </c>
      <c r="F1684"/>
    </row>
    <row r="1685" spans="1:6">
      <c r="A1685" t="s">
        <v>8</v>
      </c>
      <c r="B1685" s="4">
        <v>45444</v>
      </c>
      <c r="C1685" t="s">
        <v>69</v>
      </c>
      <c r="D1685">
        <v>3213</v>
      </c>
      <c r="F1685"/>
    </row>
    <row r="1686" spans="1:6">
      <c r="A1686" t="s">
        <v>8</v>
      </c>
      <c r="B1686" s="4">
        <v>45413</v>
      </c>
      <c r="C1686" t="s">
        <v>69</v>
      </c>
      <c r="D1686">
        <v>2954</v>
      </c>
      <c r="F1686"/>
    </row>
    <row r="1687" spans="1:6">
      <c r="A1687" t="s">
        <v>8</v>
      </c>
      <c r="B1687" s="4">
        <v>45383</v>
      </c>
      <c r="C1687" t="s">
        <v>69</v>
      </c>
      <c r="D1687">
        <v>3234</v>
      </c>
      <c r="F1687"/>
    </row>
    <row r="1688" spans="1:6">
      <c r="A1688" t="s">
        <v>8</v>
      </c>
      <c r="B1688" s="4">
        <v>45352</v>
      </c>
      <c r="C1688" t="s">
        <v>69</v>
      </c>
      <c r="D1688">
        <v>3591</v>
      </c>
      <c r="F1688"/>
    </row>
    <row r="1689" spans="1:6">
      <c r="A1689" t="s">
        <v>8</v>
      </c>
      <c r="B1689" s="4">
        <v>45323</v>
      </c>
      <c r="C1689" t="s">
        <v>69</v>
      </c>
      <c r="D1689">
        <v>3535</v>
      </c>
      <c r="F1689"/>
    </row>
    <row r="1690" spans="1:6">
      <c r="A1690" t="s">
        <v>8</v>
      </c>
      <c r="B1690" s="4">
        <v>45292</v>
      </c>
      <c r="C1690" t="s">
        <v>69</v>
      </c>
      <c r="D1690">
        <v>4725</v>
      </c>
      <c r="F1690"/>
    </row>
    <row r="1691" spans="1:6">
      <c r="A1691" t="s">
        <v>8</v>
      </c>
      <c r="B1691" s="4">
        <v>45627</v>
      </c>
      <c r="C1691" t="s">
        <v>67</v>
      </c>
      <c r="D1691">
        <v>8708</v>
      </c>
      <c r="F1691"/>
    </row>
    <row r="1692" spans="1:6">
      <c r="A1692" t="s">
        <v>8</v>
      </c>
      <c r="B1692" s="4">
        <v>45597</v>
      </c>
      <c r="C1692" t="s">
        <v>67</v>
      </c>
      <c r="D1692">
        <v>4704</v>
      </c>
      <c r="F1692"/>
    </row>
    <row r="1693" spans="1:6">
      <c r="A1693" t="s">
        <v>8</v>
      </c>
      <c r="B1693" s="4">
        <v>45566</v>
      </c>
      <c r="C1693" t="s">
        <v>67</v>
      </c>
      <c r="D1693">
        <v>2793</v>
      </c>
      <c r="F1693"/>
    </row>
    <row r="1694" spans="1:6">
      <c r="A1694" t="s">
        <v>8</v>
      </c>
      <c r="B1694" s="4">
        <v>45536</v>
      </c>
      <c r="C1694" t="s">
        <v>67</v>
      </c>
      <c r="D1694">
        <v>2233</v>
      </c>
      <c r="F1694"/>
    </row>
    <row r="1695" spans="1:6">
      <c r="A1695" t="s">
        <v>8</v>
      </c>
      <c r="B1695" s="4">
        <v>45505</v>
      </c>
      <c r="C1695" t="s">
        <v>67</v>
      </c>
      <c r="D1695">
        <v>4613</v>
      </c>
      <c r="F1695"/>
    </row>
    <row r="1696" spans="1:6">
      <c r="A1696" t="s">
        <v>8</v>
      </c>
      <c r="B1696" s="4">
        <v>45474</v>
      </c>
      <c r="C1696" t="s">
        <v>67</v>
      </c>
      <c r="D1696">
        <v>6307</v>
      </c>
      <c r="F1696"/>
    </row>
    <row r="1697" spans="1:6">
      <c r="A1697" t="s">
        <v>8</v>
      </c>
      <c r="B1697" s="4">
        <v>45444</v>
      </c>
      <c r="C1697" t="s">
        <v>67</v>
      </c>
      <c r="D1697">
        <v>16912</v>
      </c>
      <c r="F1697"/>
    </row>
    <row r="1698" spans="1:6">
      <c r="A1698" t="s">
        <v>8</v>
      </c>
      <c r="B1698" s="4">
        <v>45413</v>
      </c>
      <c r="C1698" t="s">
        <v>67</v>
      </c>
      <c r="D1698">
        <v>3262</v>
      </c>
      <c r="F1698"/>
    </row>
    <row r="1699" spans="1:6">
      <c r="A1699" t="s">
        <v>8</v>
      </c>
      <c r="B1699" s="4">
        <v>45383</v>
      </c>
      <c r="C1699" t="s">
        <v>67</v>
      </c>
      <c r="D1699">
        <v>3339</v>
      </c>
      <c r="F1699"/>
    </row>
    <row r="1700" spans="1:6">
      <c r="A1700" t="s">
        <v>8</v>
      </c>
      <c r="B1700" s="4">
        <v>45352</v>
      </c>
      <c r="C1700" t="s">
        <v>67</v>
      </c>
      <c r="D1700">
        <v>4018</v>
      </c>
      <c r="F1700"/>
    </row>
    <row r="1701" spans="1:6">
      <c r="A1701" t="s">
        <v>8</v>
      </c>
      <c r="B1701" s="4">
        <v>45323</v>
      </c>
      <c r="C1701" t="s">
        <v>67</v>
      </c>
      <c r="D1701">
        <v>2961</v>
      </c>
      <c r="F1701"/>
    </row>
    <row r="1702" spans="1:6">
      <c r="A1702" t="s">
        <v>8</v>
      </c>
      <c r="B1702" s="4">
        <v>45292</v>
      </c>
      <c r="C1702" t="s">
        <v>67</v>
      </c>
      <c r="D1702">
        <v>5418</v>
      </c>
      <c r="F1702"/>
    </row>
    <row r="1703" spans="1:6">
      <c r="A1703" t="s">
        <v>8</v>
      </c>
      <c r="B1703" s="4">
        <v>45566</v>
      </c>
      <c r="C1703" t="s">
        <v>93</v>
      </c>
      <c r="D1703">
        <v>77</v>
      </c>
      <c r="F1703"/>
    </row>
    <row r="1704" spans="1:6">
      <c r="A1704" t="s">
        <v>8</v>
      </c>
      <c r="B1704" s="4">
        <v>45627</v>
      </c>
      <c r="C1704" t="s">
        <v>65</v>
      </c>
      <c r="D1704">
        <v>12460</v>
      </c>
      <c r="F1704"/>
    </row>
    <row r="1705" spans="1:6">
      <c r="A1705" t="s">
        <v>8</v>
      </c>
      <c r="B1705" s="4">
        <v>45597</v>
      </c>
      <c r="C1705" t="s">
        <v>65</v>
      </c>
      <c r="D1705">
        <v>10675</v>
      </c>
      <c r="F1705"/>
    </row>
    <row r="1706" spans="1:6">
      <c r="A1706" t="s">
        <v>8</v>
      </c>
      <c r="B1706" s="4">
        <v>45566</v>
      </c>
      <c r="C1706" t="s">
        <v>65</v>
      </c>
      <c r="D1706">
        <v>7623</v>
      </c>
      <c r="F1706"/>
    </row>
    <row r="1707" spans="1:6">
      <c r="A1707" t="s">
        <v>8</v>
      </c>
      <c r="B1707" s="4">
        <v>45536</v>
      </c>
      <c r="C1707" t="s">
        <v>65</v>
      </c>
      <c r="D1707">
        <v>6944</v>
      </c>
      <c r="F1707"/>
    </row>
    <row r="1708" spans="1:6">
      <c r="A1708" t="s">
        <v>8</v>
      </c>
      <c r="B1708" s="4">
        <v>45505</v>
      </c>
      <c r="C1708" t="s">
        <v>65</v>
      </c>
      <c r="D1708">
        <v>7077</v>
      </c>
      <c r="F1708"/>
    </row>
    <row r="1709" spans="1:6">
      <c r="A1709" t="s">
        <v>8</v>
      </c>
      <c r="B1709" s="4">
        <v>45474</v>
      </c>
      <c r="C1709" t="s">
        <v>65</v>
      </c>
      <c r="D1709">
        <v>8407</v>
      </c>
      <c r="F1709"/>
    </row>
    <row r="1710" spans="1:6">
      <c r="A1710" t="s">
        <v>8</v>
      </c>
      <c r="B1710" s="4">
        <v>45444</v>
      </c>
      <c r="C1710" t="s">
        <v>65</v>
      </c>
      <c r="D1710">
        <v>10248</v>
      </c>
      <c r="F1710"/>
    </row>
    <row r="1711" spans="1:6">
      <c r="A1711" t="s">
        <v>8</v>
      </c>
      <c r="B1711" s="4">
        <v>45413</v>
      </c>
      <c r="C1711" t="s">
        <v>65</v>
      </c>
      <c r="D1711">
        <v>7441</v>
      </c>
      <c r="F1711"/>
    </row>
    <row r="1712" spans="1:6">
      <c r="A1712" t="s">
        <v>8</v>
      </c>
      <c r="B1712" s="4">
        <v>45383</v>
      </c>
      <c r="C1712" t="s">
        <v>65</v>
      </c>
      <c r="D1712">
        <v>6993</v>
      </c>
      <c r="F1712"/>
    </row>
    <row r="1713" spans="1:6">
      <c r="A1713" t="s">
        <v>8</v>
      </c>
      <c r="B1713" s="4">
        <v>45352</v>
      </c>
      <c r="C1713" t="s">
        <v>65</v>
      </c>
      <c r="D1713">
        <v>7322</v>
      </c>
      <c r="F1713"/>
    </row>
    <row r="1714" spans="1:6">
      <c r="A1714" t="s">
        <v>8</v>
      </c>
      <c r="B1714" s="4">
        <v>45323</v>
      </c>
      <c r="C1714" t="s">
        <v>65</v>
      </c>
      <c r="D1714">
        <v>7378</v>
      </c>
      <c r="F1714"/>
    </row>
    <row r="1715" spans="1:6">
      <c r="A1715" t="s">
        <v>8</v>
      </c>
      <c r="B1715" s="4">
        <v>45292</v>
      </c>
      <c r="C1715" t="s">
        <v>65</v>
      </c>
      <c r="D1715">
        <v>11277</v>
      </c>
      <c r="F171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1A72-4D08-4018-800A-7FE27E4BD433}">
  <dimension ref="A1:D1715"/>
  <sheetViews>
    <sheetView topLeftCell="A840" workbookViewId="0">
      <selection activeCell="A890" sqref="A890"/>
    </sheetView>
  </sheetViews>
  <sheetFormatPr defaultColWidth="8.85546875" defaultRowHeight="15"/>
  <cols>
    <col min="1" max="1" width="20" bestFit="1" customWidth="1"/>
    <col min="2" max="2" width="9.42578125" bestFit="1" customWidth="1"/>
    <col min="3" max="3" width="47.42578125" bestFit="1" customWidth="1"/>
    <col min="4" max="4" width="10.140625" customWidth="1"/>
  </cols>
  <sheetData>
    <row r="1" spans="1:4">
      <c r="A1" s="3" t="s">
        <v>1</v>
      </c>
      <c r="B1" s="3" t="s">
        <v>108</v>
      </c>
      <c r="C1" s="3" t="s">
        <v>128</v>
      </c>
      <c r="D1" s="3" t="s">
        <v>153</v>
      </c>
    </row>
    <row r="2" spans="1:4">
      <c r="A2" s="1" t="s">
        <v>23</v>
      </c>
      <c r="B2" s="5">
        <v>45627</v>
      </c>
      <c r="C2" s="1" t="s">
        <v>975</v>
      </c>
      <c r="D2" s="1">
        <v>465</v>
      </c>
    </row>
    <row r="3" spans="1:4">
      <c r="A3" s="2" t="s">
        <v>23</v>
      </c>
      <c r="B3" s="2">
        <v>45597</v>
      </c>
      <c r="C3" s="2" t="s">
        <v>975</v>
      </c>
      <c r="D3" s="2">
        <v>498</v>
      </c>
    </row>
    <row r="4" spans="1:4">
      <c r="A4" s="1" t="s">
        <v>23</v>
      </c>
      <c r="B4" s="5">
        <v>45566</v>
      </c>
      <c r="C4" s="1" t="s">
        <v>975</v>
      </c>
      <c r="D4" s="1">
        <v>467</v>
      </c>
    </row>
    <row r="5" spans="1:4">
      <c r="A5" s="2" t="s">
        <v>23</v>
      </c>
      <c r="B5" s="6">
        <v>45536</v>
      </c>
      <c r="C5" s="2" t="s">
        <v>975</v>
      </c>
      <c r="D5" s="2">
        <v>369</v>
      </c>
    </row>
    <row r="6" spans="1:4">
      <c r="A6" s="1" t="s">
        <v>23</v>
      </c>
      <c r="B6" s="5">
        <v>45505</v>
      </c>
      <c r="C6" s="1" t="s">
        <v>975</v>
      </c>
      <c r="D6" s="1">
        <v>538</v>
      </c>
    </row>
    <row r="7" spans="1:4">
      <c r="A7" s="2" t="s">
        <v>23</v>
      </c>
      <c r="B7" s="6">
        <v>45474</v>
      </c>
      <c r="C7" s="2" t="s">
        <v>975</v>
      </c>
      <c r="D7" s="2">
        <v>352</v>
      </c>
    </row>
    <row r="8" spans="1:4">
      <c r="A8" s="1" t="s">
        <v>23</v>
      </c>
      <c r="B8" s="5">
        <v>45444</v>
      </c>
      <c r="C8" s="1" t="s">
        <v>975</v>
      </c>
      <c r="D8" s="1">
        <v>393</v>
      </c>
    </row>
    <row r="9" spans="1:4">
      <c r="A9" s="2" t="s">
        <v>23</v>
      </c>
      <c r="B9" s="6">
        <v>45413</v>
      </c>
      <c r="C9" s="2" t="s">
        <v>975</v>
      </c>
      <c r="D9" s="2">
        <v>353</v>
      </c>
    </row>
    <row r="10" spans="1:4">
      <c r="A10" s="1" t="s">
        <v>23</v>
      </c>
      <c r="B10" s="5">
        <v>45383</v>
      </c>
      <c r="C10" s="1" t="s">
        <v>975</v>
      </c>
      <c r="D10" s="1">
        <v>323</v>
      </c>
    </row>
    <row r="11" spans="1:4">
      <c r="A11" s="2" t="s">
        <v>23</v>
      </c>
      <c r="B11" s="6">
        <v>45352</v>
      </c>
      <c r="C11" s="2" t="s">
        <v>975</v>
      </c>
      <c r="D11" s="2">
        <v>298</v>
      </c>
    </row>
    <row r="12" spans="1:4">
      <c r="A12" s="1" t="s">
        <v>23</v>
      </c>
      <c r="B12" s="5">
        <v>45323</v>
      </c>
      <c r="C12" s="1" t="s">
        <v>975</v>
      </c>
      <c r="D12" s="1">
        <v>354</v>
      </c>
    </row>
    <row r="13" spans="1:4">
      <c r="A13" s="2" t="s">
        <v>23</v>
      </c>
      <c r="B13" s="6">
        <v>45292</v>
      </c>
      <c r="C13" s="2" t="s">
        <v>975</v>
      </c>
      <c r="D13" s="2">
        <v>502</v>
      </c>
    </row>
    <row r="14" spans="1:4">
      <c r="A14" s="1" t="s">
        <v>23</v>
      </c>
      <c r="B14" s="5">
        <v>45627</v>
      </c>
      <c r="C14" s="1" t="s">
        <v>976</v>
      </c>
      <c r="D14" s="1">
        <v>156</v>
      </c>
    </row>
    <row r="15" spans="1:4">
      <c r="A15" s="2" t="s">
        <v>23</v>
      </c>
      <c r="B15" s="2">
        <v>45597</v>
      </c>
      <c r="C15" s="2" t="s">
        <v>976</v>
      </c>
      <c r="D15" s="2">
        <v>152</v>
      </c>
    </row>
    <row r="16" spans="1:4">
      <c r="A16" s="1" t="s">
        <v>23</v>
      </c>
      <c r="B16" s="5">
        <v>45566</v>
      </c>
      <c r="C16" s="1" t="s">
        <v>976</v>
      </c>
      <c r="D16" s="1">
        <v>187</v>
      </c>
    </row>
    <row r="17" spans="1:4">
      <c r="A17" s="2" t="s">
        <v>23</v>
      </c>
      <c r="B17" s="6">
        <v>45536</v>
      </c>
      <c r="C17" s="2" t="s">
        <v>976</v>
      </c>
      <c r="D17" s="2">
        <v>170</v>
      </c>
    </row>
    <row r="18" spans="1:4">
      <c r="A18" s="1" t="s">
        <v>23</v>
      </c>
      <c r="B18" s="5">
        <v>45505</v>
      </c>
      <c r="C18" s="1" t="s">
        <v>976</v>
      </c>
      <c r="D18" s="1">
        <v>185</v>
      </c>
    </row>
    <row r="19" spans="1:4">
      <c r="A19" s="2" t="s">
        <v>23</v>
      </c>
      <c r="B19" s="6">
        <v>45474</v>
      </c>
      <c r="C19" s="2" t="s">
        <v>976</v>
      </c>
      <c r="D19" s="2">
        <v>192</v>
      </c>
    </row>
    <row r="20" spans="1:4">
      <c r="A20" s="1" t="s">
        <v>23</v>
      </c>
      <c r="B20" s="5">
        <v>45444</v>
      </c>
      <c r="C20" s="1" t="s">
        <v>976</v>
      </c>
      <c r="D20" s="1">
        <v>188</v>
      </c>
    </row>
    <row r="21" spans="1:4">
      <c r="A21" s="2" t="s">
        <v>23</v>
      </c>
      <c r="B21" s="6">
        <v>45413</v>
      </c>
      <c r="C21" s="2" t="s">
        <v>976</v>
      </c>
      <c r="D21" s="2">
        <v>225</v>
      </c>
    </row>
    <row r="22" spans="1:4">
      <c r="A22" s="1" t="s">
        <v>23</v>
      </c>
      <c r="B22" s="5">
        <v>45383</v>
      </c>
      <c r="C22" s="1" t="s">
        <v>976</v>
      </c>
      <c r="D22" s="1">
        <v>198</v>
      </c>
    </row>
    <row r="23" spans="1:4">
      <c r="A23" s="2" t="s">
        <v>23</v>
      </c>
      <c r="B23" s="6">
        <v>45352</v>
      </c>
      <c r="C23" s="2" t="s">
        <v>976</v>
      </c>
      <c r="D23" s="2">
        <v>116</v>
      </c>
    </row>
    <row r="24" spans="1:4">
      <c r="A24" s="1" t="s">
        <v>23</v>
      </c>
      <c r="B24" s="5">
        <v>45323</v>
      </c>
      <c r="C24" s="1" t="s">
        <v>976</v>
      </c>
      <c r="D24" s="1">
        <v>116</v>
      </c>
    </row>
    <row r="25" spans="1:4">
      <c r="A25" s="2" t="s">
        <v>23</v>
      </c>
      <c r="B25" s="6">
        <v>45292</v>
      </c>
      <c r="C25" s="2" t="s">
        <v>976</v>
      </c>
      <c r="D25" s="2">
        <v>186</v>
      </c>
    </row>
    <row r="26" spans="1:4">
      <c r="A26" s="1" t="s">
        <v>23</v>
      </c>
      <c r="B26" s="5">
        <v>45627</v>
      </c>
      <c r="C26" s="1" t="s">
        <v>977</v>
      </c>
      <c r="D26" s="1">
        <v>116</v>
      </c>
    </row>
    <row r="27" spans="1:4">
      <c r="A27" s="2" t="s">
        <v>23</v>
      </c>
      <c r="B27" s="2">
        <v>45597</v>
      </c>
      <c r="C27" s="2" t="s">
        <v>977</v>
      </c>
      <c r="D27" s="2">
        <v>96</v>
      </c>
    </row>
    <row r="28" spans="1:4">
      <c r="A28" s="1" t="s">
        <v>23</v>
      </c>
      <c r="B28" s="5">
        <v>45566</v>
      </c>
      <c r="C28" s="1" t="s">
        <v>977</v>
      </c>
      <c r="D28" s="1">
        <v>76</v>
      </c>
    </row>
    <row r="29" spans="1:4">
      <c r="A29" s="2" t="s">
        <v>23</v>
      </c>
      <c r="B29" s="6">
        <v>45536</v>
      </c>
      <c r="C29" s="2" t="s">
        <v>977</v>
      </c>
      <c r="D29" s="2">
        <v>56</v>
      </c>
    </row>
    <row r="30" spans="1:4">
      <c r="A30" s="1" t="s">
        <v>23</v>
      </c>
      <c r="B30" s="5">
        <v>45505</v>
      </c>
      <c r="C30" s="1" t="s">
        <v>977</v>
      </c>
      <c r="D30" s="1">
        <v>88</v>
      </c>
    </row>
    <row r="31" spans="1:4">
      <c r="A31" s="2" t="s">
        <v>23</v>
      </c>
      <c r="B31" s="6">
        <v>45474</v>
      </c>
      <c r="C31" s="2" t="s">
        <v>977</v>
      </c>
      <c r="D31" s="2">
        <v>64</v>
      </c>
    </row>
    <row r="32" spans="1:4">
      <c r="A32" s="1" t="s">
        <v>23</v>
      </c>
      <c r="B32" s="5">
        <v>45444</v>
      </c>
      <c r="C32" s="1" t="s">
        <v>977</v>
      </c>
      <c r="D32" s="1">
        <v>72</v>
      </c>
    </row>
    <row r="33" spans="1:4">
      <c r="A33" s="2" t="s">
        <v>23</v>
      </c>
      <c r="B33" s="6">
        <v>45413</v>
      </c>
      <c r="C33" s="2" t="s">
        <v>977</v>
      </c>
      <c r="D33" s="2">
        <v>68</v>
      </c>
    </row>
    <row r="34" spans="1:4">
      <c r="A34" s="1" t="s">
        <v>23</v>
      </c>
      <c r="B34" s="5">
        <v>45383</v>
      </c>
      <c r="C34" s="1" t="s">
        <v>977</v>
      </c>
      <c r="D34" s="1">
        <v>84</v>
      </c>
    </row>
    <row r="35" spans="1:4">
      <c r="A35" s="2" t="s">
        <v>23</v>
      </c>
      <c r="B35" s="6">
        <v>45352</v>
      </c>
      <c r="C35" s="2" t="s">
        <v>977</v>
      </c>
      <c r="D35" s="2">
        <v>48</v>
      </c>
    </row>
    <row r="36" spans="1:4">
      <c r="A36" s="1" t="s">
        <v>23</v>
      </c>
      <c r="B36" s="5">
        <v>45323</v>
      </c>
      <c r="C36" s="1" t="s">
        <v>977</v>
      </c>
      <c r="D36" s="1">
        <v>56</v>
      </c>
    </row>
    <row r="37" spans="1:4">
      <c r="A37" s="2" t="s">
        <v>23</v>
      </c>
      <c r="B37" s="6">
        <v>45292</v>
      </c>
      <c r="C37" s="2" t="s">
        <v>977</v>
      </c>
      <c r="D37" s="2">
        <v>76</v>
      </c>
    </row>
    <row r="38" spans="1:4">
      <c r="A38" s="1" t="s">
        <v>23</v>
      </c>
      <c r="B38" s="5">
        <v>45627</v>
      </c>
      <c r="C38" s="1" t="s">
        <v>978</v>
      </c>
      <c r="D38" s="1">
        <v>84</v>
      </c>
    </row>
    <row r="39" spans="1:4">
      <c r="A39" s="2" t="s">
        <v>23</v>
      </c>
      <c r="B39" s="2">
        <v>45597</v>
      </c>
      <c r="C39" s="2" t="s">
        <v>978</v>
      </c>
      <c r="D39" s="2">
        <v>56</v>
      </c>
    </row>
    <row r="40" spans="1:4">
      <c r="A40" s="1" t="s">
        <v>23</v>
      </c>
      <c r="B40" s="5">
        <v>45566</v>
      </c>
      <c r="C40" s="1" t="s">
        <v>978</v>
      </c>
      <c r="D40" s="1">
        <v>68</v>
      </c>
    </row>
    <row r="41" spans="1:4">
      <c r="A41" s="2" t="s">
        <v>23</v>
      </c>
      <c r="B41" s="6">
        <v>45536</v>
      </c>
      <c r="C41" s="2" t="s">
        <v>978</v>
      </c>
      <c r="D41" s="2">
        <v>48</v>
      </c>
    </row>
    <row r="42" spans="1:4">
      <c r="A42" s="1" t="s">
        <v>23</v>
      </c>
      <c r="B42" s="5">
        <v>45505</v>
      </c>
      <c r="C42" s="1" t="s">
        <v>978</v>
      </c>
      <c r="D42" s="1">
        <v>56</v>
      </c>
    </row>
    <row r="43" spans="1:4">
      <c r="A43" s="2" t="s">
        <v>23</v>
      </c>
      <c r="B43" s="6">
        <v>45474</v>
      </c>
      <c r="C43" s="2" t="s">
        <v>978</v>
      </c>
      <c r="D43" s="2">
        <v>85</v>
      </c>
    </row>
    <row r="44" spans="1:4">
      <c r="A44" s="1" t="s">
        <v>23</v>
      </c>
      <c r="B44" s="5">
        <v>45444</v>
      </c>
      <c r="C44" s="1" t="s">
        <v>978</v>
      </c>
      <c r="D44" s="1">
        <v>52</v>
      </c>
    </row>
    <row r="45" spans="1:4">
      <c r="A45" s="2" t="s">
        <v>23</v>
      </c>
      <c r="B45" s="6">
        <v>45413</v>
      </c>
      <c r="C45" s="2" t="s">
        <v>978</v>
      </c>
      <c r="D45" s="2">
        <v>52</v>
      </c>
    </row>
    <row r="46" spans="1:4">
      <c r="A46" s="1" t="s">
        <v>23</v>
      </c>
      <c r="B46" s="5">
        <v>45383</v>
      </c>
      <c r="C46" s="1" t="s">
        <v>978</v>
      </c>
      <c r="D46" s="1">
        <v>60</v>
      </c>
    </row>
    <row r="47" spans="1:4">
      <c r="A47" s="2" t="s">
        <v>23</v>
      </c>
      <c r="B47" s="6">
        <v>45352</v>
      </c>
      <c r="C47" s="2" t="s">
        <v>978</v>
      </c>
      <c r="D47" s="2">
        <v>48</v>
      </c>
    </row>
    <row r="48" spans="1:4">
      <c r="A48" s="1" t="s">
        <v>23</v>
      </c>
      <c r="B48" s="5">
        <v>45323</v>
      </c>
      <c r="C48" s="1" t="s">
        <v>978</v>
      </c>
      <c r="D48" s="1">
        <v>68</v>
      </c>
    </row>
    <row r="49" spans="1:4">
      <c r="A49" s="2" t="s">
        <v>23</v>
      </c>
      <c r="B49" s="6">
        <v>45292</v>
      </c>
      <c r="C49" s="2" t="s">
        <v>978</v>
      </c>
      <c r="D49" s="2">
        <v>132</v>
      </c>
    </row>
    <row r="50" spans="1:4">
      <c r="A50" s="1" t="s">
        <v>23</v>
      </c>
      <c r="B50" s="5">
        <v>45536</v>
      </c>
      <c r="C50" s="1" t="s">
        <v>979</v>
      </c>
      <c r="D50" s="1"/>
    </row>
    <row r="51" spans="1:4">
      <c r="A51" s="2" t="s">
        <v>23</v>
      </c>
      <c r="B51" s="2">
        <v>45505</v>
      </c>
      <c r="C51" s="2" t="s">
        <v>979</v>
      </c>
      <c r="D51" s="2"/>
    </row>
    <row r="52" spans="1:4">
      <c r="A52" s="1" t="s">
        <v>23</v>
      </c>
      <c r="B52" s="5">
        <v>45474</v>
      </c>
      <c r="C52" s="1" t="s">
        <v>979</v>
      </c>
      <c r="D52" s="1"/>
    </row>
    <row r="53" spans="1:4">
      <c r="A53" s="2" t="s">
        <v>23</v>
      </c>
      <c r="B53" s="6">
        <v>45444</v>
      </c>
      <c r="C53" s="2" t="s">
        <v>979</v>
      </c>
      <c r="D53" s="2"/>
    </row>
    <row r="54" spans="1:4">
      <c r="A54" s="1" t="s">
        <v>23</v>
      </c>
      <c r="B54" s="5">
        <v>45413</v>
      </c>
      <c r="C54" s="1" t="s">
        <v>979</v>
      </c>
      <c r="D54" s="1"/>
    </row>
    <row r="55" spans="1:4">
      <c r="A55" s="2" t="s">
        <v>23</v>
      </c>
      <c r="B55" s="6">
        <v>45627</v>
      </c>
      <c r="C55" s="2" t="s">
        <v>979</v>
      </c>
      <c r="D55" s="2"/>
    </row>
    <row r="56" spans="1:4">
      <c r="A56" s="1" t="s">
        <v>23</v>
      </c>
      <c r="B56" s="5">
        <v>45597</v>
      </c>
      <c r="C56" s="1" t="s">
        <v>979</v>
      </c>
      <c r="D56" s="1"/>
    </row>
    <row r="57" spans="1:4">
      <c r="A57" s="2" t="s">
        <v>23</v>
      </c>
      <c r="B57" s="6">
        <v>45566</v>
      </c>
      <c r="C57" s="2" t="s">
        <v>979</v>
      </c>
      <c r="D57" s="2"/>
    </row>
    <row r="58" spans="1:4">
      <c r="A58" s="1" t="s">
        <v>23</v>
      </c>
      <c r="B58" s="5">
        <v>45383</v>
      </c>
      <c r="C58" s="1" t="s">
        <v>979</v>
      </c>
      <c r="D58" s="1"/>
    </row>
    <row r="59" spans="1:4">
      <c r="A59" s="2" t="s">
        <v>23</v>
      </c>
      <c r="B59" s="6">
        <v>45352</v>
      </c>
      <c r="C59" s="2" t="s">
        <v>979</v>
      </c>
      <c r="D59" s="2"/>
    </row>
    <row r="60" spans="1:4">
      <c r="A60" s="1" t="s">
        <v>23</v>
      </c>
      <c r="B60" s="5">
        <v>45323</v>
      </c>
      <c r="C60" s="1" t="s">
        <v>979</v>
      </c>
      <c r="D60" s="1"/>
    </row>
    <row r="61" spans="1:4">
      <c r="A61" s="2" t="s">
        <v>23</v>
      </c>
      <c r="B61" s="6">
        <v>45292</v>
      </c>
      <c r="C61" s="2" t="s">
        <v>979</v>
      </c>
      <c r="D61" s="2"/>
    </row>
    <row r="62" spans="1:4">
      <c r="A62" s="2" t="s">
        <v>23</v>
      </c>
      <c r="B62" s="6">
        <v>45627</v>
      </c>
      <c r="C62" s="2" t="s">
        <v>980</v>
      </c>
      <c r="D62" s="2"/>
    </row>
    <row r="63" spans="1:4">
      <c r="A63" s="1" t="s">
        <v>23</v>
      </c>
      <c r="B63" s="5">
        <v>45597</v>
      </c>
      <c r="C63" s="1" t="s">
        <v>980</v>
      </c>
      <c r="D63" s="1"/>
    </row>
    <row r="64" spans="1:4">
      <c r="A64" s="2" t="s">
        <v>23</v>
      </c>
      <c r="B64" s="2">
        <v>45566</v>
      </c>
      <c r="C64" s="2" t="s">
        <v>980</v>
      </c>
      <c r="D64" s="2"/>
    </row>
    <row r="65" spans="1:4">
      <c r="A65" s="1" t="s">
        <v>23</v>
      </c>
      <c r="B65" s="5">
        <v>45536</v>
      </c>
      <c r="C65" s="1" t="s">
        <v>980</v>
      </c>
      <c r="D65" s="1"/>
    </row>
    <row r="66" spans="1:4">
      <c r="A66" s="2" t="s">
        <v>23</v>
      </c>
      <c r="B66" s="6">
        <v>45505</v>
      </c>
      <c r="C66" s="2" t="s">
        <v>980</v>
      </c>
      <c r="D66" s="2">
        <v>48</v>
      </c>
    </row>
    <row r="67" spans="1:4">
      <c r="A67" s="1" t="s">
        <v>23</v>
      </c>
      <c r="B67" s="5">
        <v>45474</v>
      </c>
      <c r="C67" s="1" t="s">
        <v>980</v>
      </c>
      <c r="D67" s="1"/>
    </row>
    <row r="68" spans="1:4">
      <c r="A68" s="2" t="s">
        <v>23</v>
      </c>
      <c r="B68" s="6">
        <v>45444</v>
      </c>
      <c r="C68" s="2" t="s">
        <v>980</v>
      </c>
      <c r="D68" s="2">
        <v>84</v>
      </c>
    </row>
    <row r="69" spans="1:4">
      <c r="A69" s="1" t="s">
        <v>23</v>
      </c>
      <c r="B69" s="5">
        <v>45413</v>
      </c>
      <c r="C69" s="1" t="s">
        <v>980</v>
      </c>
      <c r="D69" s="1">
        <v>44</v>
      </c>
    </row>
    <row r="70" spans="1:4">
      <c r="A70" s="2" t="s">
        <v>23</v>
      </c>
      <c r="B70" s="6">
        <v>45383</v>
      </c>
      <c r="C70" s="2" t="s">
        <v>980</v>
      </c>
      <c r="D70" s="2"/>
    </row>
    <row r="71" spans="1:4">
      <c r="A71" s="1" t="s">
        <v>23</v>
      </c>
      <c r="B71" s="5">
        <v>45352</v>
      </c>
      <c r="C71" s="1" t="s">
        <v>980</v>
      </c>
      <c r="D71" s="1"/>
    </row>
    <row r="72" spans="1:4">
      <c r="A72" s="2" t="s">
        <v>23</v>
      </c>
      <c r="B72" s="6">
        <v>45323</v>
      </c>
      <c r="C72" s="2" t="s">
        <v>980</v>
      </c>
      <c r="D72" s="2"/>
    </row>
    <row r="73" spans="1:4">
      <c r="A73" s="1" t="s">
        <v>23</v>
      </c>
      <c r="B73" s="5">
        <v>45292</v>
      </c>
      <c r="C73" s="1" t="s">
        <v>980</v>
      </c>
      <c r="D73" s="1">
        <v>52</v>
      </c>
    </row>
    <row r="74" spans="1:4">
      <c r="A74" s="2" t="s">
        <v>23</v>
      </c>
      <c r="B74" s="6">
        <v>45627</v>
      </c>
      <c r="C74" s="2" t="s">
        <v>981</v>
      </c>
      <c r="D74" s="2"/>
    </row>
    <row r="75" spans="1:4">
      <c r="A75" s="1" t="s">
        <v>23</v>
      </c>
      <c r="B75" s="5">
        <v>45597</v>
      </c>
      <c r="C75" s="1" t="s">
        <v>981</v>
      </c>
      <c r="D75" s="1"/>
    </row>
    <row r="76" spans="1:4">
      <c r="A76" s="2" t="s">
        <v>23</v>
      </c>
      <c r="B76" s="2">
        <v>45566</v>
      </c>
      <c r="C76" s="2" t="s">
        <v>981</v>
      </c>
      <c r="D76" s="2"/>
    </row>
    <row r="77" spans="1:4">
      <c r="A77" s="1" t="s">
        <v>23</v>
      </c>
      <c r="B77" s="5">
        <v>45536</v>
      </c>
      <c r="C77" s="1" t="s">
        <v>981</v>
      </c>
      <c r="D77" s="1"/>
    </row>
    <row r="78" spans="1:4">
      <c r="A78" s="2" t="s">
        <v>23</v>
      </c>
      <c r="B78" s="6">
        <v>45505</v>
      </c>
      <c r="C78" s="2" t="s">
        <v>981</v>
      </c>
      <c r="D78" s="2"/>
    </row>
    <row r="79" spans="1:4">
      <c r="A79" s="1" t="s">
        <v>23</v>
      </c>
      <c r="B79" s="5">
        <v>45474</v>
      </c>
      <c r="C79" s="1" t="s">
        <v>981</v>
      </c>
      <c r="D79" s="1"/>
    </row>
    <row r="80" spans="1:4">
      <c r="A80" s="2" t="s">
        <v>23</v>
      </c>
      <c r="B80" s="6">
        <v>45444</v>
      </c>
      <c r="C80" s="2" t="s">
        <v>981</v>
      </c>
      <c r="D80" s="2"/>
    </row>
    <row r="81" spans="1:4">
      <c r="A81" s="1" t="s">
        <v>23</v>
      </c>
      <c r="B81" s="5">
        <v>45413</v>
      </c>
      <c r="C81" s="1" t="s">
        <v>981</v>
      </c>
      <c r="D81" s="1"/>
    </row>
    <row r="82" spans="1:4">
      <c r="A82" s="2" t="s">
        <v>23</v>
      </c>
      <c r="B82" s="6">
        <v>45383</v>
      </c>
      <c r="C82" s="2" t="s">
        <v>981</v>
      </c>
      <c r="D82" s="2"/>
    </row>
    <row r="83" spans="1:4">
      <c r="A83" s="1" t="s">
        <v>23</v>
      </c>
      <c r="B83" s="5">
        <v>45352</v>
      </c>
      <c r="C83" s="1" t="s">
        <v>981</v>
      </c>
      <c r="D83" s="1"/>
    </row>
    <row r="84" spans="1:4">
      <c r="A84" s="2" t="s">
        <v>23</v>
      </c>
      <c r="B84" s="6">
        <v>45323</v>
      </c>
      <c r="C84" s="2" t="s">
        <v>981</v>
      </c>
      <c r="D84" s="2"/>
    </row>
    <row r="85" spans="1:4">
      <c r="A85" s="1" t="s">
        <v>23</v>
      </c>
      <c r="B85" s="5">
        <v>45292</v>
      </c>
      <c r="C85" s="1" t="s">
        <v>981</v>
      </c>
      <c r="D85" s="1"/>
    </row>
    <row r="86" spans="1:4">
      <c r="A86" s="2" t="s">
        <v>23</v>
      </c>
      <c r="B86" s="6">
        <v>45627</v>
      </c>
      <c r="C86" s="2" t="s">
        <v>982</v>
      </c>
      <c r="D86" s="2">
        <v>640</v>
      </c>
    </row>
    <row r="87" spans="1:4">
      <c r="A87" s="1" t="s">
        <v>23</v>
      </c>
      <c r="B87" s="5">
        <v>45597</v>
      </c>
      <c r="C87" s="1" t="s">
        <v>982</v>
      </c>
      <c r="D87" s="1">
        <v>161</v>
      </c>
    </row>
    <row r="88" spans="1:4">
      <c r="A88" s="2" t="s">
        <v>23</v>
      </c>
      <c r="B88" s="2">
        <v>45566</v>
      </c>
      <c r="C88" s="2" t="s">
        <v>982</v>
      </c>
      <c r="D88" s="2">
        <v>220</v>
      </c>
    </row>
    <row r="89" spans="1:4">
      <c r="A89" s="1" t="s">
        <v>23</v>
      </c>
      <c r="B89" s="5">
        <v>45536</v>
      </c>
      <c r="C89" s="1" t="s">
        <v>982</v>
      </c>
      <c r="D89" s="1">
        <v>265</v>
      </c>
    </row>
    <row r="90" spans="1:4">
      <c r="A90" s="2" t="s">
        <v>23</v>
      </c>
      <c r="B90" s="6">
        <v>45505</v>
      </c>
      <c r="C90" s="2" t="s">
        <v>982</v>
      </c>
      <c r="D90" s="2">
        <v>630</v>
      </c>
    </row>
    <row r="91" spans="1:4">
      <c r="A91" s="1" t="s">
        <v>23</v>
      </c>
      <c r="B91" s="5">
        <v>45474</v>
      </c>
      <c r="C91" s="1" t="s">
        <v>982</v>
      </c>
      <c r="D91" s="1">
        <v>1634</v>
      </c>
    </row>
    <row r="92" spans="1:4">
      <c r="A92" s="2" t="s">
        <v>23</v>
      </c>
      <c r="B92" s="6">
        <v>45444</v>
      </c>
      <c r="C92" s="2" t="s">
        <v>982</v>
      </c>
      <c r="D92" s="2">
        <v>10233</v>
      </c>
    </row>
    <row r="93" spans="1:4">
      <c r="A93" s="1" t="s">
        <v>23</v>
      </c>
      <c r="B93" s="5">
        <v>45413</v>
      </c>
      <c r="C93" s="1" t="s">
        <v>982</v>
      </c>
      <c r="D93" s="1">
        <v>2509</v>
      </c>
    </row>
    <row r="94" spans="1:4">
      <c r="A94" s="2" t="s">
        <v>23</v>
      </c>
      <c r="B94" s="6">
        <v>45383</v>
      </c>
      <c r="C94" s="2" t="s">
        <v>982</v>
      </c>
      <c r="D94" s="2">
        <v>148</v>
      </c>
    </row>
    <row r="95" spans="1:4">
      <c r="A95" s="1" t="s">
        <v>23</v>
      </c>
      <c r="B95" s="5">
        <v>45352</v>
      </c>
      <c r="C95" s="1" t="s">
        <v>982</v>
      </c>
      <c r="D95" s="1">
        <v>112</v>
      </c>
    </row>
    <row r="96" spans="1:4">
      <c r="A96" s="2" t="s">
        <v>23</v>
      </c>
      <c r="B96" s="6">
        <v>45323</v>
      </c>
      <c r="C96" s="2" t="s">
        <v>982</v>
      </c>
      <c r="D96" s="2">
        <v>48</v>
      </c>
    </row>
    <row r="97" spans="1:4">
      <c r="A97" s="1" t="s">
        <v>23</v>
      </c>
      <c r="B97" s="5">
        <v>45292</v>
      </c>
      <c r="C97" s="1" t="s">
        <v>982</v>
      </c>
      <c r="D97" s="1">
        <v>392</v>
      </c>
    </row>
    <row r="98" spans="1:4">
      <c r="A98" s="2" t="s">
        <v>23</v>
      </c>
      <c r="B98" s="6">
        <v>45627</v>
      </c>
      <c r="C98" s="2" t="s">
        <v>91</v>
      </c>
      <c r="D98" s="2"/>
    </row>
    <row r="99" spans="1:4">
      <c r="A99" s="1" t="s">
        <v>23</v>
      </c>
      <c r="B99" s="1">
        <v>45597</v>
      </c>
      <c r="C99" s="1" t="s">
        <v>91</v>
      </c>
      <c r="D99" s="1"/>
    </row>
    <row r="100" spans="1:4">
      <c r="A100" s="2" t="s">
        <v>23</v>
      </c>
      <c r="B100" s="6">
        <v>45566</v>
      </c>
      <c r="C100" s="2" t="s">
        <v>91</v>
      </c>
      <c r="D100" s="2">
        <v>52</v>
      </c>
    </row>
    <row r="101" spans="1:4">
      <c r="A101" s="1" t="s">
        <v>23</v>
      </c>
      <c r="B101" s="5">
        <v>45536</v>
      </c>
      <c r="C101" s="1" t="s">
        <v>91</v>
      </c>
      <c r="D101" s="1"/>
    </row>
    <row r="102" spans="1:4">
      <c r="A102" s="2" t="s">
        <v>23</v>
      </c>
      <c r="B102" s="6">
        <v>45505</v>
      </c>
      <c r="C102" s="2" t="s">
        <v>91</v>
      </c>
      <c r="D102" s="2"/>
    </row>
    <row r="103" spans="1:4">
      <c r="A103" s="1" t="s">
        <v>23</v>
      </c>
      <c r="B103" s="5">
        <v>45474</v>
      </c>
      <c r="C103" s="1" t="s">
        <v>91</v>
      </c>
      <c r="D103" s="1"/>
    </row>
    <row r="104" spans="1:4">
      <c r="A104" s="2" t="s">
        <v>23</v>
      </c>
      <c r="B104" s="6">
        <v>45444</v>
      </c>
      <c r="C104" s="2" t="s">
        <v>91</v>
      </c>
      <c r="D104" s="2">
        <v>68</v>
      </c>
    </row>
    <row r="105" spans="1:4">
      <c r="A105" s="1" t="s">
        <v>23</v>
      </c>
      <c r="B105" s="5">
        <v>45413</v>
      </c>
      <c r="C105" s="1" t="s">
        <v>91</v>
      </c>
      <c r="D105" s="1">
        <v>48</v>
      </c>
    </row>
    <row r="106" spans="1:4">
      <c r="A106" s="2" t="s">
        <v>23</v>
      </c>
      <c r="B106" s="6">
        <v>45383</v>
      </c>
      <c r="C106" s="2" t="s">
        <v>91</v>
      </c>
      <c r="D106" s="2">
        <v>48</v>
      </c>
    </row>
    <row r="107" spans="1:4">
      <c r="A107" s="1" t="s">
        <v>23</v>
      </c>
      <c r="B107" s="5">
        <v>45352</v>
      </c>
      <c r="C107" s="1" t="s">
        <v>91</v>
      </c>
      <c r="D107" s="1">
        <v>44</v>
      </c>
    </row>
    <row r="108" spans="1:4">
      <c r="A108" s="2" t="s">
        <v>23</v>
      </c>
      <c r="B108" s="6">
        <v>45323</v>
      </c>
      <c r="C108" s="2" t="s">
        <v>91</v>
      </c>
      <c r="D108" s="2">
        <v>40</v>
      </c>
    </row>
    <row r="109" spans="1:4">
      <c r="A109" s="1" t="s">
        <v>23</v>
      </c>
      <c r="B109" s="5">
        <v>45292</v>
      </c>
      <c r="C109" s="1" t="s">
        <v>91</v>
      </c>
      <c r="D109" s="1">
        <v>84</v>
      </c>
    </row>
    <row r="110" spans="1:4">
      <c r="A110" s="2" t="s">
        <v>23</v>
      </c>
      <c r="B110" s="6">
        <v>45627</v>
      </c>
      <c r="C110" s="2" t="s">
        <v>63</v>
      </c>
      <c r="D110" s="2">
        <v>60</v>
      </c>
    </row>
    <row r="111" spans="1:4">
      <c r="A111" s="1" t="s">
        <v>23</v>
      </c>
      <c r="B111" s="1">
        <v>45597</v>
      </c>
      <c r="C111" s="1" t="s">
        <v>63</v>
      </c>
      <c r="D111" s="1">
        <v>80</v>
      </c>
    </row>
    <row r="112" spans="1:4">
      <c r="A112" s="2" t="s">
        <v>23</v>
      </c>
      <c r="B112" s="6">
        <v>45566</v>
      </c>
      <c r="C112" s="2" t="s">
        <v>63</v>
      </c>
      <c r="D112" s="2">
        <v>60</v>
      </c>
    </row>
    <row r="113" spans="1:4">
      <c r="A113" s="1" t="s">
        <v>23</v>
      </c>
      <c r="B113" s="5">
        <v>45536</v>
      </c>
      <c r="C113" s="1" t="s">
        <v>63</v>
      </c>
      <c r="D113" s="1">
        <v>110</v>
      </c>
    </row>
    <row r="114" spans="1:4">
      <c r="A114" s="2" t="s">
        <v>23</v>
      </c>
      <c r="B114" s="6">
        <v>45505</v>
      </c>
      <c r="C114" s="2" t="s">
        <v>63</v>
      </c>
      <c r="D114" s="2">
        <v>80</v>
      </c>
    </row>
    <row r="115" spans="1:4">
      <c r="A115" s="1" t="s">
        <v>23</v>
      </c>
      <c r="B115" s="5">
        <v>45474</v>
      </c>
      <c r="C115" s="1" t="s">
        <v>63</v>
      </c>
      <c r="D115" s="1">
        <v>167</v>
      </c>
    </row>
    <row r="116" spans="1:4">
      <c r="A116" s="2" t="s">
        <v>23</v>
      </c>
      <c r="B116" s="6">
        <v>45444</v>
      </c>
      <c r="C116" s="2" t="s">
        <v>63</v>
      </c>
      <c r="D116" s="2">
        <v>268</v>
      </c>
    </row>
    <row r="117" spans="1:4">
      <c r="A117" s="1" t="s">
        <v>23</v>
      </c>
      <c r="B117" s="5">
        <v>45413</v>
      </c>
      <c r="C117" s="1" t="s">
        <v>63</v>
      </c>
      <c r="D117" s="1">
        <v>134</v>
      </c>
    </row>
    <row r="118" spans="1:4">
      <c r="A118" s="2" t="s">
        <v>23</v>
      </c>
      <c r="B118" s="6">
        <v>45383</v>
      </c>
      <c r="C118" s="2" t="s">
        <v>63</v>
      </c>
      <c r="D118" s="2">
        <v>88</v>
      </c>
    </row>
    <row r="119" spans="1:4">
      <c r="A119" s="1" t="s">
        <v>23</v>
      </c>
      <c r="B119" s="5">
        <v>45352</v>
      </c>
      <c r="C119" s="1" t="s">
        <v>63</v>
      </c>
      <c r="D119" s="1">
        <v>142</v>
      </c>
    </row>
    <row r="120" spans="1:4">
      <c r="A120" s="2" t="s">
        <v>23</v>
      </c>
      <c r="B120" s="6">
        <v>45323</v>
      </c>
      <c r="C120" s="2" t="s">
        <v>63</v>
      </c>
      <c r="D120" s="2">
        <v>55</v>
      </c>
    </row>
    <row r="121" spans="1:4">
      <c r="A121" s="1" t="s">
        <v>23</v>
      </c>
      <c r="B121" s="5">
        <v>45292</v>
      </c>
      <c r="C121" s="1" t="s">
        <v>63</v>
      </c>
      <c r="D121" s="1">
        <v>88</v>
      </c>
    </row>
    <row r="122" spans="1:4">
      <c r="A122" s="1" t="s">
        <v>23</v>
      </c>
      <c r="B122" s="5">
        <v>45627</v>
      </c>
      <c r="C122" s="1" t="s">
        <v>983</v>
      </c>
      <c r="D122" s="1">
        <v>285</v>
      </c>
    </row>
    <row r="123" spans="1:4">
      <c r="A123" s="1" t="s">
        <v>23</v>
      </c>
      <c r="B123" s="5">
        <v>45597</v>
      </c>
      <c r="C123" s="1" t="s">
        <v>983</v>
      </c>
      <c r="D123" s="1">
        <v>168</v>
      </c>
    </row>
    <row r="124" spans="1:4">
      <c r="A124" s="1" t="s">
        <v>23</v>
      </c>
      <c r="B124" s="5">
        <v>45566</v>
      </c>
      <c r="C124" s="1" t="s">
        <v>983</v>
      </c>
      <c r="D124" s="1">
        <v>351</v>
      </c>
    </row>
    <row r="125" spans="1:4">
      <c r="A125" s="1" t="s">
        <v>23</v>
      </c>
      <c r="B125" s="5">
        <v>45536</v>
      </c>
      <c r="C125" s="1" t="s">
        <v>983</v>
      </c>
      <c r="D125" s="1">
        <v>248</v>
      </c>
    </row>
    <row r="126" spans="1:4">
      <c r="A126" s="1" t="s">
        <v>23</v>
      </c>
      <c r="B126" s="5">
        <v>45505</v>
      </c>
      <c r="C126" s="1" t="s">
        <v>983</v>
      </c>
      <c r="D126" s="1">
        <v>351</v>
      </c>
    </row>
    <row r="127" spans="1:4">
      <c r="A127" s="1" t="s">
        <v>23</v>
      </c>
      <c r="B127" s="5">
        <v>45474</v>
      </c>
      <c r="C127" s="1" t="s">
        <v>983</v>
      </c>
      <c r="D127" s="1">
        <v>316</v>
      </c>
    </row>
    <row r="128" spans="1:4">
      <c r="A128" s="1" t="s">
        <v>23</v>
      </c>
      <c r="B128" s="5">
        <v>45444</v>
      </c>
      <c r="C128" s="1" t="s">
        <v>983</v>
      </c>
      <c r="D128" s="1">
        <v>439</v>
      </c>
    </row>
    <row r="129" spans="1:4">
      <c r="A129" s="1" t="s">
        <v>23</v>
      </c>
      <c r="B129" s="5">
        <v>45413</v>
      </c>
      <c r="C129" s="1" t="s">
        <v>983</v>
      </c>
      <c r="D129" s="1">
        <v>331</v>
      </c>
    </row>
    <row r="130" spans="1:4">
      <c r="A130" s="1" t="s">
        <v>23</v>
      </c>
      <c r="B130" s="5">
        <v>45383</v>
      </c>
      <c r="C130" s="1" t="s">
        <v>983</v>
      </c>
      <c r="D130" s="1">
        <v>287</v>
      </c>
    </row>
    <row r="131" spans="1:4">
      <c r="A131" s="1" t="s">
        <v>23</v>
      </c>
      <c r="B131" s="5">
        <v>45352</v>
      </c>
      <c r="C131" s="1" t="s">
        <v>983</v>
      </c>
      <c r="D131" s="1">
        <v>320</v>
      </c>
    </row>
    <row r="132" spans="1:4">
      <c r="A132" s="1" t="s">
        <v>23</v>
      </c>
      <c r="B132" s="5">
        <v>45323</v>
      </c>
      <c r="C132" s="1" t="s">
        <v>983</v>
      </c>
      <c r="D132" s="1">
        <v>289</v>
      </c>
    </row>
    <row r="133" spans="1:4">
      <c r="A133" s="1" t="s">
        <v>23</v>
      </c>
      <c r="B133" s="5">
        <v>45292</v>
      </c>
      <c r="C133" s="1" t="s">
        <v>983</v>
      </c>
      <c r="D133" s="1">
        <v>307</v>
      </c>
    </row>
    <row r="134" spans="1:4">
      <c r="A134" s="1" t="s">
        <v>23</v>
      </c>
      <c r="B134" s="5">
        <v>45627</v>
      </c>
      <c r="C134" s="1" t="s">
        <v>984</v>
      </c>
      <c r="D134" s="1"/>
    </row>
    <row r="135" spans="1:4">
      <c r="A135" s="1" t="s">
        <v>23</v>
      </c>
      <c r="B135" s="5">
        <v>45597</v>
      </c>
      <c r="C135" s="1" t="s">
        <v>984</v>
      </c>
      <c r="D135" s="1"/>
    </row>
    <row r="136" spans="1:4">
      <c r="A136" s="1" t="s">
        <v>23</v>
      </c>
      <c r="B136" s="5">
        <v>45566</v>
      </c>
      <c r="C136" s="1" t="s">
        <v>984</v>
      </c>
      <c r="D136" s="1"/>
    </row>
    <row r="137" spans="1:4">
      <c r="A137" s="1" t="s">
        <v>23</v>
      </c>
      <c r="B137" s="5">
        <v>45536</v>
      </c>
      <c r="C137" s="1" t="s">
        <v>984</v>
      </c>
      <c r="D137" s="1"/>
    </row>
    <row r="138" spans="1:4">
      <c r="A138" s="1" t="s">
        <v>23</v>
      </c>
      <c r="B138" s="5">
        <v>45505</v>
      </c>
      <c r="C138" s="1" t="s">
        <v>984</v>
      </c>
      <c r="D138" s="1"/>
    </row>
    <row r="139" spans="1:4">
      <c r="A139" s="1" t="s">
        <v>23</v>
      </c>
      <c r="B139" s="5">
        <v>45474</v>
      </c>
      <c r="C139" s="1" t="s">
        <v>984</v>
      </c>
      <c r="D139" s="1"/>
    </row>
    <row r="140" spans="1:4">
      <c r="A140" s="1" t="s">
        <v>23</v>
      </c>
      <c r="B140" s="5">
        <v>45444</v>
      </c>
      <c r="C140" s="1" t="s">
        <v>984</v>
      </c>
      <c r="D140" s="1"/>
    </row>
    <row r="141" spans="1:4">
      <c r="A141" s="1" t="s">
        <v>23</v>
      </c>
      <c r="B141" s="5">
        <v>45413</v>
      </c>
      <c r="C141" s="1" t="s">
        <v>984</v>
      </c>
      <c r="D141" s="1"/>
    </row>
    <row r="142" spans="1:4">
      <c r="A142" s="1" t="s">
        <v>23</v>
      </c>
      <c r="B142" s="5">
        <v>45383</v>
      </c>
      <c r="C142" s="1" t="s">
        <v>984</v>
      </c>
      <c r="D142" s="1"/>
    </row>
    <row r="143" spans="1:4">
      <c r="A143" s="1" t="s">
        <v>23</v>
      </c>
      <c r="B143" s="5">
        <v>45352</v>
      </c>
      <c r="C143" s="1" t="s">
        <v>984</v>
      </c>
      <c r="D143" s="1"/>
    </row>
    <row r="144" spans="1:4">
      <c r="A144" s="1" t="s">
        <v>23</v>
      </c>
      <c r="B144" s="5">
        <v>45323</v>
      </c>
      <c r="C144" s="1" t="s">
        <v>984</v>
      </c>
      <c r="D144" s="1"/>
    </row>
    <row r="145" spans="1:4">
      <c r="A145" s="1" t="s">
        <v>23</v>
      </c>
      <c r="B145" s="5">
        <v>45292</v>
      </c>
      <c r="C145" s="1" t="s">
        <v>984</v>
      </c>
      <c r="D145" s="1"/>
    </row>
    <row r="146" spans="1:4">
      <c r="A146" s="1" t="s">
        <v>23</v>
      </c>
      <c r="B146" s="5">
        <v>45627</v>
      </c>
      <c r="C146" s="1" t="s">
        <v>985</v>
      </c>
      <c r="D146" s="1">
        <v>584</v>
      </c>
    </row>
    <row r="147" spans="1:4">
      <c r="A147" s="1" t="s">
        <v>23</v>
      </c>
      <c r="B147" s="5">
        <v>45597</v>
      </c>
      <c r="C147" s="1" t="s">
        <v>985</v>
      </c>
      <c r="D147" s="1">
        <v>271</v>
      </c>
    </row>
    <row r="148" spans="1:4">
      <c r="A148" s="1" t="s">
        <v>23</v>
      </c>
      <c r="B148" s="5">
        <v>45566</v>
      </c>
      <c r="C148" s="1" t="s">
        <v>985</v>
      </c>
      <c r="D148" s="1">
        <v>438</v>
      </c>
    </row>
    <row r="149" spans="1:4">
      <c r="A149" s="1" t="s">
        <v>23</v>
      </c>
      <c r="B149" s="5">
        <v>45536</v>
      </c>
      <c r="C149" s="1" t="s">
        <v>985</v>
      </c>
      <c r="D149" s="1">
        <v>344</v>
      </c>
    </row>
    <row r="150" spans="1:4">
      <c r="A150" s="1" t="s">
        <v>23</v>
      </c>
      <c r="B150" s="5">
        <v>45505</v>
      </c>
      <c r="C150" s="1" t="s">
        <v>985</v>
      </c>
      <c r="D150" s="1">
        <v>399</v>
      </c>
    </row>
    <row r="151" spans="1:4">
      <c r="A151" s="1" t="s">
        <v>23</v>
      </c>
      <c r="B151" s="5">
        <v>45474</v>
      </c>
      <c r="C151" s="1" t="s">
        <v>985</v>
      </c>
      <c r="D151" s="1">
        <v>643</v>
      </c>
    </row>
    <row r="152" spans="1:4">
      <c r="A152" s="1" t="s">
        <v>23</v>
      </c>
      <c r="B152" s="5">
        <v>45444</v>
      </c>
      <c r="C152" s="1" t="s">
        <v>985</v>
      </c>
      <c r="D152" s="1">
        <v>2624</v>
      </c>
    </row>
    <row r="153" spans="1:4">
      <c r="A153" s="1" t="s">
        <v>23</v>
      </c>
      <c r="B153" s="5">
        <v>45413</v>
      </c>
      <c r="C153" s="1" t="s">
        <v>985</v>
      </c>
      <c r="D153" s="1">
        <v>784</v>
      </c>
    </row>
    <row r="154" spans="1:4">
      <c r="A154" s="1" t="s">
        <v>23</v>
      </c>
      <c r="B154" s="5">
        <v>45383</v>
      </c>
      <c r="C154" s="1" t="s">
        <v>985</v>
      </c>
      <c r="D154" s="1">
        <v>389</v>
      </c>
    </row>
    <row r="155" spans="1:4">
      <c r="A155" s="1" t="s">
        <v>23</v>
      </c>
      <c r="B155" s="5">
        <v>45352</v>
      </c>
      <c r="C155" s="1" t="s">
        <v>985</v>
      </c>
      <c r="D155" s="1">
        <v>499</v>
      </c>
    </row>
    <row r="156" spans="1:4">
      <c r="A156" s="1" t="s">
        <v>23</v>
      </c>
      <c r="B156" s="5">
        <v>45323</v>
      </c>
      <c r="C156" s="1" t="s">
        <v>985</v>
      </c>
      <c r="D156" s="1">
        <v>346</v>
      </c>
    </row>
    <row r="157" spans="1:4">
      <c r="A157" s="1" t="s">
        <v>23</v>
      </c>
      <c r="B157" s="5">
        <v>45292</v>
      </c>
      <c r="C157" s="1" t="s">
        <v>985</v>
      </c>
      <c r="D157" s="1">
        <v>596</v>
      </c>
    </row>
    <row r="158" spans="1:4">
      <c r="A158" s="1" t="s">
        <v>23</v>
      </c>
      <c r="B158" s="5">
        <v>45627</v>
      </c>
      <c r="C158" s="1" t="s">
        <v>986</v>
      </c>
      <c r="D158" s="1">
        <v>839</v>
      </c>
    </row>
    <row r="159" spans="1:4">
      <c r="A159" s="1" t="s">
        <v>23</v>
      </c>
      <c r="B159" s="5">
        <v>45597</v>
      </c>
      <c r="C159" s="1" t="s">
        <v>986</v>
      </c>
      <c r="D159" s="1">
        <v>997</v>
      </c>
    </row>
    <row r="160" spans="1:4">
      <c r="A160" s="1" t="s">
        <v>23</v>
      </c>
      <c r="B160" s="5">
        <v>45566</v>
      </c>
      <c r="C160" s="1" t="s">
        <v>986</v>
      </c>
      <c r="D160" s="1">
        <v>285</v>
      </c>
    </row>
    <row r="161" spans="1:4">
      <c r="A161" s="1" t="s">
        <v>23</v>
      </c>
      <c r="B161" s="5">
        <v>45536</v>
      </c>
      <c r="C161" s="1" t="s">
        <v>986</v>
      </c>
      <c r="D161" s="1">
        <v>104</v>
      </c>
    </row>
    <row r="162" spans="1:4">
      <c r="A162" s="1" t="s">
        <v>23</v>
      </c>
      <c r="B162" s="5">
        <v>45505</v>
      </c>
      <c r="C162" s="1" t="s">
        <v>986</v>
      </c>
      <c r="D162" s="1">
        <v>178</v>
      </c>
    </row>
    <row r="163" spans="1:4">
      <c r="A163" s="1" t="s">
        <v>23</v>
      </c>
      <c r="B163" s="5">
        <v>45474</v>
      </c>
      <c r="C163" s="1" t="s">
        <v>986</v>
      </c>
      <c r="D163" s="1">
        <v>76</v>
      </c>
    </row>
    <row r="164" spans="1:4">
      <c r="A164" s="1" t="s">
        <v>23</v>
      </c>
      <c r="B164" s="5">
        <v>45444</v>
      </c>
      <c r="C164" s="1" t="s">
        <v>986</v>
      </c>
      <c r="D164" s="1">
        <v>80</v>
      </c>
    </row>
    <row r="165" spans="1:4">
      <c r="A165" s="1" t="s">
        <v>23</v>
      </c>
      <c r="B165" s="5">
        <v>45413</v>
      </c>
      <c r="C165" s="1" t="s">
        <v>986</v>
      </c>
      <c r="D165" s="1">
        <v>130</v>
      </c>
    </row>
    <row r="166" spans="1:4">
      <c r="A166" s="1" t="s">
        <v>23</v>
      </c>
      <c r="B166" s="5">
        <v>45383</v>
      </c>
      <c r="C166" s="1" t="s">
        <v>986</v>
      </c>
      <c r="D166" s="1">
        <v>164</v>
      </c>
    </row>
    <row r="167" spans="1:4">
      <c r="A167" s="1" t="s">
        <v>23</v>
      </c>
      <c r="B167" s="5">
        <v>45352</v>
      </c>
      <c r="C167" s="1" t="s">
        <v>986</v>
      </c>
      <c r="D167" s="1">
        <v>181</v>
      </c>
    </row>
    <row r="168" spans="1:4">
      <c r="A168" s="1" t="s">
        <v>23</v>
      </c>
      <c r="B168" s="5">
        <v>45323</v>
      </c>
      <c r="C168" s="1" t="s">
        <v>986</v>
      </c>
      <c r="D168" s="1">
        <v>239</v>
      </c>
    </row>
    <row r="169" spans="1:4">
      <c r="A169" s="1" t="s">
        <v>23</v>
      </c>
      <c r="B169" s="5">
        <v>45292</v>
      </c>
      <c r="C169" s="1" t="s">
        <v>986</v>
      </c>
      <c r="D169" s="1">
        <v>385</v>
      </c>
    </row>
    <row r="170" spans="1:4">
      <c r="A170" s="1" t="s">
        <v>23</v>
      </c>
      <c r="B170" s="5">
        <v>45627</v>
      </c>
      <c r="C170" s="1" t="s">
        <v>987</v>
      </c>
      <c r="D170" s="1">
        <v>40</v>
      </c>
    </row>
    <row r="171" spans="1:4">
      <c r="A171" s="1" t="s">
        <v>23</v>
      </c>
      <c r="B171" s="5">
        <v>45597</v>
      </c>
      <c r="C171" s="1" t="s">
        <v>987</v>
      </c>
      <c r="D171" s="1"/>
    </row>
    <row r="172" spans="1:4">
      <c r="A172" s="1" t="s">
        <v>23</v>
      </c>
      <c r="B172" s="5">
        <v>45566</v>
      </c>
      <c r="C172" s="1" t="s">
        <v>987</v>
      </c>
      <c r="D172" s="1">
        <v>40</v>
      </c>
    </row>
    <row r="173" spans="1:4">
      <c r="A173" s="1" t="s">
        <v>23</v>
      </c>
      <c r="B173" s="5">
        <v>45536</v>
      </c>
      <c r="C173" s="1" t="s">
        <v>987</v>
      </c>
      <c r="D173" s="1">
        <v>60</v>
      </c>
    </row>
    <row r="174" spans="1:4">
      <c r="A174" s="1" t="s">
        <v>23</v>
      </c>
      <c r="B174" s="5">
        <v>45505</v>
      </c>
      <c r="C174" s="1" t="s">
        <v>987</v>
      </c>
      <c r="D174" s="1"/>
    </row>
    <row r="175" spans="1:4">
      <c r="A175" s="1" t="s">
        <v>23</v>
      </c>
      <c r="B175" s="5">
        <v>45474</v>
      </c>
      <c r="C175" s="1" t="s">
        <v>987</v>
      </c>
      <c r="D175" s="1"/>
    </row>
    <row r="176" spans="1:4">
      <c r="A176" s="1" t="s">
        <v>23</v>
      </c>
      <c r="B176" s="5">
        <v>45444</v>
      </c>
      <c r="C176" s="1" t="s">
        <v>987</v>
      </c>
      <c r="D176" s="1">
        <v>60</v>
      </c>
    </row>
    <row r="177" spans="1:4">
      <c r="A177" s="1" t="s">
        <v>23</v>
      </c>
      <c r="B177" s="5">
        <v>45413</v>
      </c>
      <c r="C177" s="1" t="s">
        <v>987</v>
      </c>
      <c r="D177" s="1"/>
    </row>
    <row r="178" spans="1:4">
      <c r="A178" s="1" t="s">
        <v>23</v>
      </c>
      <c r="B178" s="5">
        <v>45383</v>
      </c>
      <c r="C178" s="1" t="s">
        <v>987</v>
      </c>
      <c r="D178" s="1">
        <v>52</v>
      </c>
    </row>
    <row r="179" spans="1:4">
      <c r="A179" s="1" t="s">
        <v>23</v>
      </c>
      <c r="B179" s="5">
        <v>45352</v>
      </c>
      <c r="C179" s="1" t="s">
        <v>987</v>
      </c>
      <c r="D179" s="1"/>
    </row>
    <row r="180" spans="1:4">
      <c r="A180" s="1" t="s">
        <v>23</v>
      </c>
      <c r="B180" s="5">
        <v>45323</v>
      </c>
      <c r="C180" s="1" t="s">
        <v>987</v>
      </c>
      <c r="D180" s="1"/>
    </row>
    <row r="181" spans="1:4">
      <c r="A181" s="1" t="s">
        <v>23</v>
      </c>
      <c r="B181" s="5">
        <v>45292</v>
      </c>
      <c r="C181" s="1" t="s">
        <v>987</v>
      </c>
      <c r="D181" s="1">
        <v>56</v>
      </c>
    </row>
    <row r="182" spans="1:4">
      <c r="A182" s="1" t="s">
        <v>23</v>
      </c>
      <c r="B182" s="5">
        <v>45627</v>
      </c>
      <c r="C182" s="1" t="s">
        <v>988</v>
      </c>
      <c r="D182" s="1">
        <v>617</v>
      </c>
    </row>
    <row r="183" spans="1:4">
      <c r="A183" s="1" t="s">
        <v>23</v>
      </c>
      <c r="B183" s="5">
        <v>45597</v>
      </c>
      <c r="C183" s="1" t="s">
        <v>988</v>
      </c>
      <c r="D183" s="1">
        <v>637</v>
      </c>
    </row>
    <row r="184" spans="1:4">
      <c r="A184" s="1" t="s">
        <v>23</v>
      </c>
      <c r="B184" s="5">
        <v>45566</v>
      </c>
      <c r="C184" s="1" t="s">
        <v>988</v>
      </c>
      <c r="D184" s="1">
        <v>403</v>
      </c>
    </row>
    <row r="185" spans="1:4">
      <c r="A185" s="1" t="s">
        <v>23</v>
      </c>
      <c r="B185" s="5">
        <v>45536</v>
      </c>
      <c r="C185" s="1" t="s">
        <v>988</v>
      </c>
      <c r="D185" s="1">
        <v>454</v>
      </c>
    </row>
    <row r="186" spans="1:4">
      <c r="A186" s="1" t="s">
        <v>23</v>
      </c>
      <c r="B186" s="5">
        <v>45505</v>
      </c>
      <c r="C186" s="1" t="s">
        <v>988</v>
      </c>
      <c r="D186" s="1">
        <v>483</v>
      </c>
    </row>
    <row r="187" spans="1:4">
      <c r="A187" s="1" t="s">
        <v>23</v>
      </c>
      <c r="B187" s="5">
        <v>45474</v>
      </c>
      <c r="C187" s="1" t="s">
        <v>988</v>
      </c>
      <c r="D187" s="1">
        <v>546</v>
      </c>
    </row>
    <row r="188" spans="1:4">
      <c r="A188" s="1" t="s">
        <v>23</v>
      </c>
      <c r="B188" s="5">
        <v>45444</v>
      </c>
      <c r="C188" s="1" t="s">
        <v>988</v>
      </c>
      <c r="D188" s="1">
        <v>535</v>
      </c>
    </row>
    <row r="189" spans="1:4">
      <c r="A189" s="1" t="s">
        <v>23</v>
      </c>
      <c r="B189" s="5">
        <v>45413</v>
      </c>
      <c r="C189" s="1" t="s">
        <v>988</v>
      </c>
      <c r="D189" s="1">
        <v>452</v>
      </c>
    </row>
    <row r="190" spans="1:4">
      <c r="A190" s="1" t="s">
        <v>23</v>
      </c>
      <c r="B190" s="5">
        <v>45383</v>
      </c>
      <c r="C190" s="1" t="s">
        <v>988</v>
      </c>
      <c r="D190" s="1">
        <v>479</v>
      </c>
    </row>
    <row r="191" spans="1:4">
      <c r="A191" s="1" t="s">
        <v>23</v>
      </c>
      <c r="B191" s="5">
        <v>45352</v>
      </c>
      <c r="C191" s="1" t="s">
        <v>988</v>
      </c>
      <c r="D191" s="1">
        <v>553</v>
      </c>
    </row>
    <row r="192" spans="1:4">
      <c r="A192" s="1" t="s">
        <v>23</v>
      </c>
      <c r="B192" s="5">
        <v>45323</v>
      </c>
      <c r="C192" s="1" t="s">
        <v>988</v>
      </c>
      <c r="D192" s="1">
        <v>536</v>
      </c>
    </row>
    <row r="193" spans="1:4">
      <c r="A193" s="1" t="s">
        <v>23</v>
      </c>
      <c r="B193" s="5">
        <v>45292</v>
      </c>
      <c r="C193" s="1" t="s">
        <v>988</v>
      </c>
      <c r="D193" s="1">
        <v>634</v>
      </c>
    </row>
    <row r="194" spans="1:4">
      <c r="A194" s="1" t="s">
        <v>23</v>
      </c>
      <c r="B194" s="5">
        <v>45627</v>
      </c>
      <c r="C194" s="1" t="s">
        <v>989</v>
      </c>
      <c r="D194" s="1">
        <v>710</v>
      </c>
    </row>
    <row r="195" spans="1:4">
      <c r="A195" s="1" t="s">
        <v>23</v>
      </c>
      <c r="B195" s="5">
        <v>45597</v>
      </c>
      <c r="C195" s="1" t="s">
        <v>989</v>
      </c>
      <c r="D195" s="1">
        <v>709</v>
      </c>
    </row>
    <row r="196" spans="1:4">
      <c r="A196" s="1" t="s">
        <v>23</v>
      </c>
      <c r="B196" s="5">
        <v>45566</v>
      </c>
      <c r="C196" s="1" t="s">
        <v>989</v>
      </c>
      <c r="D196" s="1">
        <v>606</v>
      </c>
    </row>
    <row r="197" spans="1:4">
      <c r="A197" s="1" t="s">
        <v>23</v>
      </c>
      <c r="B197" s="5">
        <v>45536</v>
      </c>
      <c r="C197" s="1" t="s">
        <v>989</v>
      </c>
      <c r="D197" s="1">
        <v>425</v>
      </c>
    </row>
    <row r="198" spans="1:4">
      <c r="A198" s="1" t="s">
        <v>23</v>
      </c>
      <c r="B198" s="5">
        <v>45505</v>
      </c>
      <c r="C198" s="1" t="s">
        <v>989</v>
      </c>
      <c r="D198" s="1">
        <v>504</v>
      </c>
    </row>
    <row r="199" spans="1:4">
      <c r="A199" s="1" t="s">
        <v>23</v>
      </c>
      <c r="B199" s="5">
        <v>45474</v>
      </c>
      <c r="C199" s="1" t="s">
        <v>989</v>
      </c>
      <c r="D199" s="1">
        <v>743</v>
      </c>
    </row>
    <row r="200" spans="1:4">
      <c r="A200" s="1" t="s">
        <v>23</v>
      </c>
      <c r="B200" s="5">
        <v>45444</v>
      </c>
      <c r="C200" s="1" t="s">
        <v>989</v>
      </c>
      <c r="D200" s="1">
        <v>1465</v>
      </c>
    </row>
    <row r="201" spans="1:4">
      <c r="A201" s="1" t="s">
        <v>23</v>
      </c>
      <c r="B201" s="5">
        <v>45413</v>
      </c>
      <c r="C201" s="1" t="s">
        <v>989</v>
      </c>
      <c r="D201" s="1">
        <v>672</v>
      </c>
    </row>
    <row r="202" spans="1:4">
      <c r="A202" s="1" t="s">
        <v>23</v>
      </c>
      <c r="B202" s="5">
        <v>45383</v>
      </c>
      <c r="C202" s="1" t="s">
        <v>989</v>
      </c>
      <c r="D202" s="1">
        <v>518</v>
      </c>
    </row>
    <row r="203" spans="1:4">
      <c r="A203" s="1" t="s">
        <v>23</v>
      </c>
      <c r="B203" s="5">
        <v>45352</v>
      </c>
      <c r="C203" s="1" t="s">
        <v>989</v>
      </c>
      <c r="D203" s="1">
        <v>499</v>
      </c>
    </row>
    <row r="204" spans="1:4">
      <c r="A204" s="1" t="s">
        <v>23</v>
      </c>
      <c r="B204" s="5">
        <v>45323</v>
      </c>
      <c r="C204" s="1" t="s">
        <v>989</v>
      </c>
      <c r="D204" s="1">
        <v>538</v>
      </c>
    </row>
    <row r="205" spans="1:4">
      <c r="A205" s="1" t="s">
        <v>23</v>
      </c>
      <c r="B205" s="5">
        <v>45292</v>
      </c>
      <c r="C205" s="1" t="s">
        <v>989</v>
      </c>
      <c r="D205" s="1">
        <v>710</v>
      </c>
    </row>
    <row r="206" spans="1:4">
      <c r="A206" s="1" t="s">
        <v>23</v>
      </c>
      <c r="B206" s="5">
        <v>45627</v>
      </c>
      <c r="C206" s="1" t="s">
        <v>990</v>
      </c>
      <c r="D206" s="1">
        <v>491</v>
      </c>
    </row>
    <row r="207" spans="1:4">
      <c r="A207" s="1" t="s">
        <v>23</v>
      </c>
      <c r="B207" s="5">
        <v>45597</v>
      </c>
      <c r="C207" s="1" t="s">
        <v>990</v>
      </c>
      <c r="D207" s="1">
        <v>341</v>
      </c>
    </row>
    <row r="208" spans="1:4">
      <c r="A208" s="1" t="s">
        <v>23</v>
      </c>
      <c r="B208" s="5">
        <v>45566</v>
      </c>
      <c r="C208" s="1" t="s">
        <v>990</v>
      </c>
      <c r="D208" s="1">
        <v>64</v>
      </c>
    </row>
    <row r="209" spans="1:4">
      <c r="A209" s="1" t="s">
        <v>23</v>
      </c>
      <c r="B209" s="5">
        <v>45536</v>
      </c>
      <c r="C209" s="1" t="s">
        <v>990</v>
      </c>
      <c r="D209" s="1"/>
    </row>
    <row r="210" spans="1:4">
      <c r="A210" s="1" t="s">
        <v>23</v>
      </c>
      <c r="B210" s="5">
        <v>45505</v>
      </c>
      <c r="C210" s="1" t="s">
        <v>990</v>
      </c>
      <c r="D210" s="1"/>
    </row>
    <row r="211" spans="1:4">
      <c r="A211" s="1" t="s">
        <v>23</v>
      </c>
      <c r="B211" s="5">
        <v>45474</v>
      </c>
      <c r="C211" s="1" t="s">
        <v>990</v>
      </c>
      <c r="D211" s="1"/>
    </row>
    <row r="212" spans="1:4">
      <c r="A212" s="1" t="s">
        <v>23</v>
      </c>
      <c r="B212" s="5">
        <v>45444</v>
      </c>
      <c r="C212" s="1" t="s">
        <v>990</v>
      </c>
      <c r="D212" s="1">
        <v>48</v>
      </c>
    </row>
    <row r="213" spans="1:4">
      <c r="A213" s="1" t="s">
        <v>23</v>
      </c>
      <c r="B213" s="5">
        <v>45413</v>
      </c>
      <c r="C213" s="1" t="s">
        <v>990</v>
      </c>
      <c r="D213" s="1">
        <v>40</v>
      </c>
    </row>
    <row r="214" spans="1:4">
      <c r="A214" s="1" t="s">
        <v>23</v>
      </c>
      <c r="B214" s="5">
        <v>45383</v>
      </c>
      <c r="C214" s="1" t="s">
        <v>990</v>
      </c>
      <c r="D214" s="1">
        <v>60</v>
      </c>
    </row>
    <row r="215" spans="1:4">
      <c r="A215" s="1" t="s">
        <v>23</v>
      </c>
      <c r="B215" s="5">
        <v>45352</v>
      </c>
      <c r="C215" s="1" t="s">
        <v>990</v>
      </c>
      <c r="D215" s="1">
        <v>65</v>
      </c>
    </row>
    <row r="216" spans="1:4">
      <c r="A216" s="1" t="s">
        <v>23</v>
      </c>
      <c r="B216" s="5">
        <v>45323</v>
      </c>
      <c r="C216" s="1" t="s">
        <v>990</v>
      </c>
      <c r="D216" s="1">
        <v>40</v>
      </c>
    </row>
    <row r="217" spans="1:4">
      <c r="A217" s="1" t="s">
        <v>23</v>
      </c>
      <c r="B217" s="5">
        <v>45292</v>
      </c>
      <c r="C217" s="1" t="s">
        <v>990</v>
      </c>
      <c r="D217" s="1">
        <v>284</v>
      </c>
    </row>
    <row r="218" spans="1:4">
      <c r="A218" s="1" t="s">
        <v>23</v>
      </c>
      <c r="B218" s="5">
        <v>45627</v>
      </c>
      <c r="C218" s="1" t="s">
        <v>991</v>
      </c>
      <c r="D218" s="1">
        <v>18296</v>
      </c>
    </row>
    <row r="219" spans="1:4">
      <c r="A219" s="1" t="s">
        <v>23</v>
      </c>
      <c r="B219" s="5">
        <v>45597</v>
      </c>
      <c r="C219" s="1" t="s">
        <v>991</v>
      </c>
      <c r="D219" s="1">
        <v>13325</v>
      </c>
    </row>
    <row r="220" spans="1:4">
      <c r="A220" s="1" t="s">
        <v>23</v>
      </c>
      <c r="B220" s="5">
        <v>45566</v>
      </c>
      <c r="C220" s="1" t="s">
        <v>991</v>
      </c>
      <c r="D220" s="1">
        <v>4230</v>
      </c>
    </row>
    <row r="221" spans="1:4">
      <c r="A221" s="1" t="s">
        <v>23</v>
      </c>
      <c r="B221" s="5">
        <v>45536</v>
      </c>
      <c r="C221" s="1" t="s">
        <v>991</v>
      </c>
      <c r="D221" s="1">
        <v>2994</v>
      </c>
    </row>
    <row r="222" spans="1:4">
      <c r="A222" s="1" t="s">
        <v>23</v>
      </c>
      <c r="B222" s="5">
        <v>45505</v>
      </c>
      <c r="C222" s="1" t="s">
        <v>991</v>
      </c>
      <c r="D222" s="1">
        <v>2252</v>
      </c>
    </row>
    <row r="223" spans="1:4">
      <c r="A223" s="1" t="s">
        <v>23</v>
      </c>
      <c r="B223" s="5">
        <v>45474</v>
      </c>
      <c r="C223" s="1" t="s">
        <v>991</v>
      </c>
      <c r="D223" s="1">
        <v>3161</v>
      </c>
    </row>
    <row r="224" spans="1:4">
      <c r="A224" s="1" t="s">
        <v>23</v>
      </c>
      <c r="B224" s="5">
        <v>45444</v>
      </c>
      <c r="C224" s="1" t="s">
        <v>991</v>
      </c>
      <c r="D224" s="1">
        <v>3271</v>
      </c>
    </row>
    <row r="225" spans="1:4">
      <c r="A225" s="1" t="s">
        <v>23</v>
      </c>
      <c r="B225" s="5">
        <v>45413</v>
      </c>
      <c r="C225" s="1" t="s">
        <v>991</v>
      </c>
      <c r="D225" s="1">
        <v>3718</v>
      </c>
    </row>
    <row r="226" spans="1:4">
      <c r="A226" s="1" t="s">
        <v>23</v>
      </c>
      <c r="B226" s="5">
        <v>45383</v>
      </c>
      <c r="C226" s="1" t="s">
        <v>991</v>
      </c>
      <c r="D226" s="1">
        <v>4093</v>
      </c>
    </row>
    <row r="227" spans="1:4">
      <c r="A227" s="1" t="s">
        <v>23</v>
      </c>
      <c r="B227" s="5">
        <v>45352</v>
      </c>
      <c r="C227" s="1" t="s">
        <v>991</v>
      </c>
      <c r="D227" s="1">
        <v>5061</v>
      </c>
    </row>
    <row r="228" spans="1:4">
      <c r="A228" s="1" t="s">
        <v>23</v>
      </c>
      <c r="B228" s="5">
        <v>45323</v>
      </c>
      <c r="C228" s="1" t="s">
        <v>991</v>
      </c>
      <c r="D228" s="1">
        <v>4956</v>
      </c>
    </row>
    <row r="229" spans="1:4">
      <c r="A229" s="1" t="s">
        <v>23</v>
      </c>
      <c r="B229" s="5">
        <v>45292</v>
      </c>
      <c r="C229" s="1" t="s">
        <v>991</v>
      </c>
      <c r="D229" s="1">
        <v>11978</v>
      </c>
    </row>
    <row r="230" spans="1:4">
      <c r="A230" s="1" t="s">
        <v>23</v>
      </c>
      <c r="B230" s="5">
        <v>45627</v>
      </c>
      <c r="C230" s="1" t="s">
        <v>992</v>
      </c>
      <c r="D230" s="1">
        <v>817</v>
      </c>
    </row>
    <row r="231" spans="1:4">
      <c r="A231" s="1" t="s">
        <v>23</v>
      </c>
      <c r="B231" s="5">
        <v>45597</v>
      </c>
      <c r="C231" s="1" t="s">
        <v>992</v>
      </c>
      <c r="D231" s="1">
        <v>416</v>
      </c>
    </row>
    <row r="232" spans="1:4">
      <c r="A232" s="1" t="s">
        <v>23</v>
      </c>
      <c r="B232" s="5">
        <v>45566</v>
      </c>
      <c r="C232" s="1" t="s">
        <v>992</v>
      </c>
      <c r="D232" s="1">
        <v>227</v>
      </c>
    </row>
    <row r="233" spans="1:4">
      <c r="A233" s="1" t="s">
        <v>23</v>
      </c>
      <c r="B233" s="5">
        <v>45536</v>
      </c>
      <c r="C233" s="1" t="s">
        <v>992</v>
      </c>
      <c r="D233" s="1">
        <v>313</v>
      </c>
    </row>
    <row r="234" spans="1:4">
      <c r="A234" s="1" t="s">
        <v>23</v>
      </c>
      <c r="B234" s="5">
        <v>45505</v>
      </c>
      <c r="C234" s="1" t="s">
        <v>992</v>
      </c>
      <c r="D234" s="1">
        <v>306</v>
      </c>
    </row>
    <row r="235" spans="1:4">
      <c r="A235" s="1" t="s">
        <v>23</v>
      </c>
      <c r="B235" s="5">
        <v>45474</v>
      </c>
      <c r="C235" s="1" t="s">
        <v>992</v>
      </c>
      <c r="D235" s="1">
        <v>279</v>
      </c>
    </row>
    <row r="236" spans="1:4">
      <c r="A236" s="1" t="s">
        <v>23</v>
      </c>
      <c r="B236" s="5">
        <v>45444</v>
      </c>
      <c r="C236" s="1" t="s">
        <v>992</v>
      </c>
      <c r="D236" s="1">
        <v>272</v>
      </c>
    </row>
    <row r="237" spans="1:4">
      <c r="A237" s="1" t="s">
        <v>23</v>
      </c>
      <c r="B237" s="5">
        <v>45413</v>
      </c>
      <c r="C237" s="1" t="s">
        <v>992</v>
      </c>
      <c r="D237" s="1">
        <v>187</v>
      </c>
    </row>
    <row r="238" spans="1:4">
      <c r="A238" s="1" t="s">
        <v>23</v>
      </c>
      <c r="B238" s="5">
        <v>45383</v>
      </c>
      <c r="C238" s="1" t="s">
        <v>992</v>
      </c>
      <c r="D238" s="1">
        <v>339</v>
      </c>
    </row>
    <row r="239" spans="1:4">
      <c r="A239" s="1" t="s">
        <v>23</v>
      </c>
      <c r="B239" s="5">
        <v>45352</v>
      </c>
      <c r="C239" s="1" t="s">
        <v>992</v>
      </c>
      <c r="D239" s="1">
        <v>430</v>
      </c>
    </row>
    <row r="240" spans="1:4">
      <c r="A240" s="1" t="s">
        <v>23</v>
      </c>
      <c r="B240" s="5">
        <v>45323</v>
      </c>
      <c r="C240" s="1" t="s">
        <v>992</v>
      </c>
      <c r="D240" s="1">
        <v>407</v>
      </c>
    </row>
    <row r="241" spans="1:4">
      <c r="A241" s="1" t="s">
        <v>23</v>
      </c>
      <c r="B241" s="5">
        <v>45292</v>
      </c>
      <c r="C241" s="1" t="s">
        <v>992</v>
      </c>
      <c r="D241" s="1">
        <v>608</v>
      </c>
    </row>
    <row r="242" spans="1:4">
      <c r="A242" s="1" t="s">
        <v>23</v>
      </c>
      <c r="B242" s="5">
        <v>45627</v>
      </c>
      <c r="C242" s="1" t="s">
        <v>993</v>
      </c>
      <c r="D242" s="1">
        <v>1206</v>
      </c>
    </row>
    <row r="243" spans="1:4">
      <c r="A243" s="1" t="s">
        <v>23</v>
      </c>
      <c r="B243" s="5">
        <v>45597</v>
      </c>
      <c r="C243" s="1" t="s">
        <v>993</v>
      </c>
      <c r="D243" s="1">
        <v>856</v>
      </c>
    </row>
    <row r="244" spans="1:4">
      <c r="A244" s="1" t="s">
        <v>23</v>
      </c>
      <c r="B244" s="5">
        <v>45566</v>
      </c>
      <c r="C244" s="1" t="s">
        <v>993</v>
      </c>
      <c r="D244" s="1">
        <v>1152</v>
      </c>
    </row>
    <row r="245" spans="1:4">
      <c r="A245" s="1" t="s">
        <v>23</v>
      </c>
      <c r="B245" s="5">
        <v>45536</v>
      </c>
      <c r="C245" s="1" t="s">
        <v>993</v>
      </c>
      <c r="D245" s="1">
        <v>1322</v>
      </c>
    </row>
    <row r="246" spans="1:4">
      <c r="A246" s="1" t="s">
        <v>23</v>
      </c>
      <c r="B246" s="5">
        <v>45505</v>
      </c>
      <c r="C246" s="1" t="s">
        <v>993</v>
      </c>
      <c r="D246" s="1">
        <v>919</v>
      </c>
    </row>
    <row r="247" spans="1:4">
      <c r="A247" s="1" t="s">
        <v>23</v>
      </c>
      <c r="B247" s="5">
        <v>45474</v>
      </c>
      <c r="C247" s="1" t="s">
        <v>993</v>
      </c>
      <c r="D247" s="1">
        <v>993</v>
      </c>
    </row>
    <row r="248" spans="1:4">
      <c r="A248" s="1" t="s">
        <v>23</v>
      </c>
      <c r="B248" s="5">
        <v>45444</v>
      </c>
      <c r="C248" s="1" t="s">
        <v>993</v>
      </c>
      <c r="D248" s="1">
        <v>822</v>
      </c>
    </row>
    <row r="249" spans="1:4">
      <c r="A249" s="1" t="s">
        <v>23</v>
      </c>
      <c r="B249" s="5">
        <v>45413</v>
      </c>
      <c r="C249" s="1" t="s">
        <v>993</v>
      </c>
      <c r="D249" s="1">
        <v>807</v>
      </c>
    </row>
    <row r="250" spans="1:4">
      <c r="A250" s="1" t="s">
        <v>23</v>
      </c>
      <c r="B250" s="5">
        <v>45383</v>
      </c>
      <c r="C250" s="1" t="s">
        <v>993</v>
      </c>
      <c r="D250" s="1">
        <v>639</v>
      </c>
    </row>
    <row r="251" spans="1:4">
      <c r="A251" s="1" t="s">
        <v>23</v>
      </c>
      <c r="B251" s="5">
        <v>45352</v>
      </c>
      <c r="C251" s="1" t="s">
        <v>993</v>
      </c>
      <c r="D251" s="1">
        <v>682</v>
      </c>
    </row>
    <row r="252" spans="1:4">
      <c r="A252" s="1" t="s">
        <v>23</v>
      </c>
      <c r="B252" s="5">
        <v>45323</v>
      </c>
      <c r="C252" s="1" t="s">
        <v>993</v>
      </c>
      <c r="D252" s="1">
        <v>683</v>
      </c>
    </row>
    <row r="253" spans="1:4">
      <c r="A253" s="1" t="s">
        <v>23</v>
      </c>
      <c r="B253" s="5">
        <v>45292</v>
      </c>
      <c r="C253" s="1" t="s">
        <v>993</v>
      </c>
      <c r="D253" s="1">
        <v>984</v>
      </c>
    </row>
    <row r="254" spans="1:4">
      <c r="A254" s="1" t="s">
        <v>23</v>
      </c>
      <c r="B254" s="5">
        <v>45627</v>
      </c>
      <c r="C254" s="1" t="s">
        <v>994</v>
      </c>
      <c r="D254" s="1">
        <v>2612</v>
      </c>
    </row>
    <row r="255" spans="1:4">
      <c r="A255" s="1" t="s">
        <v>23</v>
      </c>
      <c r="B255" s="5">
        <v>45597</v>
      </c>
      <c r="C255" s="1" t="s">
        <v>994</v>
      </c>
      <c r="D255" s="1">
        <v>1850</v>
      </c>
    </row>
    <row r="256" spans="1:4">
      <c r="A256" s="1" t="s">
        <v>23</v>
      </c>
      <c r="B256" s="5">
        <v>45566</v>
      </c>
      <c r="C256" s="1" t="s">
        <v>994</v>
      </c>
      <c r="D256" s="1">
        <v>550</v>
      </c>
    </row>
    <row r="257" spans="1:4">
      <c r="A257" s="1" t="s">
        <v>23</v>
      </c>
      <c r="B257" s="5">
        <v>45536</v>
      </c>
      <c r="C257" s="1" t="s">
        <v>994</v>
      </c>
      <c r="D257" s="1">
        <v>374</v>
      </c>
    </row>
    <row r="258" spans="1:4">
      <c r="A258" s="1" t="s">
        <v>23</v>
      </c>
      <c r="B258" s="5">
        <v>45505</v>
      </c>
      <c r="C258" s="1" t="s">
        <v>994</v>
      </c>
      <c r="D258" s="1">
        <v>586</v>
      </c>
    </row>
    <row r="259" spans="1:4">
      <c r="A259" s="1" t="s">
        <v>23</v>
      </c>
      <c r="B259" s="5">
        <v>45474</v>
      </c>
      <c r="C259" s="1" t="s">
        <v>994</v>
      </c>
      <c r="D259" s="1">
        <v>889</v>
      </c>
    </row>
    <row r="260" spans="1:4">
      <c r="A260" s="1" t="s">
        <v>23</v>
      </c>
      <c r="B260" s="5">
        <v>45444</v>
      </c>
      <c r="C260" s="1" t="s">
        <v>994</v>
      </c>
      <c r="D260" s="1">
        <v>2874</v>
      </c>
    </row>
    <row r="261" spans="1:4">
      <c r="A261" s="1" t="s">
        <v>23</v>
      </c>
      <c r="B261" s="5">
        <v>45413</v>
      </c>
      <c r="C261" s="1" t="s">
        <v>994</v>
      </c>
      <c r="D261" s="1">
        <v>925</v>
      </c>
    </row>
    <row r="262" spans="1:4">
      <c r="A262" s="1" t="s">
        <v>23</v>
      </c>
      <c r="B262" s="5">
        <v>45383</v>
      </c>
      <c r="C262" s="1" t="s">
        <v>994</v>
      </c>
      <c r="D262" s="1">
        <v>726</v>
      </c>
    </row>
    <row r="263" spans="1:4">
      <c r="A263" s="1" t="s">
        <v>23</v>
      </c>
      <c r="B263" s="5">
        <v>45352</v>
      </c>
      <c r="C263" s="1" t="s">
        <v>994</v>
      </c>
      <c r="D263" s="1">
        <v>797</v>
      </c>
    </row>
    <row r="264" spans="1:4">
      <c r="A264" s="1" t="s">
        <v>23</v>
      </c>
      <c r="B264" s="5">
        <v>45323</v>
      </c>
      <c r="C264" s="1" t="s">
        <v>994</v>
      </c>
      <c r="D264" s="1">
        <v>623</v>
      </c>
    </row>
    <row r="265" spans="1:4">
      <c r="A265" s="1" t="s">
        <v>23</v>
      </c>
      <c r="B265" s="5">
        <v>45292</v>
      </c>
      <c r="C265" s="1" t="s">
        <v>994</v>
      </c>
      <c r="D265" s="1">
        <v>1332</v>
      </c>
    </row>
    <row r="266" spans="1:4">
      <c r="A266" s="1" t="s">
        <v>23</v>
      </c>
      <c r="B266" s="5">
        <v>45627</v>
      </c>
      <c r="C266" s="1" t="s">
        <v>995</v>
      </c>
      <c r="D266" s="1"/>
    </row>
    <row r="267" spans="1:4">
      <c r="A267" s="1" t="s">
        <v>23</v>
      </c>
      <c r="B267" s="5">
        <v>45597</v>
      </c>
      <c r="C267" s="1" t="s">
        <v>995</v>
      </c>
      <c r="D267" s="1"/>
    </row>
    <row r="268" spans="1:4">
      <c r="A268" s="1" t="s">
        <v>23</v>
      </c>
      <c r="B268" s="5">
        <v>45566</v>
      </c>
      <c r="C268" s="1" t="s">
        <v>995</v>
      </c>
      <c r="D268" s="1"/>
    </row>
    <row r="269" spans="1:4">
      <c r="A269" s="1" t="s">
        <v>23</v>
      </c>
      <c r="B269" s="5">
        <v>45383</v>
      </c>
      <c r="C269" s="1" t="s">
        <v>995</v>
      </c>
      <c r="D269" s="1"/>
    </row>
    <row r="270" spans="1:4">
      <c r="A270" s="1" t="s">
        <v>23</v>
      </c>
      <c r="B270" s="5">
        <v>45352</v>
      </c>
      <c r="C270" s="1" t="s">
        <v>995</v>
      </c>
      <c r="D270" s="1"/>
    </row>
    <row r="271" spans="1:4">
      <c r="A271" s="1" t="s">
        <v>23</v>
      </c>
      <c r="B271" s="5">
        <v>45323</v>
      </c>
      <c r="C271" s="1" t="s">
        <v>995</v>
      </c>
      <c r="D271" s="1"/>
    </row>
    <row r="272" spans="1:4">
      <c r="A272" s="1" t="s">
        <v>23</v>
      </c>
      <c r="B272" s="5">
        <v>45292</v>
      </c>
      <c r="C272" s="1" t="s">
        <v>995</v>
      </c>
      <c r="D272" s="1"/>
    </row>
    <row r="273" spans="1:4">
      <c r="A273" s="1" t="s">
        <v>23</v>
      </c>
      <c r="B273" s="5">
        <v>45536</v>
      </c>
      <c r="C273" s="1" t="s">
        <v>995</v>
      </c>
      <c r="D273" s="1"/>
    </row>
    <row r="274" spans="1:4">
      <c r="A274" s="1" t="s">
        <v>23</v>
      </c>
      <c r="B274" s="5">
        <v>45505</v>
      </c>
      <c r="C274" s="1" t="s">
        <v>995</v>
      </c>
      <c r="D274" s="1"/>
    </row>
    <row r="275" spans="1:4">
      <c r="A275" s="1" t="s">
        <v>23</v>
      </c>
      <c r="B275" s="5">
        <v>45474</v>
      </c>
      <c r="C275" s="1" t="s">
        <v>995</v>
      </c>
      <c r="D275" s="1"/>
    </row>
    <row r="276" spans="1:4">
      <c r="A276" s="1" t="s">
        <v>23</v>
      </c>
      <c r="B276" s="5">
        <v>45444</v>
      </c>
      <c r="C276" s="1" t="s">
        <v>995</v>
      </c>
      <c r="D276" s="1"/>
    </row>
    <row r="277" spans="1:4">
      <c r="A277" s="1" t="s">
        <v>23</v>
      </c>
      <c r="B277" s="5">
        <v>45413</v>
      </c>
      <c r="C277" s="1" t="s">
        <v>995</v>
      </c>
      <c r="D277" s="1"/>
    </row>
    <row r="278" spans="1:4">
      <c r="A278" s="1" t="s">
        <v>23</v>
      </c>
      <c r="B278" s="5">
        <v>45627</v>
      </c>
      <c r="C278" s="1" t="s">
        <v>65</v>
      </c>
      <c r="D278" s="1">
        <v>2819</v>
      </c>
    </row>
    <row r="279" spans="1:4">
      <c r="A279" s="1" t="s">
        <v>23</v>
      </c>
      <c r="B279" s="5">
        <v>45597</v>
      </c>
      <c r="C279" s="1" t="s">
        <v>65</v>
      </c>
      <c r="D279" s="1">
        <v>2324</v>
      </c>
    </row>
    <row r="280" spans="1:4">
      <c r="A280" s="1" t="s">
        <v>23</v>
      </c>
      <c r="B280" s="5">
        <v>45566</v>
      </c>
      <c r="C280" s="1" t="s">
        <v>65</v>
      </c>
      <c r="D280" s="1">
        <v>1305</v>
      </c>
    </row>
    <row r="281" spans="1:4">
      <c r="A281" s="1" t="s">
        <v>23</v>
      </c>
      <c r="B281" s="5">
        <v>45536</v>
      </c>
      <c r="C281" s="1" t="s">
        <v>65</v>
      </c>
      <c r="D281" s="1">
        <v>1013</v>
      </c>
    </row>
    <row r="282" spans="1:4">
      <c r="A282" s="1" t="s">
        <v>23</v>
      </c>
      <c r="B282" s="5">
        <v>45505</v>
      </c>
      <c r="C282" s="1" t="s">
        <v>65</v>
      </c>
      <c r="D282" s="1">
        <v>822</v>
      </c>
    </row>
    <row r="283" spans="1:4">
      <c r="A283" s="1" t="s">
        <v>23</v>
      </c>
      <c r="B283" s="5">
        <v>45474</v>
      </c>
      <c r="C283" s="1" t="s">
        <v>65</v>
      </c>
      <c r="D283" s="1">
        <v>1135</v>
      </c>
    </row>
    <row r="284" spans="1:4">
      <c r="A284" s="1" t="s">
        <v>23</v>
      </c>
      <c r="B284" s="5">
        <v>45444</v>
      </c>
      <c r="C284" s="1" t="s">
        <v>65</v>
      </c>
      <c r="D284" s="1">
        <v>1612</v>
      </c>
    </row>
    <row r="285" spans="1:4">
      <c r="A285" s="1" t="s">
        <v>23</v>
      </c>
      <c r="B285" s="5">
        <v>45413</v>
      </c>
      <c r="C285" s="1" t="s">
        <v>65</v>
      </c>
      <c r="D285" s="1">
        <v>1199</v>
      </c>
    </row>
    <row r="286" spans="1:4">
      <c r="A286" s="1" t="s">
        <v>23</v>
      </c>
      <c r="B286" s="5">
        <v>45383</v>
      </c>
      <c r="C286" s="1" t="s">
        <v>65</v>
      </c>
      <c r="D286" s="1">
        <v>912</v>
      </c>
    </row>
    <row r="287" spans="1:4">
      <c r="A287" s="1" t="s">
        <v>23</v>
      </c>
      <c r="B287" s="5">
        <v>45352</v>
      </c>
      <c r="C287" s="1" t="s">
        <v>65</v>
      </c>
      <c r="D287" s="1">
        <v>936</v>
      </c>
    </row>
    <row r="288" spans="1:4">
      <c r="A288" s="1" t="s">
        <v>23</v>
      </c>
      <c r="B288" s="5">
        <v>45323</v>
      </c>
      <c r="C288" s="1" t="s">
        <v>65</v>
      </c>
      <c r="D288" s="1">
        <v>946</v>
      </c>
    </row>
    <row r="289" spans="1:4">
      <c r="A289" s="1" t="s">
        <v>23</v>
      </c>
      <c r="B289" s="5">
        <v>45292</v>
      </c>
      <c r="C289" s="1" t="s">
        <v>65</v>
      </c>
      <c r="D289" s="1">
        <v>1792</v>
      </c>
    </row>
    <row r="290" spans="1:4">
      <c r="A290" s="1" t="s">
        <v>25</v>
      </c>
      <c r="B290" s="5">
        <v>45627</v>
      </c>
      <c r="C290" s="1" t="s">
        <v>975</v>
      </c>
      <c r="D290" s="1">
        <v>245</v>
      </c>
    </row>
    <row r="291" spans="1:4">
      <c r="A291" s="2" t="s">
        <v>25</v>
      </c>
      <c r="B291" s="2">
        <v>45597</v>
      </c>
      <c r="C291" s="2" t="s">
        <v>975</v>
      </c>
      <c r="D291" s="2">
        <v>343</v>
      </c>
    </row>
    <row r="292" spans="1:4">
      <c r="A292" s="1" t="s">
        <v>25</v>
      </c>
      <c r="B292" s="5">
        <v>45566</v>
      </c>
      <c r="C292" s="1" t="s">
        <v>975</v>
      </c>
      <c r="D292" s="1">
        <v>336</v>
      </c>
    </row>
    <row r="293" spans="1:4">
      <c r="A293" s="2" t="s">
        <v>25</v>
      </c>
      <c r="B293" s="6">
        <v>45536</v>
      </c>
      <c r="C293" s="2" t="s">
        <v>975</v>
      </c>
      <c r="D293" s="2">
        <v>210</v>
      </c>
    </row>
    <row r="294" spans="1:4">
      <c r="A294" s="1" t="s">
        <v>25</v>
      </c>
      <c r="B294" s="5">
        <v>45505</v>
      </c>
      <c r="C294" s="1" t="s">
        <v>975</v>
      </c>
      <c r="D294" s="1">
        <v>161</v>
      </c>
    </row>
    <row r="295" spans="1:4">
      <c r="A295" s="2" t="s">
        <v>25</v>
      </c>
      <c r="B295" s="6">
        <v>45474</v>
      </c>
      <c r="C295" s="2" t="s">
        <v>975</v>
      </c>
      <c r="D295" s="2">
        <v>245</v>
      </c>
    </row>
    <row r="296" spans="1:4">
      <c r="A296" s="1" t="s">
        <v>25</v>
      </c>
      <c r="B296" s="5">
        <v>45444</v>
      </c>
      <c r="C296" s="1" t="s">
        <v>975</v>
      </c>
      <c r="D296" s="1">
        <v>217</v>
      </c>
    </row>
    <row r="297" spans="1:4">
      <c r="A297" s="2" t="s">
        <v>25</v>
      </c>
      <c r="B297" s="6">
        <v>45413</v>
      </c>
      <c r="C297" s="2" t="s">
        <v>975</v>
      </c>
      <c r="D297" s="2">
        <v>196</v>
      </c>
    </row>
    <row r="298" spans="1:4">
      <c r="A298" s="1" t="s">
        <v>25</v>
      </c>
      <c r="B298" s="5">
        <v>45383</v>
      </c>
      <c r="C298" s="1" t="s">
        <v>975</v>
      </c>
      <c r="D298" s="1">
        <v>294</v>
      </c>
    </row>
    <row r="299" spans="1:4">
      <c r="A299" s="2" t="s">
        <v>25</v>
      </c>
      <c r="B299" s="6">
        <v>45352</v>
      </c>
      <c r="C299" s="2" t="s">
        <v>975</v>
      </c>
      <c r="D299" s="2">
        <v>301</v>
      </c>
    </row>
    <row r="300" spans="1:4">
      <c r="A300" s="1" t="s">
        <v>25</v>
      </c>
      <c r="B300" s="5">
        <v>45323</v>
      </c>
      <c r="C300" s="1" t="s">
        <v>975</v>
      </c>
      <c r="D300" s="1">
        <v>238</v>
      </c>
    </row>
    <row r="301" spans="1:4">
      <c r="A301" s="2" t="s">
        <v>25</v>
      </c>
      <c r="B301" s="6">
        <v>45292</v>
      </c>
      <c r="C301" s="2" t="s">
        <v>975</v>
      </c>
      <c r="D301" s="2">
        <v>336</v>
      </c>
    </row>
    <row r="302" spans="1:4">
      <c r="A302" s="1" t="s">
        <v>25</v>
      </c>
      <c r="B302" s="5">
        <v>45627</v>
      </c>
      <c r="C302" s="1" t="s">
        <v>976</v>
      </c>
      <c r="D302" s="1"/>
    </row>
    <row r="303" spans="1:4">
      <c r="A303" s="2" t="s">
        <v>25</v>
      </c>
      <c r="B303" s="2">
        <v>45597</v>
      </c>
      <c r="C303" s="2" t="s">
        <v>976</v>
      </c>
      <c r="D303" s="2">
        <v>112</v>
      </c>
    </row>
    <row r="304" spans="1:4">
      <c r="A304" s="1" t="s">
        <v>25</v>
      </c>
      <c r="B304" s="5">
        <v>45566</v>
      </c>
      <c r="C304" s="1" t="s">
        <v>976</v>
      </c>
      <c r="D304" s="1">
        <v>168</v>
      </c>
    </row>
    <row r="305" spans="1:4">
      <c r="A305" s="2" t="s">
        <v>25</v>
      </c>
      <c r="B305" s="6">
        <v>45536</v>
      </c>
      <c r="C305" s="2" t="s">
        <v>976</v>
      </c>
      <c r="D305" s="2">
        <v>98</v>
      </c>
    </row>
    <row r="306" spans="1:4">
      <c r="A306" s="1" t="s">
        <v>25</v>
      </c>
      <c r="B306" s="5">
        <v>45505</v>
      </c>
      <c r="C306" s="1" t="s">
        <v>976</v>
      </c>
      <c r="D306" s="1">
        <v>77</v>
      </c>
    </row>
    <row r="307" spans="1:4">
      <c r="A307" s="2" t="s">
        <v>25</v>
      </c>
      <c r="B307" s="6">
        <v>45474</v>
      </c>
      <c r="C307" s="2" t="s">
        <v>976</v>
      </c>
      <c r="D307" s="2">
        <v>91</v>
      </c>
    </row>
    <row r="308" spans="1:4">
      <c r="A308" s="1" t="s">
        <v>25</v>
      </c>
      <c r="B308" s="5">
        <v>45444</v>
      </c>
      <c r="C308" s="1" t="s">
        <v>976</v>
      </c>
      <c r="D308" s="1">
        <v>98</v>
      </c>
    </row>
    <row r="309" spans="1:4">
      <c r="A309" s="2" t="s">
        <v>25</v>
      </c>
      <c r="B309" s="6">
        <v>45413</v>
      </c>
      <c r="C309" s="2" t="s">
        <v>976</v>
      </c>
      <c r="D309" s="2">
        <v>112</v>
      </c>
    </row>
    <row r="310" spans="1:4">
      <c r="A310" s="1" t="s">
        <v>25</v>
      </c>
      <c r="B310" s="5">
        <v>45383</v>
      </c>
      <c r="C310" s="1" t="s">
        <v>976</v>
      </c>
      <c r="D310" s="1">
        <v>203</v>
      </c>
    </row>
    <row r="311" spans="1:4">
      <c r="A311" s="2" t="s">
        <v>25</v>
      </c>
      <c r="B311" s="6">
        <v>45352</v>
      </c>
      <c r="C311" s="2" t="s">
        <v>976</v>
      </c>
      <c r="D311" s="2">
        <v>77</v>
      </c>
    </row>
    <row r="312" spans="1:4">
      <c r="A312" s="1" t="s">
        <v>25</v>
      </c>
      <c r="B312" s="5">
        <v>45323</v>
      </c>
      <c r="C312" s="1" t="s">
        <v>976</v>
      </c>
      <c r="D312" s="1">
        <v>119</v>
      </c>
    </row>
    <row r="313" spans="1:4">
      <c r="A313" s="2" t="s">
        <v>25</v>
      </c>
      <c r="B313" s="6">
        <v>45292</v>
      </c>
      <c r="C313" s="2" t="s">
        <v>976</v>
      </c>
      <c r="D313" s="2">
        <v>126</v>
      </c>
    </row>
    <row r="314" spans="1:4">
      <c r="A314" s="2" t="s">
        <v>25</v>
      </c>
      <c r="B314" s="6">
        <v>45627</v>
      </c>
      <c r="C314" s="2" t="s">
        <v>977</v>
      </c>
      <c r="D314" s="2"/>
    </row>
    <row r="315" spans="1:4">
      <c r="A315" s="1" t="s">
        <v>25</v>
      </c>
      <c r="B315" s="5">
        <v>45597</v>
      </c>
      <c r="C315" s="1" t="s">
        <v>977</v>
      </c>
      <c r="D315" s="1"/>
    </row>
    <row r="316" spans="1:4">
      <c r="A316" s="2" t="s">
        <v>25</v>
      </c>
      <c r="B316" s="2">
        <v>45566</v>
      </c>
      <c r="C316" s="2" t="s">
        <v>977</v>
      </c>
      <c r="D316" s="2"/>
    </row>
    <row r="317" spans="1:4">
      <c r="A317" s="1" t="s">
        <v>25</v>
      </c>
      <c r="B317" s="5">
        <v>45536</v>
      </c>
      <c r="C317" s="1" t="s">
        <v>977</v>
      </c>
      <c r="D317" s="1"/>
    </row>
    <row r="318" spans="1:4">
      <c r="A318" s="2" t="s">
        <v>25</v>
      </c>
      <c r="B318" s="6">
        <v>45505</v>
      </c>
      <c r="C318" s="2" t="s">
        <v>977</v>
      </c>
      <c r="D318" s="2">
        <v>84</v>
      </c>
    </row>
    <row r="319" spans="1:4">
      <c r="A319" s="1" t="s">
        <v>25</v>
      </c>
      <c r="B319" s="5">
        <v>45474</v>
      </c>
      <c r="C319" s="1" t="s">
        <v>977</v>
      </c>
      <c r="D319" s="1"/>
    </row>
    <row r="320" spans="1:4">
      <c r="A320" s="2" t="s">
        <v>25</v>
      </c>
      <c r="B320" s="6">
        <v>45444</v>
      </c>
      <c r="C320" s="2" t="s">
        <v>977</v>
      </c>
      <c r="D320" s="2">
        <v>70</v>
      </c>
    </row>
    <row r="321" spans="1:4">
      <c r="A321" s="1" t="s">
        <v>25</v>
      </c>
      <c r="B321" s="5">
        <v>45413</v>
      </c>
      <c r="C321" s="1" t="s">
        <v>977</v>
      </c>
      <c r="D321" s="1"/>
    </row>
    <row r="322" spans="1:4">
      <c r="A322" s="2" t="s">
        <v>25</v>
      </c>
      <c r="B322" s="6">
        <v>45383</v>
      </c>
      <c r="C322" s="2" t="s">
        <v>977</v>
      </c>
      <c r="D322" s="2"/>
    </row>
    <row r="323" spans="1:4">
      <c r="A323" s="1" t="s">
        <v>25</v>
      </c>
      <c r="B323" s="5">
        <v>45352</v>
      </c>
      <c r="C323" s="1" t="s">
        <v>977</v>
      </c>
      <c r="D323" s="1"/>
    </row>
    <row r="324" spans="1:4">
      <c r="A324" s="2" t="s">
        <v>25</v>
      </c>
      <c r="B324" s="6">
        <v>45323</v>
      </c>
      <c r="C324" s="2" t="s">
        <v>977</v>
      </c>
      <c r="D324" s="2"/>
    </row>
    <row r="325" spans="1:4">
      <c r="A325" s="1" t="s">
        <v>25</v>
      </c>
      <c r="B325" s="5">
        <v>45292</v>
      </c>
      <c r="C325" s="1" t="s">
        <v>977</v>
      </c>
      <c r="D325" s="1">
        <v>70</v>
      </c>
    </row>
    <row r="326" spans="1:4">
      <c r="A326" s="1" t="s">
        <v>25</v>
      </c>
      <c r="B326" s="5">
        <v>45627</v>
      </c>
      <c r="C326" s="1" t="s">
        <v>978</v>
      </c>
      <c r="D326" s="1"/>
    </row>
    <row r="327" spans="1:4">
      <c r="A327" s="2" t="s">
        <v>25</v>
      </c>
      <c r="B327" s="6">
        <v>45597</v>
      </c>
      <c r="C327" s="2" t="s">
        <v>978</v>
      </c>
      <c r="D327" s="2"/>
    </row>
    <row r="328" spans="1:4">
      <c r="A328" s="1" t="s">
        <v>25</v>
      </c>
      <c r="B328" s="5">
        <v>45566</v>
      </c>
      <c r="C328" s="1" t="s">
        <v>978</v>
      </c>
      <c r="D328" s="1"/>
    </row>
    <row r="329" spans="1:4">
      <c r="A329" s="2" t="s">
        <v>25</v>
      </c>
      <c r="B329" s="2">
        <v>45536</v>
      </c>
      <c r="C329" s="2" t="s">
        <v>978</v>
      </c>
      <c r="D329" s="2"/>
    </row>
    <row r="330" spans="1:4">
      <c r="A330" s="1" t="s">
        <v>25</v>
      </c>
      <c r="B330" s="5">
        <v>45505</v>
      </c>
      <c r="C330" s="1" t="s">
        <v>978</v>
      </c>
      <c r="D330" s="1"/>
    </row>
    <row r="331" spans="1:4">
      <c r="A331" s="2" t="s">
        <v>25</v>
      </c>
      <c r="B331" s="6">
        <v>45474</v>
      </c>
      <c r="C331" s="2" t="s">
        <v>978</v>
      </c>
      <c r="D331" s="2">
        <v>70</v>
      </c>
    </row>
    <row r="332" spans="1:4">
      <c r="A332" s="1" t="s">
        <v>25</v>
      </c>
      <c r="B332" s="5">
        <v>45444</v>
      </c>
      <c r="C332" s="1" t="s">
        <v>978</v>
      </c>
      <c r="D332" s="1"/>
    </row>
    <row r="333" spans="1:4">
      <c r="A333" s="2" t="s">
        <v>25</v>
      </c>
      <c r="B333" s="6">
        <v>45413</v>
      </c>
      <c r="C333" s="2" t="s">
        <v>978</v>
      </c>
      <c r="D333" s="2"/>
    </row>
    <row r="334" spans="1:4">
      <c r="A334" s="1" t="s">
        <v>25</v>
      </c>
      <c r="B334" s="5">
        <v>45383</v>
      </c>
      <c r="C334" s="1" t="s">
        <v>978</v>
      </c>
      <c r="D334" s="1"/>
    </row>
    <row r="335" spans="1:4">
      <c r="A335" s="2" t="s">
        <v>25</v>
      </c>
      <c r="B335" s="6">
        <v>45352</v>
      </c>
      <c r="C335" s="2" t="s">
        <v>978</v>
      </c>
      <c r="D335" s="2"/>
    </row>
    <row r="336" spans="1:4">
      <c r="A336" s="1" t="s">
        <v>25</v>
      </c>
      <c r="B336" s="5">
        <v>45323</v>
      </c>
      <c r="C336" s="1" t="s">
        <v>978</v>
      </c>
      <c r="D336" s="1">
        <v>91</v>
      </c>
    </row>
    <row r="337" spans="1:4">
      <c r="A337" s="2" t="s">
        <v>25</v>
      </c>
      <c r="B337" s="6">
        <v>45292</v>
      </c>
      <c r="C337" s="2" t="s">
        <v>978</v>
      </c>
      <c r="D337" s="2"/>
    </row>
    <row r="338" spans="1:4">
      <c r="A338" s="1" t="s">
        <v>25</v>
      </c>
      <c r="B338" s="5">
        <v>45627</v>
      </c>
      <c r="C338" s="1" t="s">
        <v>979</v>
      </c>
      <c r="D338" s="1"/>
    </row>
    <row r="339" spans="1:4">
      <c r="A339" s="2" t="s">
        <v>25</v>
      </c>
      <c r="B339" s="2">
        <v>45597</v>
      </c>
      <c r="C339" s="2" t="s">
        <v>979</v>
      </c>
      <c r="D339" s="2"/>
    </row>
    <row r="340" spans="1:4">
      <c r="A340" s="1" t="s">
        <v>25</v>
      </c>
      <c r="B340" s="5">
        <v>45566</v>
      </c>
      <c r="C340" s="1" t="s">
        <v>979</v>
      </c>
      <c r="D340" s="1"/>
    </row>
    <row r="341" spans="1:4">
      <c r="A341" s="2" t="s">
        <v>25</v>
      </c>
      <c r="B341" s="6">
        <v>45536</v>
      </c>
      <c r="C341" s="2" t="s">
        <v>979</v>
      </c>
      <c r="D341" s="2"/>
    </row>
    <row r="342" spans="1:4">
      <c r="A342" s="1" t="s">
        <v>25</v>
      </c>
      <c r="B342" s="5">
        <v>45505</v>
      </c>
      <c r="C342" s="1" t="s">
        <v>979</v>
      </c>
      <c r="D342" s="1"/>
    </row>
    <row r="343" spans="1:4">
      <c r="A343" s="2" t="s">
        <v>25</v>
      </c>
      <c r="B343" s="6">
        <v>45474</v>
      </c>
      <c r="C343" s="2" t="s">
        <v>979</v>
      </c>
      <c r="D343" s="2"/>
    </row>
    <row r="344" spans="1:4">
      <c r="A344" s="1" t="s">
        <v>25</v>
      </c>
      <c r="B344" s="5">
        <v>45444</v>
      </c>
      <c r="C344" s="1" t="s">
        <v>979</v>
      </c>
      <c r="D344" s="1"/>
    </row>
    <row r="345" spans="1:4">
      <c r="A345" s="2" t="s">
        <v>25</v>
      </c>
      <c r="B345" s="6">
        <v>45413</v>
      </c>
      <c r="C345" s="2" t="s">
        <v>979</v>
      </c>
      <c r="D345" s="2"/>
    </row>
    <row r="346" spans="1:4">
      <c r="A346" s="1" t="s">
        <v>25</v>
      </c>
      <c r="B346" s="5">
        <v>45383</v>
      </c>
      <c r="C346" s="1" t="s">
        <v>979</v>
      </c>
      <c r="D346" s="1"/>
    </row>
    <row r="347" spans="1:4">
      <c r="A347" s="2" t="s">
        <v>25</v>
      </c>
      <c r="B347" s="6">
        <v>45352</v>
      </c>
      <c r="C347" s="2" t="s">
        <v>979</v>
      </c>
      <c r="D347" s="2"/>
    </row>
    <row r="348" spans="1:4">
      <c r="A348" s="1" t="s">
        <v>25</v>
      </c>
      <c r="B348" s="5">
        <v>45323</v>
      </c>
      <c r="C348" s="1" t="s">
        <v>979</v>
      </c>
      <c r="D348" s="1"/>
    </row>
    <row r="349" spans="1:4">
      <c r="A349" s="2" t="s">
        <v>25</v>
      </c>
      <c r="B349" s="6">
        <v>45292</v>
      </c>
      <c r="C349" s="2" t="s">
        <v>979</v>
      </c>
      <c r="D349" s="2"/>
    </row>
    <row r="350" spans="1:4">
      <c r="A350" s="2" t="s">
        <v>25</v>
      </c>
      <c r="B350" s="6">
        <v>45627</v>
      </c>
      <c r="C350" s="2" t="s">
        <v>980</v>
      </c>
      <c r="D350" s="2">
        <v>77</v>
      </c>
    </row>
    <row r="351" spans="1:4">
      <c r="A351" s="1" t="s">
        <v>25</v>
      </c>
      <c r="B351" s="5">
        <v>45597</v>
      </c>
      <c r="C351" s="1" t="s">
        <v>980</v>
      </c>
      <c r="D351" s="1">
        <v>105</v>
      </c>
    </row>
    <row r="352" spans="1:4">
      <c r="A352" s="2" t="s">
        <v>25</v>
      </c>
      <c r="B352" s="2">
        <v>45566</v>
      </c>
      <c r="C352" s="2" t="s">
        <v>980</v>
      </c>
      <c r="D352" s="2"/>
    </row>
    <row r="353" spans="1:4">
      <c r="A353" s="1" t="s">
        <v>25</v>
      </c>
      <c r="B353" s="5">
        <v>45536</v>
      </c>
      <c r="C353" s="1" t="s">
        <v>980</v>
      </c>
      <c r="D353" s="1"/>
    </row>
    <row r="354" spans="1:4">
      <c r="A354" s="2" t="s">
        <v>25</v>
      </c>
      <c r="B354" s="6">
        <v>45505</v>
      </c>
      <c r="C354" s="2" t="s">
        <v>980</v>
      </c>
      <c r="D354" s="2">
        <v>98</v>
      </c>
    </row>
    <row r="355" spans="1:4">
      <c r="A355" s="1" t="s">
        <v>25</v>
      </c>
      <c r="B355" s="5">
        <v>45474</v>
      </c>
      <c r="C355" s="1" t="s">
        <v>980</v>
      </c>
      <c r="D355" s="1">
        <v>133</v>
      </c>
    </row>
    <row r="356" spans="1:4">
      <c r="A356" s="2" t="s">
        <v>25</v>
      </c>
      <c r="B356" s="6">
        <v>45444</v>
      </c>
      <c r="C356" s="2" t="s">
        <v>980</v>
      </c>
      <c r="D356" s="2">
        <v>98</v>
      </c>
    </row>
    <row r="357" spans="1:4">
      <c r="A357" s="1" t="s">
        <v>25</v>
      </c>
      <c r="B357" s="5">
        <v>45413</v>
      </c>
      <c r="C357" s="1" t="s">
        <v>980</v>
      </c>
      <c r="D357" s="1"/>
    </row>
    <row r="358" spans="1:4">
      <c r="A358" s="2" t="s">
        <v>25</v>
      </c>
      <c r="B358" s="6">
        <v>45383</v>
      </c>
      <c r="C358" s="2" t="s">
        <v>980</v>
      </c>
      <c r="D358" s="2">
        <v>84</v>
      </c>
    </row>
    <row r="359" spans="1:4">
      <c r="A359" s="1" t="s">
        <v>25</v>
      </c>
      <c r="B359" s="5">
        <v>45352</v>
      </c>
      <c r="C359" s="1" t="s">
        <v>980</v>
      </c>
      <c r="D359" s="1">
        <v>105</v>
      </c>
    </row>
    <row r="360" spans="1:4">
      <c r="A360" s="2" t="s">
        <v>25</v>
      </c>
      <c r="B360" s="6">
        <v>45323</v>
      </c>
      <c r="C360" s="2" t="s">
        <v>980</v>
      </c>
      <c r="D360" s="2">
        <v>77</v>
      </c>
    </row>
    <row r="361" spans="1:4">
      <c r="A361" s="1" t="s">
        <v>25</v>
      </c>
      <c r="B361" s="5">
        <v>45292</v>
      </c>
      <c r="C361" s="1" t="s">
        <v>980</v>
      </c>
      <c r="D361" s="1">
        <v>126</v>
      </c>
    </row>
    <row r="362" spans="1:4">
      <c r="A362" s="2" t="s">
        <v>25</v>
      </c>
      <c r="B362" s="6">
        <v>45627</v>
      </c>
      <c r="C362" s="2" t="s">
        <v>981</v>
      </c>
      <c r="D362" s="2"/>
    </row>
    <row r="363" spans="1:4">
      <c r="A363" s="1" t="s">
        <v>25</v>
      </c>
      <c r="B363" s="5">
        <v>45597</v>
      </c>
      <c r="C363" s="1" t="s">
        <v>981</v>
      </c>
      <c r="D363" s="1"/>
    </row>
    <row r="364" spans="1:4">
      <c r="A364" s="2" t="s">
        <v>25</v>
      </c>
      <c r="B364" s="6">
        <v>45566</v>
      </c>
      <c r="C364" s="2" t="s">
        <v>981</v>
      </c>
      <c r="D364" s="2"/>
    </row>
    <row r="365" spans="1:4">
      <c r="A365" s="1" t="s">
        <v>25</v>
      </c>
      <c r="B365" s="5">
        <v>45536</v>
      </c>
      <c r="C365" s="1" t="s">
        <v>981</v>
      </c>
      <c r="D365" s="1"/>
    </row>
    <row r="366" spans="1:4">
      <c r="A366" s="2" t="s">
        <v>25</v>
      </c>
      <c r="B366" s="6">
        <v>45505</v>
      </c>
      <c r="C366" s="2" t="s">
        <v>981</v>
      </c>
      <c r="D366" s="2"/>
    </row>
    <row r="367" spans="1:4">
      <c r="A367" s="1" t="s">
        <v>25</v>
      </c>
      <c r="B367" s="5">
        <v>45474</v>
      </c>
      <c r="C367" s="1" t="s">
        <v>981</v>
      </c>
      <c r="D367" s="1"/>
    </row>
    <row r="368" spans="1:4">
      <c r="A368" s="2" t="s">
        <v>25</v>
      </c>
      <c r="B368" s="6">
        <v>45444</v>
      </c>
      <c r="C368" s="2" t="s">
        <v>981</v>
      </c>
      <c r="D368" s="2"/>
    </row>
    <row r="369" spans="1:4">
      <c r="A369" s="1" t="s">
        <v>25</v>
      </c>
      <c r="B369" s="5">
        <v>45413</v>
      </c>
      <c r="C369" s="1" t="s">
        <v>981</v>
      </c>
      <c r="D369" s="1"/>
    </row>
    <row r="370" spans="1:4">
      <c r="A370" s="2" t="s">
        <v>25</v>
      </c>
      <c r="B370" s="2">
        <v>45383</v>
      </c>
      <c r="C370" s="2" t="s">
        <v>981</v>
      </c>
      <c r="D370" s="2"/>
    </row>
    <row r="371" spans="1:4">
      <c r="A371" s="1" t="s">
        <v>25</v>
      </c>
      <c r="B371" s="5">
        <v>45352</v>
      </c>
      <c r="C371" s="1" t="s">
        <v>981</v>
      </c>
      <c r="D371" s="1"/>
    </row>
    <row r="372" spans="1:4">
      <c r="A372" s="2" t="s">
        <v>25</v>
      </c>
      <c r="B372" s="6">
        <v>45323</v>
      </c>
      <c r="C372" s="2" t="s">
        <v>981</v>
      </c>
      <c r="D372" s="2"/>
    </row>
    <row r="373" spans="1:4">
      <c r="A373" s="1" t="s">
        <v>25</v>
      </c>
      <c r="B373" s="5">
        <v>45292</v>
      </c>
      <c r="C373" s="1" t="s">
        <v>981</v>
      </c>
      <c r="D373" s="1"/>
    </row>
    <row r="374" spans="1:4">
      <c r="A374" s="2" t="s">
        <v>25</v>
      </c>
      <c r="B374" s="6">
        <v>45627</v>
      </c>
      <c r="C374" s="2" t="s">
        <v>982</v>
      </c>
      <c r="D374" s="2">
        <v>497</v>
      </c>
    </row>
    <row r="375" spans="1:4">
      <c r="A375" s="1" t="s">
        <v>25</v>
      </c>
      <c r="B375" s="5">
        <v>45597</v>
      </c>
      <c r="C375" s="1" t="s">
        <v>982</v>
      </c>
      <c r="D375" s="1">
        <v>154</v>
      </c>
    </row>
    <row r="376" spans="1:4">
      <c r="A376" s="2" t="s">
        <v>25</v>
      </c>
      <c r="B376" s="2">
        <v>45566</v>
      </c>
      <c r="C376" s="2" t="s">
        <v>982</v>
      </c>
      <c r="D376" s="2">
        <v>112</v>
      </c>
    </row>
    <row r="377" spans="1:4">
      <c r="A377" s="1" t="s">
        <v>25</v>
      </c>
      <c r="B377" s="5">
        <v>45536</v>
      </c>
      <c r="C377" s="1" t="s">
        <v>982</v>
      </c>
      <c r="D377" s="1">
        <v>133</v>
      </c>
    </row>
    <row r="378" spans="1:4">
      <c r="A378" s="2" t="s">
        <v>25</v>
      </c>
      <c r="B378" s="6">
        <v>45505</v>
      </c>
      <c r="C378" s="2" t="s">
        <v>982</v>
      </c>
      <c r="D378" s="2">
        <v>266</v>
      </c>
    </row>
    <row r="379" spans="1:4">
      <c r="A379" s="1" t="s">
        <v>25</v>
      </c>
      <c r="B379" s="5">
        <v>45474</v>
      </c>
      <c r="C379" s="1" t="s">
        <v>982</v>
      </c>
      <c r="D379" s="1">
        <v>651</v>
      </c>
    </row>
    <row r="380" spans="1:4">
      <c r="A380" s="2" t="s">
        <v>25</v>
      </c>
      <c r="B380" s="6">
        <v>45444</v>
      </c>
      <c r="C380" s="2" t="s">
        <v>982</v>
      </c>
      <c r="D380" s="2">
        <v>6349</v>
      </c>
    </row>
    <row r="381" spans="1:4">
      <c r="A381" s="1" t="s">
        <v>25</v>
      </c>
      <c r="B381" s="5">
        <v>45413</v>
      </c>
      <c r="C381" s="1" t="s">
        <v>982</v>
      </c>
      <c r="D381" s="1">
        <v>1869</v>
      </c>
    </row>
    <row r="382" spans="1:4">
      <c r="A382" s="2" t="s">
        <v>25</v>
      </c>
      <c r="B382" s="6">
        <v>45383</v>
      </c>
      <c r="C382" s="2" t="s">
        <v>982</v>
      </c>
      <c r="D382" s="2">
        <v>126</v>
      </c>
    </row>
    <row r="383" spans="1:4">
      <c r="A383" s="1" t="s">
        <v>25</v>
      </c>
      <c r="B383" s="5">
        <v>45352</v>
      </c>
      <c r="C383" s="1" t="s">
        <v>982</v>
      </c>
      <c r="D383" s="1">
        <v>147</v>
      </c>
    </row>
    <row r="384" spans="1:4">
      <c r="A384" s="2" t="s">
        <v>25</v>
      </c>
      <c r="B384" s="6">
        <v>45323</v>
      </c>
      <c r="C384" s="2" t="s">
        <v>982</v>
      </c>
      <c r="D384" s="2">
        <v>91</v>
      </c>
    </row>
    <row r="385" spans="1:4">
      <c r="A385" s="1" t="s">
        <v>25</v>
      </c>
      <c r="B385" s="5">
        <v>45292</v>
      </c>
      <c r="C385" s="1" t="s">
        <v>982</v>
      </c>
      <c r="D385" s="1">
        <v>322</v>
      </c>
    </row>
    <row r="386" spans="1:4">
      <c r="A386" s="2" t="s">
        <v>25</v>
      </c>
      <c r="B386" s="6">
        <v>45627</v>
      </c>
      <c r="C386" s="2" t="s">
        <v>91</v>
      </c>
      <c r="D386" s="2">
        <v>77</v>
      </c>
    </row>
    <row r="387" spans="1:4">
      <c r="A387" s="1" t="s">
        <v>25</v>
      </c>
      <c r="B387" s="5">
        <v>45597</v>
      </c>
      <c r="C387" s="1" t="s">
        <v>91</v>
      </c>
      <c r="D387" s="1"/>
    </row>
    <row r="388" spans="1:4">
      <c r="A388" s="2" t="s">
        <v>25</v>
      </c>
      <c r="B388" s="2">
        <v>45566</v>
      </c>
      <c r="C388" s="2" t="s">
        <v>91</v>
      </c>
      <c r="D388" s="2"/>
    </row>
    <row r="389" spans="1:4">
      <c r="A389" s="1" t="s">
        <v>25</v>
      </c>
      <c r="B389" s="5">
        <v>45536</v>
      </c>
      <c r="C389" s="1" t="s">
        <v>91</v>
      </c>
      <c r="D389" s="1"/>
    </row>
    <row r="390" spans="1:4">
      <c r="A390" s="2" t="s">
        <v>25</v>
      </c>
      <c r="B390" s="6">
        <v>45505</v>
      </c>
      <c r="C390" s="2" t="s">
        <v>91</v>
      </c>
      <c r="D390" s="2"/>
    </row>
    <row r="391" spans="1:4">
      <c r="A391" s="1" t="s">
        <v>25</v>
      </c>
      <c r="B391" s="5">
        <v>45474</v>
      </c>
      <c r="C391" s="1" t="s">
        <v>91</v>
      </c>
      <c r="D391" s="1"/>
    </row>
    <row r="392" spans="1:4">
      <c r="A392" s="2" t="s">
        <v>25</v>
      </c>
      <c r="B392" s="6">
        <v>45444</v>
      </c>
      <c r="C392" s="2" t="s">
        <v>91</v>
      </c>
      <c r="D392" s="2">
        <v>70</v>
      </c>
    </row>
    <row r="393" spans="1:4">
      <c r="A393" s="1" t="s">
        <v>25</v>
      </c>
      <c r="B393" s="5">
        <v>45413</v>
      </c>
      <c r="C393" s="1" t="s">
        <v>91</v>
      </c>
      <c r="D393" s="1"/>
    </row>
    <row r="394" spans="1:4">
      <c r="A394" s="2" t="s">
        <v>25</v>
      </c>
      <c r="B394" s="6">
        <v>45383</v>
      </c>
      <c r="C394" s="2" t="s">
        <v>91</v>
      </c>
      <c r="D394" s="2"/>
    </row>
    <row r="395" spans="1:4">
      <c r="A395" s="1" t="s">
        <v>25</v>
      </c>
      <c r="B395" s="5">
        <v>45352</v>
      </c>
      <c r="C395" s="1" t="s">
        <v>91</v>
      </c>
      <c r="D395" s="1"/>
    </row>
    <row r="396" spans="1:4">
      <c r="A396" s="2" t="s">
        <v>25</v>
      </c>
      <c r="B396" s="6">
        <v>45323</v>
      </c>
      <c r="C396" s="2" t="s">
        <v>91</v>
      </c>
      <c r="D396" s="2">
        <v>70</v>
      </c>
    </row>
    <row r="397" spans="1:4">
      <c r="A397" s="1" t="s">
        <v>25</v>
      </c>
      <c r="B397" s="5">
        <v>45292</v>
      </c>
      <c r="C397" s="1" t="s">
        <v>91</v>
      </c>
      <c r="D397" s="1">
        <v>91</v>
      </c>
    </row>
    <row r="398" spans="1:4">
      <c r="A398" s="2" t="s">
        <v>25</v>
      </c>
      <c r="B398" s="6">
        <v>45627</v>
      </c>
      <c r="C398" s="2" t="s">
        <v>63</v>
      </c>
      <c r="D398" s="2">
        <v>140</v>
      </c>
    </row>
    <row r="399" spans="1:4">
      <c r="A399" s="1" t="s">
        <v>25</v>
      </c>
      <c r="B399" s="1">
        <v>45597</v>
      </c>
      <c r="C399" s="1" t="s">
        <v>63</v>
      </c>
      <c r="D399" s="1">
        <v>84</v>
      </c>
    </row>
    <row r="400" spans="1:4">
      <c r="A400" s="2" t="s">
        <v>25</v>
      </c>
      <c r="B400" s="6">
        <v>45566</v>
      </c>
      <c r="C400" s="2" t="s">
        <v>63</v>
      </c>
      <c r="D400" s="2">
        <v>98</v>
      </c>
    </row>
    <row r="401" spans="1:4">
      <c r="A401" s="1" t="s">
        <v>25</v>
      </c>
      <c r="B401" s="5">
        <v>45536</v>
      </c>
      <c r="C401" s="1" t="s">
        <v>63</v>
      </c>
      <c r="D401" s="1">
        <v>140</v>
      </c>
    </row>
    <row r="402" spans="1:4">
      <c r="A402" s="2" t="s">
        <v>25</v>
      </c>
      <c r="B402" s="6">
        <v>45505</v>
      </c>
      <c r="C402" s="2" t="s">
        <v>63</v>
      </c>
      <c r="D402" s="2">
        <v>105</v>
      </c>
    </row>
    <row r="403" spans="1:4">
      <c r="A403" s="1" t="s">
        <v>25</v>
      </c>
      <c r="B403" s="5">
        <v>45474</v>
      </c>
      <c r="C403" s="1" t="s">
        <v>63</v>
      </c>
      <c r="D403" s="1">
        <v>140</v>
      </c>
    </row>
    <row r="404" spans="1:4">
      <c r="A404" s="2" t="s">
        <v>25</v>
      </c>
      <c r="B404" s="6">
        <v>45444</v>
      </c>
      <c r="C404" s="2" t="s">
        <v>63</v>
      </c>
      <c r="D404" s="2">
        <v>329</v>
      </c>
    </row>
    <row r="405" spans="1:4">
      <c r="A405" s="1" t="s">
        <v>25</v>
      </c>
      <c r="B405" s="5">
        <v>45413</v>
      </c>
      <c r="C405" s="1" t="s">
        <v>63</v>
      </c>
      <c r="D405" s="1">
        <v>161</v>
      </c>
    </row>
    <row r="406" spans="1:4">
      <c r="A406" s="2" t="s">
        <v>25</v>
      </c>
      <c r="B406" s="6">
        <v>45383</v>
      </c>
      <c r="C406" s="2" t="s">
        <v>63</v>
      </c>
      <c r="D406" s="2">
        <v>168</v>
      </c>
    </row>
    <row r="407" spans="1:4">
      <c r="A407" s="1" t="s">
        <v>25</v>
      </c>
      <c r="B407" s="5">
        <v>45352</v>
      </c>
      <c r="C407" s="1" t="s">
        <v>63</v>
      </c>
      <c r="D407" s="1">
        <v>70</v>
      </c>
    </row>
    <row r="408" spans="1:4">
      <c r="A408" s="2" t="s">
        <v>25</v>
      </c>
      <c r="B408" s="6">
        <v>45323</v>
      </c>
      <c r="C408" s="2" t="s">
        <v>63</v>
      </c>
      <c r="D408" s="2">
        <v>112</v>
      </c>
    </row>
    <row r="409" spans="1:4">
      <c r="A409" s="1" t="s">
        <v>25</v>
      </c>
      <c r="B409" s="5">
        <v>45292</v>
      </c>
      <c r="C409" s="1" t="s">
        <v>63</v>
      </c>
      <c r="D409" s="1">
        <v>133</v>
      </c>
    </row>
    <row r="410" spans="1:4">
      <c r="A410" s="1" t="s">
        <v>25</v>
      </c>
      <c r="B410" s="5">
        <v>45627</v>
      </c>
      <c r="C410" s="1" t="s">
        <v>983</v>
      </c>
      <c r="D410" s="1">
        <v>259</v>
      </c>
    </row>
    <row r="411" spans="1:4">
      <c r="A411" s="1" t="s">
        <v>25</v>
      </c>
      <c r="B411" s="5">
        <v>45597</v>
      </c>
      <c r="C411" s="1" t="s">
        <v>983</v>
      </c>
      <c r="D411" s="1">
        <v>217</v>
      </c>
    </row>
    <row r="412" spans="1:4">
      <c r="A412" s="1" t="s">
        <v>25</v>
      </c>
      <c r="B412" s="5">
        <v>45566</v>
      </c>
      <c r="C412" s="1" t="s">
        <v>983</v>
      </c>
      <c r="D412" s="1">
        <v>245</v>
      </c>
    </row>
    <row r="413" spans="1:4">
      <c r="A413" s="1" t="s">
        <v>25</v>
      </c>
      <c r="B413" s="5">
        <v>45536</v>
      </c>
      <c r="C413" s="1" t="s">
        <v>983</v>
      </c>
      <c r="D413" s="1">
        <v>287</v>
      </c>
    </row>
    <row r="414" spans="1:4">
      <c r="A414" s="1" t="s">
        <v>25</v>
      </c>
      <c r="B414" s="5">
        <v>45505</v>
      </c>
      <c r="C414" s="1" t="s">
        <v>983</v>
      </c>
      <c r="D414" s="1">
        <v>182</v>
      </c>
    </row>
    <row r="415" spans="1:4">
      <c r="A415" s="1" t="s">
        <v>25</v>
      </c>
      <c r="B415" s="5">
        <v>45474</v>
      </c>
      <c r="C415" s="1" t="s">
        <v>983</v>
      </c>
      <c r="D415" s="1">
        <v>252</v>
      </c>
    </row>
    <row r="416" spans="1:4">
      <c r="A416" s="1" t="s">
        <v>25</v>
      </c>
      <c r="B416" s="5">
        <v>45444</v>
      </c>
      <c r="C416" s="1" t="s">
        <v>983</v>
      </c>
      <c r="D416" s="1">
        <v>350</v>
      </c>
    </row>
    <row r="417" spans="1:4">
      <c r="A417" s="1" t="s">
        <v>25</v>
      </c>
      <c r="B417" s="5">
        <v>45413</v>
      </c>
      <c r="C417" s="1" t="s">
        <v>983</v>
      </c>
      <c r="D417" s="1">
        <v>273</v>
      </c>
    </row>
    <row r="418" spans="1:4">
      <c r="A418" s="1" t="s">
        <v>25</v>
      </c>
      <c r="B418" s="5">
        <v>45383</v>
      </c>
      <c r="C418" s="1" t="s">
        <v>983</v>
      </c>
      <c r="D418" s="1">
        <v>196</v>
      </c>
    </row>
    <row r="419" spans="1:4">
      <c r="A419" s="1" t="s">
        <v>25</v>
      </c>
      <c r="B419" s="5">
        <v>45352</v>
      </c>
      <c r="C419" s="1" t="s">
        <v>983</v>
      </c>
      <c r="D419" s="1">
        <v>182</v>
      </c>
    </row>
    <row r="420" spans="1:4">
      <c r="A420" s="1" t="s">
        <v>25</v>
      </c>
      <c r="B420" s="5">
        <v>45323</v>
      </c>
      <c r="C420" s="1" t="s">
        <v>983</v>
      </c>
      <c r="D420" s="1">
        <v>238</v>
      </c>
    </row>
    <row r="421" spans="1:4">
      <c r="A421" s="1" t="s">
        <v>25</v>
      </c>
      <c r="B421" s="5">
        <v>45292</v>
      </c>
      <c r="C421" s="1" t="s">
        <v>983</v>
      </c>
      <c r="D421" s="1">
        <v>266</v>
      </c>
    </row>
    <row r="422" spans="1:4">
      <c r="A422" s="1" t="s">
        <v>25</v>
      </c>
      <c r="B422" s="5">
        <v>45627</v>
      </c>
      <c r="C422" s="1" t="s">
        <v>984</v>
      </c>
      <c r="D422" s="1">
        <v>77</v>
      </c>
    </row>
    <row r="423" spans="1:4">
      <c r="A423" s="1" t="s">
        <v>25</v>
      </c>
      <c r="B423" s="5">
        <v>45597</v>
      </c>
      <c r="C423" s="1" t="s">
        <v>984</v>
      </c>
      <c r="D423" s="1">
        <v>84</v>
      </c>
    </row>
    <row r="424" spans="1:4">
      <c r="A424" s="1" t="s">
        <v>25</v>
      </c>
      <c r="B424" s="5">
        <v>45566</v>
      </c>
      <c r="C424" s="1" t="s">
        <v>984</v>
      </c>
      <c r="D424" s="1"/>
    </row>
    <row r="425" spans="1:4">
      <c r="A425" s="1" t="s">
        <v>25</v>
      </c>
      <c r="B425" s="5">
        <v>45536</v>
      </c>
      <c r="C425" s="1" t="s">
        <v>984</v>
      </c>
      <c r="D425" s="1"/>
    </row>
    <row r="426" spans="1:4">
      <c r="A426" s="1" t="s">
        <v>25</v>
      </c>
      <c r="B426" s="5">
        <v>45505</v>
      </c>
      <c r="C426" s="1" t="s">
        <v>984</v>
      </c>
      <c r="D426" s="1"/>
    </row>
    <row r="427" spans="1:4">
      <c r="A427" s="1" t="s">
        <v>25</v>
      </c>
      <c r="B427" s="5">
        <v>45474</v>
      </c>
      <c r="C427" s="1" t="s">
        <v>984</v>
      </c>
      <c r="D427" s="1"/>
    </row>
    <row r="428" spans="1:4">
      <c r="A428" s="1" t="s">
        <v>25</v>
      </c>
      <c r="B428" s="5">
        <v>45444</v>
      </c>
      <c r="C428" s="1" t="s">
        <v>984</v>
      </c>
      <c r="D428" s="1"/>
    </row>
    <row r="429" spans="1:4">
      <c r="A429" s="1" t="s">
        <v>25</v>
      </c>
      <c r="B429" s="5">
        <v>45413</v>
      </c>
      <c r="C429" s="1" t="s">
        <v>984</v>
      </c>
      <c r="D429" s="1"/>
    </row>
    <row r="430" spans="1:4">
      <c r="A430" s="1" t="s">
        <v>25</v>
      </c>
      <c r="B430" s="5">
        <v>45383</v>
      </c>
      <c r="C430" s="1" t="s">
        <v>984</v>
      </c>
      <c r="D430" s="1"/>
    </row>
    <row r="431" spans="1:4">
      <c r="A431" s="1" t="s">
        <v>25</v>
      </c>
      <c r="B431" s="5">
        <v>45352</v>
      </c>
      <c r="C431" s="1" t="s">
        <v>984</v>
      </c>
      <c r="D431" s="1"/>
    </row>
    <row r="432" spans="1:4">
      <c r="A432" s="1" t="s">
        <v>25</v>
      </c>
      <c r="B432" s="5">
        <v>45323</v>
      </c>
      <c r="C432" s="1" t="s">
        <v>984</v>
      </c>
      <c r="D432" s="1"/>
    </row>
    <row r="433" spans="1:4">
      <c r="A433" s="1" t="s">
        <v>25</v>
      </c>
      <c r="B433" s="5">
        <v>45292</v>
      </c>
      <c r="C433" s="1" t="s">
        <v>984</v>
      </c>
      <c r="D433" s="1">
        <v>91</v>
      </c>
    </row>
    <row r="434" spans="1:4">
      <c r="A434" s="1" t="s">
        <v>25</v>
      </c>
      <c r="B434" s="5">
        <v>45627</v>
      </c>
      <c r="C434" s="1" t="s">
        <v>985</v>
      </c>
      <c r="D434" s="1">
        <v>735</v>
      </c>
    </row>
    <row r="435" spans="1:4">
      <c r="A435" s="1" t="s">
        <v>25</v>
      </c>
      <c r="B435" s="5">
        <v>45597</v>
      </c>
      <c r="C435" s="1" t="s">
        <v>985</v>
      </c>
      <c r="D435" s="1">
        <v>651</v>
      </c>
    </row>
    <row r="436" spans="1:4">
      <c r="A436" s="1" t="s">
        <v>25</v>
      </c>
      <c r="B436" s="5">
        <v>45566</v>
      </c>
      <c r="C436" s="1" t="s">
        <v>985</v>
      </c>
      <c r="D436" s="1">
        <v>658</v>
      </c>
    </row>
    <row r="437" spans="1:4">
      <c r="A437" s="1" t="s">
        <v>25</v>
      </c>
      <c r="B437" s="5">
        <v>45536</v>
      </c>
      <c r="C437" s="1" t="s">
        <v>985</v>
      </c>
      <c r="D437" s="1">
        <v>413</v>
      </c>
    </row>
    <row r="438" spans="1:4">
      <c r="A438" s="1" t="s">
        <v>25</v>
      </c>
      <c r="B438" s="5">
        <v>45505</v>
      </c>
      <c r="C438" s="1" t="s">
        <v>985</v>
      </c>
      <c r="D438" s="1">
        <v>294</v>
      </c>
    </row>
    <row r="439" spans="1:4">
      <c r="A439" s="1" t="s">
        <v>25</v>
      </c>
      <c r="B439" s="5">
        <v>45474</v>
      </c>
      <c r="C439" s="1" t="s">
        <v>985</v>
      </c>
      <c r="D439" s="1">
        <v>490</v>
      </c>
    </row>
    <row r="440" spans="1:4">
      <c r="A440" s="1" t="s">
        <v>25</v>
      </c>
      <c r="B440" s="5">
        <v>45444</v>
      </c>
      <c r="C440" s="1" t="s">
        <v>985</v>
      </c>
      <c r="D440" s="1">
        <v>1274</v>
      </c>
    </row>
    <row r="441" spans="1:4">
      <c r="A441" s="1" t="s">
        <v>25</v>
      </c>
      <c r="B441" s="5">
        <v>45413</v>
      </c>
      <c r="C441" s="1" t="s">
        <v>985</v>
      </c>
      <c r="D441" s="1">
        <v>882</v>
      </c>
    </row>
    <row r="442" spans="1:4">
      <c r="A442" s="1" t="s">
        <v>25</v>
      </c>
      <c r="B442" s="5">
        <v>45383</v>
      </c>
      <c r="C442" s="1" t="s">
        <v>985</v>
      </c>
      <c r="D442" s="1">
        <v>602</v>
      </c>
    </row>
    <row r="443" spans="1:4">
      <c r="A443" s="1" t="s">
        <v>25</v>
      </c>
      <c r="B443" s="5">
        <v>45352</v>
      </c>
      <c r="C443" s="1" t="s">
        <v>985</v>
      </c>
      <c r="D443" s="1">
        <v>546</v>
      </c>
    </row>
    <row r="444" spans="1:4">
      <c r="A444" s="1" t="s">
        <v>25</v>
      </c>
      <c r="B444" s="5">
        <v>45323</v>
      </c>
      <c r="C444" s="1" t="s">
        <v>985</v>
      </c>
      <c r="D444" s="1">
        <v>476</v>
      </c>
    </row>
    <row r="445" spans="1:4">
      <c r="A445" s="1" t="s">
        <v>25</v>
      </c>
      <c r="B445" s="5">
        <v>45292</v>
      </c>
      <c r="C445" s="1" t="s">
        <v>985</v>
      </c>
      <c r="D445" s="1">
        <v>679</v>
      </c>
    </row>
    <row r="446" spans="1:4">
      <c r="A446" s="1" t="s">
        <v>25</v>
      </c>
      <c r="B446" s="5">
        <v>45627</v>
      </c>
      <c r="C446" s="1" t="s">
        <v>986</v>
      </c>
      <c r="D446" s="1">
        <v>420</v>
      </c>
    </row>
    <row r="447" spans="1:4">
      <c r="A447" s="1" t="s">
        <v>25</v>
      </c>
      <c r="B447" s="5">
        <v>45597</v>
      </c>
      <c r="C447" s="1" t="s">
        <v>986</v>
      </c>
      <c r="D447" s="1">
        <v>812</v>
      </c>
    </row>
    <row r="448" spans="1:4">
      <c r="A448" s="1" t="s">
        <v>25</v>
      </c>
      <c r="B448" s="5">
        <v>45566</v>
      </c>
      <c r="C448" s="1" t="s">
        <v>986</v>
      </c>
      <c r="D448" s="1">
        <v>336</v>
      </c>
    </row>
    <row r="449" spans="1:4">
      <c r="A449" s="1" t="s">
        <v>25</v>
      </c>
      <c r="B449" s="5">
        <v>45536</v>
      </c>
      <c r="C449" s="1" t="s">
        <v>986</v>
      </c>
      <c r="D449" s="1">
        <v>126</v>
      </c>
    </row>
    <row r="450" spans="1:4">
      <c r="A450" s="1" t="s">
        <v>25</v>
      </c>
      <c r="B450" s="5">
        <v>45505</v>
      </c>
      <c r="C450" s="1" t="s">
        <v>986</v>
      </c>
      <c r="D450" s="1">
        <v>133</v>
      </c>
    </row>
    <row r="451" spans="1:4">
      <c r="A451" s="1" t="s">
        <v>25</v>
      </c>
      <c r="B451" s="5">
        <v>45474</v>
      </c>
      <c r="C451" s="1" t="s">
        <v>986</v>
      </c>
      <c r="D451" s="1">
        <v>105</v>
      </c>
    </row>
    <row r="452" spans="1:4">
      <c r="A452" s="1" t="s">
        <v>25</v>
      </c>
      <c r="B452" s="5">
        <v>45444</v>
      </c>
      <c r="C452" s="1" t="s">
        <v>986</v>
      </c>
      <c r="D452" s="1">
        <v>154</v>
      </c>
    </row>
    <row r="453" spans="1:4">
      <c r="A453" s="1" t="s">
        <v>25</v>
      </c>
      <c r="B453" s="5">
        <v>45413</v>
      </c>
      <c r="C453" s="1" t="s">
        <v>986</v>
      </c>
      <c r="D453" s="1">
        <v>140</v>
      </c>
    </row>
    <row r="454" spans="1:4">
      <c r="A454" s="1" t="s">
        <v>25</v>
      </c>
      <c r="B454" s="5">
        <v>45383</v>
      </c>
      <c r="C454" s="1" t="s">
        <v>986</v>
      </c>
      <c r="D454" s="1">
        <v>210</v>
      </c>
    </row>
    <row r="455" spans="1:4">
      <c r="A455" s="1" t="s">
        <v>25</v>
      </c>
      <c r="B455" s="5">
        <v>45352</v>
      </c>
      <c r="C455" s="1" t="s">
        <v>986</v>
      </c>
      <c r="D455" s="1">
        <v>168</v>
      </c>
    </row>
    <row r="456" spans="1:4">
      <c r="A456" s="1" t="s">
        <v>25</v>
      </c>
      <c r="B456" s="5">
        <v>45323</v>
      </c>
      <c r="C456" s="1" t="s">
        <v>986</v>
      </c>
      <c r="D456" s="1">
        <v>280</v>
      </c>
    </row>
    <row r="457" spans="1:4">
      <c r="A457" s="1" t="s">
        <v>25</v>
      </c>
      <c r="B457" s="5">
        <v>45292</v>
      </c>
      <c r="C457" s="1" t="s">
        <v>986</v>
      </c>
      <c r="D457" s="1">
        <v>427</v>
      </c>
    </row>
    <row r="458" spans="1:4">
      <c r="A458" s="1" t="s">
        <v>25</v>
      </c>
      <c r="B458" s="5">
        <v>45627</v>
      </c>
      <c r="C458" s="1" t="s">
        <v>987</v>
      </c>
      <c r="D458" s="1"/>
    </row>
    <row r="459" spans="1:4">
      <c r="A459" s="1" t="s">
        <v>25</v>
      </c>
      <c r="B459" s="5">
        <v>45597</v>
      </c>
      <c r="C459" s="1" t="s">
        <v>987</v>
      </c>
      <c r="D459" s="1">
        <v>84</v>
      </c>
    </row>
    <row r="460" spans="1:4">
      <c r="A460" s="1" t="s">
        <v>25</v>
      </c>
      <c r="B460" s="5">
        <v>45566</v>
      </c>
      <c r="C460" s="1" t="s">
        <v>987</v>
      </c>
      <c r="D460" s="1"/>
    </row>
    <row r="461" spans="1:4">
      <c r="A461" s="1" t="s">
        <v>25</v>
      </c>
      <c r="B461" s="5">
        <v>45536</v>
      </c>
      <c r="C461" s="1" t="s">
        <v>987</v>
      </c>
      <c r="D461" s="1">
        <v>70</v>
      </c>
    </row>
    <row r="462" spans="1:4">
      <c r="A462" s="1" t="s">
        <v>25</v>
      </c>
      <c r="B462" s="5">
        <v>45505</v>
      </c>
      <c r="C462" s="1" t="s">
        <v>987</v>
      </c>
      <c r="D462" s="1"/>
    </row>
    <row r="463" spans="1:4">
      <c r="A463" s="1" t="s">
        <v>25</v>
      </c>
      <c r="B463" s="5">
        <v>45474</v>
      </c>
      <c r="C463" s="1" t="s">
        <v>987</v>
      </c>
      <c r="D463" s="1"/>
    </row>
    <row r="464" spans="1:4">
      <c r="A464" s="1" t="s">
        <v>25</v>
      </c>
      <c r="B464" s="5">
        <v>45444</v>
      </c>
      <c r="C464" s="1" t="s">
        <v>987</v>
      </c>
      <c r="D464" s="1">
        <v>77</v>
      </c>
    </row>
    <row r="465" spans="1:4">
      <c r="A465" s="1" t="s">
        <v>25</v>
      </c>
      <c r="B465" s="5">
        <v>45413</v>
      </c>
      <c r="C465" s="1" t="s">
        <v>987</v>
      </c>
      <c r="D465" s="1">
        <v>70</v>
      </c>
    </row>
    <row r="466" spans="1:4">
      <c r="A466" s="1" t="s">
        <v>25</v>
      </c>
      <c r="B466" s="5">
        <v>45383</v>
      </c>
      <c r="C466" s="1" t="s">
        <v>987</v>
      </c>
      <c r="D466" s="1">
        <v>70</v>
      </c>
    </row>
    <row r="467" spans="1:4">
      <c r="A467" s="1" t="s">
        <v>25</v>
      </c>
      <c r="B467" s="5">
        <v>45352</v>
      </c>
      <c r="C467" s="1" t="s">
        <v>987</v>
      </c>
      <c r="D467" s="1">
        <v>98</v>
      </c>
    </row>
    <row r="468" spans="1:4">
      <c r="A468" s="1" t="s">
        <v>25</v>
      </c>
      <c r="B468" s="5">
        <v>45323</v>
      </c>
      <c r="C468" s="1" t="s">
        <v>987</v>
      </c>
      <c r="D468" s="1">
        <v>77</v>
      </c>
    </row>
    <row r="469" spans="1:4">
      <c r="A469" s="1" t="s">
        <v>25</v>
      </c>
      <c r="B469" s="5">
        <v>45292</v>
      </c>
      <c r="C469" s="1" t="s">
        <v>987</v>
      </c>
      <c r="D469" s="1">
        <v>105</v>
      </c>
    </row>
    <row r="470" spans="1:4">
      <c r="A470" s="1" t="s">
        <v>25</v>
      </c>
      <c r="B470" s="5">
        <v>45627</v>
      </c>
      <c r="C470" s="1" t="s">
        <v>988</v>
      </c>
      <c r="D470" s="1">
        <v>371</v>
      </c>
    </row>
    <row r="471" spans="1:4">
      <c r="A471" s="1" t="s">
        <v>25</v>
      </c>
      <c r="B471" s="5">
        <v>45597</v>
      </c>
      <c r="C471" s="1" t="s">
        <v>988</v>
      </c>
      <c r="D471" s="1">
        <v>476</v>
      </c>
    </row>
    <row r="472" spans="1:4">
      <c r="A472" s="1" t="s">
        <v>25</v>
      </c>
      <c r="B472" s="5">
        <v>45566</v>
      </c>
      <c r="C472" s="1" t="s">
        <v>988</v>
      </c>
      <c r="D472" s="1">
        <v>287</v>
      </c>
    </row>
    <row r="473" spans="1:4">
      <c r="A473" s="1" t="s">
        <v>25</v>
      </c>
      <c r="B473" s="5">
        <v>45536</v>
      </c>
      <c r="C473" s="1" t="s">
        <v>988</v>
      </c>
      <c r="D473" s="1">
        <v>329</v>
      </c>
    </row>
    <row r="474" spans="1:4">
      <c r="A474" s="1" t="s">
        <v>25</v>
      </c>
      <c r="B474" s="5">
        <v>45505</v>
      </c>
      <c r="C474" s="1" t="s">
        <v>988</v>
      </c>
      <c r="D474" s="1">
        <v>273</v>
      </c>
    </row>
    <row r="475" spans="1:4">
      <c r="A475" s="1" t="s">
        <v>25</v>
      </c>
      <c r="B475" s="5">
        <v>45474</v>
      </c>
      <c r="C475" s="1" t="s">
        <v>988</v>
      </c>
      <c r="D475" s="1">
        <v>301</v>
      </c>
    </row>
    <row r="476" spans="1:4">
      <c r="A476" s="1" t="s">
        <v>25</v>
      </c>
      <c r="B476" s="5">
        <v>45444</v>
      </c>
      <c r="C476" s="1" t="s">
        <v>988</v>
      </c>
      <c r="D476" s="1">
        <v>252</v>
      </c>
    </row>
    <row r="477" spans="1:4">
      <c r="A477" s="1" t="s">
        <v>25</v>
      </c>
      <c r="B477" s="5">
        <v>45413</v>
      </c>
      <c r="C477" s="1" t="s">
        <v>988</v>
      </c>
      <c r="D477" s="1">
        <v>203</v>
      </c>
    </row>
    <row r="478" spans="1:4">
      <c r="A478" s="1" t="s">
        <v>25</v>
      </c>
      <c r="B478" s="5">
        <v>45383</v>
      </c>
      <c r="C478" s="1" t="s">
        <v>988</v>
      </c>
      <c r="D478" s="1">
        <v>350</v>
      </c>
    </row>
    <row r="479" spans="1:4">
      <c r="A479" s="1" t="s">
        <v>25</v>
      </c>
      <c r="B479" s="5">
        <v>45352</v>
      </c>
      <c r="C479" s="1" t="s">
        <v>988</v>
      </c>
      <c r="D479" s="1">
        <v>252</v>
      </c>
    </row>
    <row r="480" spans="1:4">
      <c r="A480" s="1" t="s">
        <v>25</v>
      </c>
      <c r="B480" s="5">
        <v>45323</v>
      </c>
      <c r="C480" s="1" t="s">
        <v>988</v>
      </c>
      <c r="D480" s="1">
        <v>329</v>
      </c>
    </row>
    <row r="481" spans="1:4">
      <c r="A481" s="1" t="s">
        <v>25</v>
      </c>
      <c r="B481" s="5">
        <v>45292</v>
      </c>
      <c r="C481" s="1" t="s">
        <v>988</v>
      </c>
      <c r="D481" s="1">
        <v>511</v>
      </c>
    </row>
    <row r="482" spans="1:4">
      <c r="A482" s="1" t="s">
        <v>25</v>
      </c>
      <c r="B482" s="5">
        <v>45627</v>
      </c>
      <c r="C482" s="1" t="s">
        <v>989</v>
      </c>
      <c r="D482" s="1">
        <v>364</v>
      </c>
    </row>
    <row r="483" spans="1:4">
      <c r="A483" s="1" t="s">
        <v>25</v>
      </c>
      <c r="B483" s="5">
        <v>45597</v>
      </c>
      <c r="C483" s="1" t="s">
        <v>989</v>
      </c>
      <c r="D483" s="1">
        <v>399</v>
      </c>
    </row>
    <row r="484" spans="1:4">
      <c r="A484" s="1" t="s">
        <v>25</v>
      </c>
      <c r="B484" s="5">
        <v>45566</v>
      </c>
      <c r="C484" s="1" t="s">
        <v>989</v>
      </c>
      <c r="D484" s="1">
        <v>266</v>
      </c>
    </row>
    <row r="485" spans="1:4">
      <c r="A485" s="1" t="s">
        <v>25</v>
      </c>
      <c r="B485" s="5">
        <v>45536</v>
      </c>
      <c r="C485" s="1" t="s">
        <v>989</v>
      </c>
      <c r="D485" s="1">
        <v>294</v>
      </c>
    </row>
    <row r="486" spans="1:4">
      <c r="A486" s="1" t="s">
        <v>25</v>
      </c>
      <c r="B486" s="5">
        <v>45505</v>
      </c>
      <c r="C486" s="1" t="s">
        <v>989</v>
      </c>
      <c r="D486" s="1">
        <v>245</v>
      </c>
    </row>
    <row r="487" spans="1:4">
      <c r="A487" s="1" t="s">
        <v>25</v>
      </c>
      <c r="B487" s="5">
        <v>45474</v>
      </c>
      <c r="C487" s="1" t="s">
        <v>989</v>
      </c>
      <c r="D487" s="1">
        <v>343</v>
      </c>
    </row>
    <row r="488" spans="1:4">
      <c r="A488" s="1" t="s">
        <v>25</v>
      </c>
      <c r="B488" s="5">
        <v>45444</v>
      </c>
      <c r="C488" s="1" t="s">
        <v>989</v>
      </c>
      <c r="D488" s="1">
        <v>819</v>
      </c>
    </row>
    <row r="489" spans="1:4">
      <c r="A489" s="1" t="s">
        <v>25</v>
      </c>
      <c r="B489" s="5">
        <v>45413</v>
      </c>
      <c r="C489" s="1" t="s">
        <v>989</v>
      </c>
      <c r="D489" s="1">
        <v>308</v>
      </c>
    </row>
    <row r="490" spans="1:4">
      <c r="A490" s="1" t="s">
        <v>25</v>
      </c>
      <c r="B490" s="5">
        <v>45383</v>
      </c>
      <c r="C490" s="1" t="s">
        <v>989</v>
      </c>
      <c r="D490" s="1">
        <v>343</v>
      </c>
    </row>
    <row r="491" spans="1:4">
      <c r="A491" s="1" t="s">
        <v>25</v>
      </c>
      <c r="B491" s="5">
        <v>45352</v>
      </c>
      <c r="C491" s="1" t="s">
        <v>989</v>
      </c>
      <c r="D491" s="1">
        <v>266</v>
      </c>
    </row>
    <row r="492" spans="1:4">
      <c r="A492" s="1" t="s">
        <v>25</v>
      </c>
      <c r="B492" s="5">
        <v>45323</v>
      </c>
      <c r="C492" s="1" t="s">
        <v>989</v>
      </c>
      <c r="D492" s="1">
        <v>308</v>
      </c>
    </row>
    <row r="493" spans="1:4">
      <c r="A493" s="1" t="s">
        <v>25</v>
      </c>
      <c r="B493" s="5">
        <v>45292</v>
      </c>
      <c r="C493" s="1" t="s">
        <v>989</v>
      </c>
      <c r="D493" s="1">
        <v>343</v>
      </c>
    </row>
    <row r="494" spans="1:4">
      <c r="A494" s="1" t="s">
        <v>25</v>
      </c>
      <c r="B494" s="5">
        <v>45627</v>
      </c>
      <c r="C494" s="1" t="s">
        <v>990</v>
      </c>
      <c r="D494" s="1">
        <v>252</v>
      </c>
    </row>
    <row r="495" spans="1:4">
      <c r="A495" s="1" t="s">
        <v>25</v>
      </c>
      <c r="B495" s="5">
        <v>45597</v>
      </c>
      <c r="C495" s="1" t="s">
        <v>990</v>
      </c>
      <c r="D495" s="1">
        <v>483</v>
      </c>
    </row>
    <row r="496" spans="1:4">
      <c r="A496" s="1" t="s">
        <v>25</v>
      </c>
      <c r="B496" s="5">
        <v>45566</v>
      </c>
      <c r="C496" s="1" t="s">
        <v>990</v>
      </c>
      <c r="D496" s="1">
        <v>154</v>
      </c>
    </row>
    <row r="497" spans="1:4">
      <c r="A497" s="1" t="s">
        <v>25</v>
      </c>
      <c r="B497" s="5">
        <v>45536</v>
      </c>
      <c r="C497" s="1" t="s">
        <v>990</v>
      </c>
      <c r="D497" s="1"/>
    </row>
    <row r="498" spans="1:4">
      <c r="A498" s="1" t="s">
        <v>25</v>
      </c>
      <c r="B498" s="5">
        <v>45505</v>
      </c>
      <c r="C498" s="1" t="s">
        <v>990</v>
      </c>
      <c r="D498" s="1"/>
    </row>
    <row r="499" spans="1:4">
      <c r="A499" s="1" t="s">
        <v>25</v>
      </c>
      <c r="B499" s="5">
        <v>45474</v>
      </c>
      <c r="C499" s="1" t="s">
        <v>990</v>
      </c>
      <c r="D499" s="1">
        <v>140</v>
      </c>
    </row>
    <row r="500" spans="1:4">
      <c r="A500" s="1" t="s">
        <v>25</v>
      </c>
      <c r="B500" s="5">
        <v>45444</v>
      </c>
      <c r="C500" s="1" t="s">
        <v>990</v>
      </c>
      <c r="D500" s="1">
        <v>98</v>
      </c>
    </row>
    <row r="501" spans="1:4">
      <c r="A501" s="1" t="s">
        <v>25</v>
      </c>
      <c r="B501" s="5">
        <v>45413</v>
      </c>
      <c r="C501" s="1" t="s">
        <v>990</v>
      </c>
      <c r="D501" s="1">
        <v>98</v>
      </c>
    </row>
    <row r="502" spans="1:4">
      <c r="A502" s="1" t="s">
        <v>25</v>
      </c>
      <c r="B502" s="5">
        <v>45383</v>
      </c>
      <c r="C502" s="1" t="s">
        <v>990</v>
      </c>
      <c r="D502" s="1">
        <v>392</v>
      </c>
    </row>
    <row r="503" spans="1:4">
      <c r="A503" s="1" t="s">
        <v>25</v>
      </c>
      <c r="B503" s="5">
        <v>45352</v>
      </c>
      <c r="C503" s="1" t="s">
        <v>990</v>
      </c>
      <c r="D503" s="1">
        <v>441</v>
      </c>
    </row>
    <row r="504" spans="1:4">
      <c r="A504" s="1" t="s">
        <v>25</v>
      </c>
      <c r="B504" s="5">
        <v>45323</v>
      </c>
      <c r="C504" s="1" t="s">
        <v>990</v>
      </c>
      <c r="D504" s="1">
        <v>112</v>
      </c>
    </row>
    <row r="505" spans="1:4">
      <c r="A505" s="1" t="s">
        <v>25</v>
      </c>
      <c r="B505" s="5">
        <v>45292</v>
      </c>
      <c r="C505" s="1" t="s">
        <v>990</v>
      </c>
      <c r="D505" s="1">
        <v>224</v>
      </c>
    </row>
    <row r="506" spans="1:4">
      <c r="A506" s="1" t="s">
        <v>25</v>
      </c>
      <c r="B506" s="5">
        <v>45627</v>
      </c>
      <c r="C506" s="1" t="s">
        <v>991</v>
      </c>
      <c r="D506" s="1">
        <v>9807</v>
      </c>
    </row>
    <row r="507" spans="1:4">
      <c r="A507" s="1" t="s">
        <v>25</v>
      </c>
      <c r="B507" s="5">
        <v>45597</v>
      </c>
      <c r="C507" s="1" t="s">
        <v>991</v>
      </c>
      <c r="D507" s="1">
        <v>7336</v>
      </c>
    </row>
    <row r="508" spans="1:4">
      <c r="A508" s="1" t="s">
        <v>25</v>
      </c>
      <c r="B508" s="5">
        <v>45566</v>
      </c>
      <c r="C508" s="1" t="s">
        <v>991</v>
      </c>
      <c r="D508" s="1">
        <v>3080</v>
      </c>
    </row>
    <row r="509" spans="1:4">
      <c r="A509" s="1" t="s">
        <v>25</v>
      </c>
      <c r="B509" s="5">
        <v>45536</v>
      </c>
      <c r="C509" s="1" t="s">
        <v>991</v>
      </c>
      <c r="D509" s="1">
        <v>2765</v>
      </c>
    </row>
    <row r="510" spans="1:4">
      <c r="A510" s="1" t="s">
        <v>25</v>
      </c>
      <c r="B510" s="5">
        <v>45505</v>
      </c>
      <c r="C510" s="1" t="s">
        <v>991</v>
      </c>
      <c r="D510" s="1">
        <v>1757</v>
      </c>
    </row>
    <row r="511" spans="1:4">
      <c r="A511" s="1" t="s">
        <v>25</v>
      </c>
      <c r="B511" s="5">
        <v>45474</v>
      </c>
      <c r="C511" s="1" t="s">
        <v>991</v>
      </c>
      <c r="D511" s="1">
        <v>2317</v>
      </c>
    </row>
    <row r="512" spans="1:4">
      <c r="A512" s="1" t="s">
        <v>25</v>
      </c>
      <c r="B512" s="5">
        <v>45444</v>
      </c>
      <c r="C512" s="1" t="s">
        <v>991</v>
      </c>
      <c r="D512" s="1">
        <v>1603</v>
      </c>
    </row>
    <row r="513" spans="1:4">
      <c r="A513" s="1" t="s">
        <v>25</v>
      </c>
      <c r="B513" s="5">
        <v>45413</v>
      </c>
      <c r="C513" s="1" t="s">
        <v>991</v>
      </c>
      <c r="D513" s="1">
        <v>2632</v>
      </c>
    </row>
    <row r="514" spans="1:4">
      <c r="A514" s="1" t="s">
        <v>25</v>
      </c>
      <c r="B514" s="5">
        <v>45383</v>
      </c>
      <c r="C514" s="1" t="s">
        <v>991</v>
      </c>
      <c r="D514" s="1">
        <v>2863</v>
      </c>
    </row>
    <row r="515" spans="1:4">
      <c r="A515" s="1" t="s">
        <v>25</v>
      </c>
      <c r="B515" s="5">
        <v>45352</v>
      </c>
      <c r="C515" s="1" t="s">
        <v>991</v>
      </c>
      <c r="D515" s="1">
        <v>3780</v>
      </c>
    </row>
    <row r="516" spans="1:4">
      <c r="A516" s="1" t="s">
        <v>25</v>
      </c>
      <c r="B516" s="5">
        <v>45323</v>
      </c>
      <c r="C516" s="1" t="s">
        <v>991</v>
      </c>
      <c r="D516" s="1">
        <v>3626</v>
      </c>
    </row>
    <row r="517" spans="1:4">
      <c r="A517" s="1" t="s">
        <v>25</v>
      </c>
      <c r="B517" s="5">
        <v>45292</v>
      </c>
      <c r="C517" s="1" t="s">
        <v>991</v>
      </c>
      <c r="D517" s="1">
        <v>6195</v>
      </c>
    </row>
    <row r="518" spans="1:4">
      <c r="A518" s="1" t="s">
        <v>25</v>
      </c>
      <c r="B518" s="5">
        <v>45627</v>
      </c>
      <c r="C518" s="1" t="s">
        <v>992</v>
      </c>
      <c r="D518" s="1">
        <v>497</v>
      </c>
    </row>
    <row r="519" spans="1:4">
      <c r="A519" s="1" t="s">
        <v>25</v>
      </c>
      <c r="B519" s="5">
        <v>45597</v>
      </c>
      <c r="C519" s="1" t="s">
        <v>992</v>
      </c>
      <c r="D519" s="1">
        <v>406</v>
      </c>
    </row>
    <row r="520" spans="1:4">
      <c r="A520" s="1" t="s">
        <v>25</v>
      </c>
      <c r="B520" s="5">
        <v>45566</v>
      </c>
      <c r="C520" s="1" t="s">
        <v>992</v>
      </c>
      <c r="D520" s="1">
        <v>203</v>
      </c>
    </row>
    <row r="521" spans="1:4">
      <c r="A521" s="1" t="s">
        <v>25</v>
      </c>
      <c r="B521" s="5">
        <v>45536</v>
      </c>
      <c r="C521" s="1" t="s">
        <v>992</v>
      </c>
      <c r="D521" s="1">
        <v>196</v>
      </c>
    </row>
    <row r="522" spans="1:4">
      <c r="A522" s="1" t="s">
        <v>25</v>
      </c>
      <c r="B522" s="5">
        <v>45505</v>
      </c>
      <c r="C522" s="1" t="s">
        <v>992</v>
      </c>
      <c r="D522" s="1">
        <v>133</v>
      </c>
    </row>
    <row r="523" spans="1:4">
      <c r="A523" s="1" t="s">
        <v>25</v>
      </c>
      <c r="B523" s="5">
        <v>45474</v>
      </c>
      <c r="C523" s="1" t="s">
        <v>992</v>
      </c>
      <c r="D523" s="1">
        <v>252</v>
      </c>
    </row>
    <row r="524" spans="1:4">
      <c r="A524" s="1" t="s">
        <v>25</v>
      </c>
      <c r="B524" s="5">
        <v>45444</v>
      </c>
      <c r="C524" s="1" t="s">
        <v>992</v>
      </c>
      <c r="D524" s="1">
        <v>133</v>
      </c>
    </row>
    <row r="525" spans="1:4">
      <c r="A525" s="1" t="s">
        <v>25</v>
      </c>
      <c r="B525" s="5">
        <v>45413</v>
      </c>
      <c r="C525" s="1" t="s">
        <v>992</v>
      </c>
      <c r="D525" s="1">
        <v>336</v>
      </c>
    </row>
    <row r="526" spans="1:4">
      <c r="A526" s="1" t="s">
        <v>25</v>
      </c>
      <c r="B526" s="5">
        <v>45383</v>
      </c>
      <c r="C526" s="1" t="s">
        <v>992</v>
      </c>
      <c r="D526" s="1">
        <v>273</v>
      </c>
    </row>
    <row r="527" spans="1:4">
      <c r="A527" s="1" t="s">
        <v>25</v>
      </c>
      <c r="B527" s="5">
        <v>45352</v>
      </c>
      <c r="C527" s="1" t="s">
        <v>992</v>
      </c>
      <c r="D527" s="1">
        <v>350</v>
      </c>
    </row>
    <row r="528" spans="1:4">
      <c r="A528" s="1" t="s">
        <v>25</v>
      </c>
      <c r="B528" s="5">
        <v>45323</v>
      </c>
      <c r="C528" s="1" t="s">
        <v>992</v>
      </c>
      <c r="D528" s="1">
        <v>308</v>
      </c>
    </row>
    <row r="529" spans="1:4">
      <c r="A529" s="1" t="s">
        <v>25</v>
      </c>
      <c r="B529" s="5">
        <v>45292</v>
      </c>
      <c r="C529" s="1" t="s">
        <v>992</v>
      </c>
      <c r="D529" s="1">
        <v>350</v>
      </c>
    </row>
    <row r="530" spans="1:4">
      <c r="A530" s="1" t="s">
        <v>25</v>
      </c>
      <c r="B530" s="5">
        <v>45627</v>
      </c>
      <c r="C530" s="1" t="s">
        <v>993</v>
      </c>
      <c r="D530" s="1">
        <v>259</v>
      </c>
    </row>
    <row r="531" spans="1:4">
      <c r="A531" s="1" t="s">
        <v>25</v>
      </c>
      <c r="B531" s="5">
        <v>45597</v>
      </c>
      <c r="C531" s="1" t="s">
        <v>993</v>
      </c>
      <c r="D531" s="1">
        <v>245</v>
      </c>
    </row>
    <row r="532" spans="1:4">
      <c r="A532" s="1" t="s">
        <v>25</v>
      </c>
      <c r="B532" s="5">
        <v>45566</v>
      </c>
      <c r="C532" s="1" t="s">
        <v>993</v>
      </c>
      <c r="D532" s="1">
        <v>203</v>
      </c>
    </row>
    <row r="533" spans="1:4">
      <c r="A533" s="1" t="s">
        <v>25</v>
      </c>
      <c r="B533" s="5">
        <v>45536</v>
      </c>
      <c r="C533" s="1" t="s">
        <v>993</v>
      </c>
      <c r="D533" s="1">
        <v>161</v>
      </c>
    </row>
    <row r="534" spans="1:4">
      <c r="A534" s="1" t="s">
        <v>25</v>
      </c>
      <c r="B534" s="5">
        <v>45505</v>
      </c>
      <c r="C534" s="1" t="s">
        <v>993</v>
      </c>
      <c r="D534" s="1">
        <v>224</v>
      </c>
    </row>
    <row r="535" spans="1:4">
      <c r="A535" s="1" t="s">
        <v>25</v>
      </c>
      <c r="B535" s="5">
        <v>45474</v>
      </c>
      <c r="C535" s="1" t="s">
        <v>993</v>
      </c>
      <c r="D535" s="1">
        <v>196</v>
      </c>
    </row>
    <row r="536" spans="1:4">
      <c r="A536" s="1" t="s">
        <v>25</v>
      </c>
      <c r="B536" s="5">
        <v>45444</v>
      </c>
      <c r="C536" s="1" t="s">
        <v>993</v>
      </c>
      <c r="D536" s="1">
        <v>182</v>
      </c>
    </row>
    <row r="537" spans="1:4">
      <c r="A537" s="1" t="s">
        <v>25</v>
      </c>
      <c r="B537" s="5">
        <v>45413</v>
      </c>
      <c r="C537" s="1" t="s">
        <v>993</v>
      </c>
      <c r="D537" s="1">
        <v>217</v>
      </c>
    </row>
    <row r="538" spans="1:4">
      <c r="A538" s="1" t="s">
        <v>25</v>
      </c>
      <c r="B538" s="5">
        <v>45383</v>
      </c>
      <c r="C538" s="1" t="s">
        <v>993</v>
      </c>
      <c r="D538" s="1">
        <v>343</v>
      </c>
    </row>
    <row r="539" spans="1:4">
      <c r="A539" s="1" t="s">
        <v>25</v>
      </c>
      <c r="B539" s="5">
        <v>45352</v>
      </c>
      <c r="C539" s="1" t="s">
        <v>993</v>
      </c>
      <c r="D539" s="1">
        <v>266</v>
      </c>
    </row>
    <row r="540" spans="1:4">
      <c r="A540" s="1" t="s">
        <v>25</v>
      </c>
      <c r="B540" s="5">
        <v>45323</v>
      </c>
      <c r="C540" s="1" t="s">
        <v>993</v>
      </c>
      <c r="D540" s="1">
        <v>210</v>
      </c>
    </row>
    <row r="541" spans="1:4">
      <c r="A541" s="1" t="s">
        <v>25</v>
      </c>
      <c r="B541" s="5">
        <v>45292</v>
      </c>
      <c r="C541" s="1" t="s">
        <v>993</v>
      </c>
      <c r="D541" s="1">
        <v>364</v>
      </c>
    </row>
    <row r="542" spans="1:4">
      <c r="A542" s="1" t="s">
        <v>25</v>
      </c>
      <c r="B542" s="5">
        <v>45627</v>
      </c>
      <c r="C542" s="1" t="s">
        <v>994</v>
      </c>
      <c r="D542" s="1">
        <v>1211</v>
      </c>
    </row>
    <row r="543" spans="1:4">
      <c r="A543" s="1" t="s">
        <v>25</v>
      </c>
      <c r="B543" s="5">
        <v>45597</v>
      </c>
      <c r="C543" s="1" t="s">
        <v>994</v>
      </c>
      <c r="D543" s="1">
        <v>1344</v>
      </c>
    </row>
    <row r="544" spans="1:4">
      <c r="A544" s="1" t="s">
        <v>25</v>
      </c>
      <c r="B544" s="5">
        <v>45566</v>
      </c>
      <c r="C544" s="1" t="s">
        <v>994</v>
      </c>
      <c r="D544" s="1">
        <v>504</v>
      </c>
    </row>
    <row r="545" spans="1:4">
      <c r="A545" s="1" t="s">
        <v>25</v>
      </c>
      <c r="B545" s="5">
        <v>45536</v>
      </c>
      <c r="C545" s="1" t="s">
        <v>994</v>
      </c>
      <c r="D545" s="1">
        <v>238</v>
      </c>
    </row>
    <row r="546" spans="1:4">
      <c r="A546" s="1" t="s">
        <v>25</v>
      </c>
      <c r="B546" s="5">
        <v>45505</v>
      </c>
      <c r="C546" s="1" t="s">
        <v>994</v>
      </c>
      <c r="D546" s="1">
        <v>301</v>
      </c>
    </row>
    <row r="547" spans="1:4">
      <c r="A547" s="1" t="s">
        <v>25</v>
      </c>
      <c r="B547" s="5">
        <v>45474</v>
      </c>
      <c r="C547" s="1" t="s">
        <v>994</v>
      </c>
      <c r="D547" s="1">
        <v>476</v>
      </c>
    </row>
    <row r="548" spans="1:4">
      <c r="A548" s="1" t="s">
        <v>25</v>
      </c>
      <c r="B548" s="5">
        <v>45444</v>
      </c>
      <c r="C548" s="1" t="s">
        <v>994</v>
      </c>
      <c r="D548" s="1">
        <v>1211</v>
      </c>
    </row>
    <row r="549" spans="1:4">
      <c r="A549" s="1" t="s">
        <v>25</v>
      </c>
      <c r="B549" s="5">
        <v>45413</v>
      </c>
      <c r="C549" s="1" t="s">
        <v>994</v>
      </c>
      <c r="D549" s="1">
        <v>588</v>
      </c>
    </row>
    <row r="550" spans="1:4">
      <c r="A550" s="1" t="s">
        <v>25</v>
      </c>
      <c r="B550" s="5">
        <v>45383</v>
      </c>
      <c r="C550" s="1" t="s">
        <v>994</v>
      </c>
      <c r="D550" s="1">
        <v>434</v>
      </c>
    </row>
    <row r="551" spans="1:4">
      <c r="A551" s="1" t="s">
        <v>25</v>
      </c>
      <c r="B551" s="5">
        <v>45352</v>
      </c>
      <c r="C551" s="1" t="s">
        <v>994</v>
      </c>
      <c r="D551" s="1">
        <v>609</v>
      </c>
    </row>
    <row r="552" spans="1:4">
      <c r="A552" s="1" t="s">
        <v>25</v>
      </c>
      <c r="B552" s="5">
        <v>45323</v>
      </c>
      <c r="C552" s="1" t="s">
        <v>994</v>
      </c>
      <c r="D552" s="1">
        <v>329</v>
      </c>
    </row>
    <row r="553" spans="1:4">
      <c r="A553" s="1" t="s">
        <v>25</v>
      </c>
      <c r="B553" s="5">
        <v>45292</v>
      </c>
      <c r="C553" s="1" t="s">
        <v>994</v>
      </c>
      <c r="D553" s="1">
        <v>728</v>
      </c>
    </row>
    <row r="554" spans="1:4">
      <c r="A554" s="1" t="s">
        <v>25</v>
      </c>
      <c r="B554" s="5">
        <v>45627</v>
      </c>
      <c r="C554" s="1" t="s">
        <v>995</v>
      </c>
      <c r="D554" s="1"/>
    </row>
    <row r="555" spans="1:4">
      <c r="A555" s="1" t="s">
        <v>25</v>
      </c>
      <c r="B555" s="5">
        <v>45597</v>
      </c>
      <c r="C555" s="1" t="s">
        <v>995</v>
      </c>
      <c r="D555" s="1"/>
    </row>
    <row r="556" spans="1:4">
      <c r="A556" s="1" t="s">
        <v>25</v>
      </c>
      <c r="B556" s="5">
        <v>45566</v>
      </c>
      <c r="C556" s="1" t="s">
        <v>995</v>
      </c>
      <c r="D556" s="1"/>
    </row>
    <row r="557" spans="1:4">
      <c r="A557" s="1" t="s">
        <v>25</v>
      </c>
      <c r="B557" s="5">
        <v>45536</v>
      </c>
      <c r="C557" s="1" t="s">
        <v>995</v>
      </c>
      <c r="D557" s="1"/>
    </row>
    <row r="558" spans="1:4">
      <c r="A558" s="1" t="s">
        <v>25</v>
      </c>
      <c r="B558" s="5">
        <v>45505</v>
      </c>
      <c r="C558" s="1" t="s">
        <v>995</v>
      </c>
      <c r="D558" s="1"/>
    </row>
    <row r="559" spans="1:4">
      <c r="A559" s="1" t="s">
        <v>25</v>
      </c>
      <c r="B559" s="5">
        <v>45474</v>
      </c>
      <c r="C559" s="1" t="s">
        <v>995</v>
      </c>
      <c r="D559" s="1"/>
    </row>
    <row r="560" spans="1:4">
      <c r="A560" s="1" t="s">
        <v>25</v>
      </c>
      <c r="B560" s="5">
        <v>45444</v>
      </c>
      <c r="C560" s="1" t="s">
        <v>995</v>
      </c>
      <c r="D560" s="1"/>
    </row>
    <row r="561" spans="1:4">
      <c r="A561" s="1" t="s">
        <v>25</v>
      </c>
      <c r="B561" s="5">
        <v>45413</v>
      </c>
      <c r="C561" s="1" t="s">
        <v>995</v>
      </c>
      <c r="D561" s="1"/>
    </row>
    <row r="562" spans="1:4">
      <c r="A562" s="1" t="s">
        <v>25</v>
      </c>
      <c r="B562" s="5">
        <v>45383</v>
      </c>
      <c r="C562" s="1" t="s">
        <v>995</v>
      </c>
      <c r="D562" s="1"/>
    </row>
    <row r="563" spans="1:4">
      <c r="A563" s="1" t="s">
        <v>25</v>
      </c>
      <c r="B563" s="5">
        <v>45352</v>
      </c>
      <c r="C563" s="1" t="s">
        <v>995</v>
      </c>
      <c r="D563" s="1"/>
    </row>
    <row r="564" spans="1:4">
      <c r="A564" s="1" t="s">
        <v>25</v>
      </c>
      <c r="B564" s="5">
        <v>45323</v>
      </c>
      <c r="C564" s="1" t="s">
        <v>995</v>
      </c>
      <c r="D564" s="1"/>
    </row>
    <row r="565" spans="1:4">
      <c r="A565" s="1" t="s">
        <v>25</v>
      </c>
      <c r="B565" s="5">
        <v>45292</v>
      </c>
      <c r="C565" s="1" t="s">
        <v>995</v>
      </c>
      <c r="D565" s="1"/>
    </row>
    <row r="566" spans="1:4">
      <c r="A566" s="1" t="s">
        <v>25</v>
      </c>
      <c r="B566" s="5">
        <v>45627</v>
      </c>
      <c r="C566" s="1" t="s">
        <v>65</v>
      </c>
      <c r="D566" s="1">
        <v>1358</v>
      </c>
    </row>
    <row r="567" spans="1:4">
      <c r="A567" s="1" t="s">
        <v>25</v>
      </c>
      <c r="B567" s="5">
        <v>45597</v>
      </c>
      <c r="C567" s="1" t="s">
        <v>65</v>
      </c>
      <c r="D567" s="1">
        <v>1519</v>
      </c>
    </row>
    <row r="568" spans="1:4">
      <c r="A568" s="1" t="s">
        <v>25</v>
      </c>
      <c r="B568" s="5">
        <v>45566</v>
      </c>
      <c r="C568" s="1" t="s">
        <v>65</v>
      </c>
      <c r="D568" s="1">
        <v>784</v>
      </c>
    </row>
    <row r="569" spans="1:4">
      <c r="A569" s="1" t="s">
        <v>25</v>
      </c>
      <c r="B569" s="5">
        <v>45536</v>
      </c>
      <c r="C569" s="1" t="s">
        <v>65</v>
      </c>
      <c r="D569" s="1">
        <v>581</v>
      </c>
    </row>
    <row r="570" spans="1:4">
      <c r="A570" s="1" t="s">
        <v>25</v>
      </c>
      <c r="B570" s="5">
        <v>45505</v>
      </c>
      <c r="C570" s="1" t="s">
        <v>65</v>
      </c>
      <c r="D570" s="1">
        <v>378</v>
      </c>
    </row>
    <row r="571" spans="1:4">
      <c r="A571" s="1" t="s">
        <v>25</v>
      </c>
      <c r="B571" s="5">
        <v>45474</v>
      </c>
      <c r="C571" s="1" t="s">
        <v>65</v>
      </c>
      <c r="D571" s="1">
        <v>602</v>
      </c>
    </row>
    <row r="572" spans="1:4">
      <c r="A572" s="1" t="s">
        <v>25</v>
      </c>
      <c r="B572" s="5">
        <v>45444</v>
      </c>
      <c r="C572" s="1" t="s">
        <v>65</v>
      </c>
      <c r="D572" s="1">
        <v>966</v>
      </c>
    </row>
    <row r="573" spans="1:4">
      <c r="A573" s="1" t="s">
        <v>25</v>
      </c>
      <c r="B573" s="5">
        <v>45413</v>
      </c>
      <c r="C573" s="1" t="s">
        <v>65</v>
      </c>
      <c r="D573" s="1">
        <v>707</v>
      </c>
    </row>
    <row r="574" spans="1:4">
      <c r="A574" s="1" t="s">
        <v>25</v>
      </c>
      <c r="B574" s="5">
        <v>45383</v>
      </c>
      <c r="C574" s="1" t="s">
        <v>65</v>
      </c>
      <c r="D574" s="1">
        <v>700</v>
      </c>
    </row>
    <row r="575" spans="1:4">
      <c r="A575" s="1" t="s">
        <v>25</v>
      </c>
      <c r="B575" s="5">
        <v>45352</v>
      </c>
      <c r="C575" s="1" t="s">
        <v>65</v>
      </c>
      <c r="D575" s="1">
        <v>756</v>
      </c>
    </row>
    <row r="576" spans="1:4">
      <c r="A576" s="1" t="s">
        <v>25</v>
      </c>
      <c r="B576" s="5">
        <v>45323</v>
      </c>
      <c r="C576" s="1" t="s">
        <v>65</v>
      </c>
      <c r="D576" s="1">
        <v>882</v>
      </c>
    </row>
    <row r="577" spans="1:4">
      <c r="A577" s="1" t="s">
        <v>25</v>
      </c>
      <c r="B577" s="5">
        <v>45292</v>
      </c>
      <c r="C577" s="1" t="s">
        <v>65</v>
      </c>
      <c r="D577" s="1">
        <v>1141</v>
      </c>
    </row>
    <row r="578" spans="1:4">
      <c r="A578" s="1" t="s">
        <v>27</v>
      </c>
      <c r="B578" s="5">
        <v>45627</v>
      </c>
      <c r="C578" s="1" t="s">
        <v>975</v>
      </c>
      <c r="D578" s="1">
        <v>524</v>
      </c>
    </row>
    <row r="579" spans="1:4">
      <c r="A579" s="2" t="s">
        <v>27</v>
      </c>
      <c r="B579" s="2">
        <v>45597</v>
      </c>
      <c r="C579" s="2" t="s">
        <v>975</v>
      </c>
      <c r="D579" s="2">
        <v>635</v>
      </c>
    </row>
    <row r="580" spans="1:4">
      <c r="A580" s="1" t="s">
        <v>27</v>
      </c>
      <c r="B580" s="5">
        <v>45566</v>
      </c>
      <c r="C580" s="1" t="s">
        <v>975</v>
      </c>
      <c r="D580" s="1">
        <v>271</v>
      </c>
    </row>
    <row r="581" spans="1:4">
      <c r="A581" s="2" t="s">
        <v>27</v>
      </c>
      <c r="B581" s="6">
        <v>45536</v>
      </c>
      <c r="C581" s="2" t="s">
        <v>975</v>
      </c>
      <c r="D581" s="2">
        <v>308</v>
      </c>
    </row>
    <row r="582" spans="1:4">
      <c r="A582" s="1" t="s">
        <v>27</v>
      </c>
      <c r="B582" s="5">
        <v>45505</v>
      </c>
      <c r="C582" s="1" t="s">
        <v>975</v>
      </c>
      <c r="D582" s="1">
        <v>268</v>
      </c>
    </row>
    <row r="583" spans="1:4">
      <c r="A583" s="2" t="s">
        <v>27</v>
      </c>
      <c r="B583" s="6">
        <v>45474</v>
      </c>
      <c r="C583" s="2" t="s">
        <v>975</v>
      </c>
      <c r="D583" s="2">
        <v>309</v>
      </c>
    </row>
    <row r="584" spans="1:4">
      <c r="A584" s="1" t="s">
        <v>27</v>
      </c>
      <c r="B584" s="5">
        <v>45444</v>
      </c>
      <c r="C584" s="1" t="s">
        <v>975</v>
      </c>
      <c r="D584" s="1">
        <v>80</v>
      </c>
    </row>
    <row r="585" spans="1:4">
      <c r="A585" s="2" t="s">
        <v>27</v>
      </c>
      <c r="B585" s="6">
        <v>45413</v>
      </c>
      <c r="C585" s="2" t="s">
        <v>975</v>
      </c>
      <c r="D585" s="2">
        <v>358</v>
      </c>
    </row>
    <row r="586" spans="1:4">
      <c r="A586" s="1" t="s">
        <v>27</v>
      </c>
      <c r="B586" s="5">
        <v>45383</v>
      </c>
      <c r="C586" s="1" t="s">
        <v>975</v>
      </c>
      <c r="D586" s="1">
        <v>247</v>
      </c>
    </row>
    <row r="587" spans="1:4">
      <c r="A587" s="2" t="s">
        <v>27</v>
      </c>
      <c r="B587" s="6">
        <v>45352</v>
      </c>
      <c r="C587" s="2" t="s">
        <v>975</v>
      </c>
      <c r="D587" s="2">
        <v>192</v>
      </c>
    </row>
    <row r="588" spans="1:4">
      <c r="A588" s="1" t="s">
        <v>27</v>
      </c>
      <c r="B588" s="5">
        <v>45323</v>
      </c>
      <c r="C588" s="1" t="s">
        <v>975</v>
      </c>
      <c r="D588" s="1">
        <v>234</v>
      </c>
    </row>
    <row r="589" spans="1:4">
      <c r="A589" s="2" t="s">
        <v>27</v>
      </c>
      <c r="B589" s="6">
        <v>45292</v>
      </c>
      <c r="C589" s="2" t="s">
        <v>975</v>
      </c>
      <c r="D589" s="2">
        <v>434</v>
      </c>
    </row>
    <row r="590" spans="1:4">
      <c r="A590" s="1" t="s">
        <v>27</v>
      </c>
      <c r="B590" s="5">
        <v>45627</v>
      </c>
      <c r="C590" s="1" t="s">
        <v>976</v>
      </c>
      <c r="D590" s="1"/>
    </row>
    <row r="591" spans="1:4">
      <c r="A591" s="2" t="s">
        <v>27</v>
      </c>
      <c r="B591" s="2">
        <v>45597</v>
      </c>
      <c r="C591" s="2" t="s">
        <v>976</v>
      </c>
      <c r="D591" s="2"/>
    </row>
    <row r="592" spans="1:4">
      <c r="A592" s="1" t="s">
        <v>27</v>
      </c>
      <c r="B592" s="5">
        <v>45566</v>
      </c>
      <c r="C592" s="1" t="s">
        <v>976</v>
      </c>
      <c r="D592" s="1">
        <v>99</v>
      </c>
    </row>
    <row r="593" spans="1:4">
      <c r="A593" s="2" t="s">
        <v>27</v>
      </c>
      <c r="B593" s="6">
        <v>45536</v>
      </c>
      <c r="C593" s="2" t="s">
        <v>976</v>
      </c>
      <c r="D593" s="2">
        <v>158</v>
      </c>
    </row>
    <row r="594" spans="1:4">
      <c r="A594" s="1" t="s">
        <v>27</v>
      </c>
      <c r="B594" s="5">
        <v>45505</v>
      </c>
      <c r="C594" s="1" t="s">
        <v>976</v>
      </c>
      <c r="D594" s="1">
        <v>50</v>
      </c>
    </row>
    <row r="595" spans="1:4">
      <c r="A595" s="2" t="s">
        <v>27</v>
      </c>
      <c r="B595" s="6">
        <v>45474</v>
      </c>
      <c r="C595" s="2" t="s">
        <v>976</v>
      </c>
      <c r="D595" s="2"/>
    </row>
    <row r="596" spans="1:4">
      <c r="A596" s="1" t="s">
        <v>27</v>
      </c>
      <c r="B596" s="5">
        <v>45444</v>
      </c>
      <c r="C596" s="1" t="s">
        <v>976</v>
      </c>
      <c r="D596" s="1">
        <v>99</v>
      </c>
    </row>
    <row r="597" spans="1:4">
      <c r="A597" s="2" t="s">
        <v>27</v>
      </c>
      <c r="B597" s="6">
        <v>45413</v>
      </c>
      <c r="C597" s="2" t="s">
        <v>976</v>
      </c>
      <c r="D597" s="2">
        <v>219</v>
      </c>
    </row>
    <row r="598" spans="1:4">
      <c r="A598" s="1" t="s">
        <v>27</v>
      </c>
      <c r="B598" s="5">
        <v>45383</v>
      </c>
      <c r="C598" s="1" t="s">
        <v>976</v>
      </c>
      <c r="D598" s="1">
        <v>65</v>
      </c>
    </row>
    <row r="599" spans="1:4">
      <c r="A599" s="2" t="s">
        <v>27</v>
      </c>
      <c r="B599" s="6">
        <v>45352</v>
      </c>
      <c r="C599" s="2" t="s">
        <v>976</v>
      </c>
      <c r="D599" s="2"/>
    </row>
    <row r="600" spans="1:4">
      <c r="A600" s="1" t="s">
        <v>27</v>
      </c>
      <c r="B600" s="5">
        <v>45323</v>
      </c>
      <c r="C600" s="1" t="s">
        <v>976</v>
      </c>
      <c r="D600" s="1"/>
    </row>
    <row r="601" spans="1:4">
      <c r="A601" s="2" t="s">
        <v>27</v>
      </c>
      <c r="B601" s="6">
        <v>45292</v>
      </c>
      <c r="C601" s="2" t="s">
        <v>976</v>
      </c>
      <c r="D601" s="2">
        <v>90</v>
      </c>
    </row>
    <row r="602" spans="1:4">
      <c r="A602" s="1" t="s">
        <v>27</v>
      </c>
      <c r="B602" s="5">
        <v>45627</v>
      </c>
      <c r="C602" s="1" t="s">
        <v>977</v>
      </c>
      <c r="D602" s="1"/>
    </row>
    <row r="603" spans="1:4">
      <c r="A603" s="2" t="s">
        <v>27</v>
      </c>
      <c r="B603" s="2">
        <v>45597</v>
      </c>
      <c r="C603" s="2" t="s">
        <v>977</v>
      </c>
      <c r="D603" s="2"/>
    </row>
    <row r="604" spans="1:4">
      <c r="A604" s="1" t="s">
        <v>27</v>
      </c>
      <c r="B604" s="5">
        <v>45536</v>
      </c>
      <c r="C604" s="1" t="s">
        <v>977</v>
      </c>
      <c r="D604" s="1"/>
    </row>
    <row r="605" spans="1:4">
      <c r="A605" s="2" t="s">
        <v>27</v>
      </c>
      <c r="B605" s="6">
        <v>45505</v>
      </c>
      <c r="C605" s="2" t="s">
        <v>977</v>
      </c>
      <c r="D605" s="2"/>
    </row>
    <row r="606" spans="1:4">
      <c r="A606" s="1" t="s">
        <v>27</v>
      </c>
      <c r="B606" s="5">
        <v>45474</v>
      </c>
      <c r="C606" s="1" t="s">
        <v>977</v>
      </c>
      <c r="D606" s="1"/>
    </row>
    <row r="607" spans="1:4">
      <c r="A607" s="2" t="s">
        <v>27</v>
      </c>
      <c r="B607" s="6">
        <v>45444</v>
      </c>
      <c r="C607" s="2" t="s">
        <v>977</v>
      </c>
      <c r="D607" s="2"/>
    </row>
    <row r="608" spans="1:4">
      <c r="A608" s="1" t="s">
        <v>27</v>
      </c>
      <c r="B608" s="5">
        <v>45413</v>
      </c>
      <c r="C608" s="1" t="s">
        <v>977</v>
      </c>
      <c r="D608" s="1"/>
    </row>
    <row r="609" spans="1:4">
      <c r="A609" s="2" t="s">
        <v>27</v>
      </c>
      <c r="B609" s="6">
        <v>45383</v>
      </c>
      <c r="C609" s="2" t="s">
        <v>977</v>
      </c>
      <c r="D609" s="2"/>
    </row>
    <row r="610" spans="1:4">
      <c r="A610" s="1" t="s">
        <v>27</v>
      </c>
      <c r="B610" s="5">
        <v>45352</v>
      </c>
      <c r="C610" s="1" t="s">
        <v>977</v>
      </c>
      <c r="D610" s="1"/>
    </row>
    <row r="611" spans="1:4">
      <c r="A611" s="2" t="s">
        <v>27</v>
      </c>
      <c r="B611" s="6">
        <v>45323</v>
      </c>
      <c r="C611" s="2" t="s">
        <v>977</v>
      </c>
      <c r="D611" s="2"/>
    </row>
    <row r="612" spans="1:4">
      <c r="A612" s="1" t="s">
        <v>27</v>
      </c>
      <c r="B612" s="5">
        <v>45292</v>
      </c>
      <c r="C612" s="1" t="s">
        <v>977</v>
      </c>
      <c r="D612" s="1"/>
    </row>
    <row r="613" spans="1:4">
      <c r="A613" s="2" t="s">
        <v>27</v>
      </c>
      <c r="B613" s="6">
        <v>45566</v>
      </c>
      <c r="C613" s="2" t="s">
        <v>977</v>
      </c>
      <c r="D613" s="2"/>
    </row>
    <row r="614" spans="1:4">
      <c r="A614" s="1" t="s">
        <v>27</v>
      </c>
      <c r="B614" s="5">
        <v>45627</v>
      </c>
      <c r="C614" s="1" t="s">
        <v>978</v>
      </c>
      <c r="D614" s="1">
        <v>70</v>
      </c>
    </row>
    <row r="615" spans="1:4">
      <c r="A615" s="2" t="s">
        <v>27</v>
      </c>
      <c r="B615" s="2">
        <v>45597</v>
      </c>
      <c r="C615" s="2" t="s">
        <v>978</v>
      </c>
      <c r="D615" s="2">
        <v>91</v>
      </c>
    </row>
    <row r="616" spans="1:4">
      <c r="A616" s="1" t="s">
        <v>27</v>
      </c>
      <c r="B616" s="5">
        <v>45566</v>
      </c>
      <c r="C616" s="1" t="s">
        <v>978</v>
      </c>
      <c r="D616" s="1">
        <v>126</v>
      </c>
    </row>
    <row r="617" spans="1:4">
      <c r="A617" s="2" t="s">
        <v>27</v>
      </c>
      <c r="B617" s="6">
        <v>45536</v>
      </c>
      <c r="C617" s="2" t="s">
        <v>978</v>
      </c>
      <c r="D617" s="2"/>
    </row>
    <row r="618" spans="1:4">
      <c r="A618" s="1" t="s">
        <v>27</v>
      </c>
      <c r="B618" s="5">
        <v>45505</v>
      </c>
      <c r="C618" s="1" t="s">
        <v>978</v>
      </c>
      <c r="D618" s="1"/>
    </row>
    <row r="619" spans="1:4">
      <c r="A619" s="2" t="s">
        <v>27</v>
      </c>
      <c r="B619" s="6">
        <v>45474</v>
      </c>
      <c r="C619" s="2" t="s">
        <v>978</v>
      </c>
      <c r="D619" s="2"/>
    </row>
    <row r="620" spans="1:4">
      <c r="A620" s="1" t="s">
        <v>27</v>
      </c>
      <c r="B620" s="5">
        <v>45444</v>
      </c>
      <c r="C620" s="1" t="s">
        <v>978</v>
      </c>
      <c r="D620" s="1"/>
    </row>
    <row r="621" spans="1:4">
      <c r="A621" s="2" t="s">
        <v>27</v>
      </c>
      <c r="B621" s="6">
        <v>45413</v>
      </c>
      <c r="C621" s="2" t="s">
        <v>978</v>
      </c>
      <c r="D621" s="2"/>
    </row>
    <row r="622" spans="1:4">
      <c r="A622" s="1" t="s">
        <v>27</v>
      </c>
      <c r="B622" s="5">
        <v>45323</v>
      </c>
      <c r="C622" s="1" t="s">
        <v>978</v>
      </c>
      <c r="D622" s="1"/>
    </row>
    <row r="623" spans="1:4">
      <c r="A623" s="2" t="s">
        <v>27</v>
      </c>
      <c r="B623" s="6">
        <v>45292</v>
      </c>
      <c r="C623" s="2" t="s">
        <v>978</v>
      </c>
      <c r="D623" s="2">
        <v>77</v>
      </c>
    </row>
    <row r="624" spans="1:4">
      <c r="A624" s="1" t="s">
        <v>27</v>
      </c>
      <c r="B624" s="5">
        <v>45383</v>
      </c>
      <c r="C624" s="1" t="s">
        <v>978</v>
      </c>
      <c r="D624" s="1"/>
    </row>
    <row r="625" spans="1:4">
      <c r="A625" s="2" t="s">
        <v>27</v>
      </c>
      <c r="B625" s="6">
        <v>45352</v>
      </c>
      <c r="C625" s="2" t="s">
        <v>978</v>
      </c>
      <c r="D625" s="2"/>
    </row>
    <row r="626" spans="1:4">
      <c r="A626" s="1" t="s">
        <v>27</v>
      </c>
      <c r="B626" s="5">
        <v>45627</v>
      </c>
      <c r="C626" s="1" t="s">
        <v>979</v>
      </c>
      <c r="D626" s="1"/>
    </row>
    <row r="627" spans="1:4">
      <c r="A627" s="2" t="s">
        <v>27</v>
      </c>
      <c r="B627" s="2">
        <v>45597</v>
      </c>
      <c r="C627" s="2" t="s">
        <v>979</v>
      </c>
      <c r="D627" s="2"/>
    </row>
    <row r="628" spans="1:4">
      <c r="A628" s="1" t="s">
        <v>27</v>
      </c>
      <c r="B628" s="5">
        <v>45566</v>
      </c>
      <c r="C628" s="1" t="s">
        <v>979</v>
      </c>
      <c r="D628" s="1"/>
    </row>
    <row r="629" spans="1:4">
      <c r="A629" s="2" t="s">
        <v>27</v>
      </c>
      <c r="B629" s="6">
        <v>45536</v>
      </c>
      <c r="C629" s="2" t="s">
        <v>979</v>
      </c>
      <c r="D629" s="2"/>
    </row>
    <row r="630" spans="1:4">
      <c r="A630" s="1" t="s">
        <v>27</v>
      </c>
      <c r="B630" s="5">
        <v>45505</v>
      </c>
      <c r="C630" s="1" t="s">
        <v>979</v>
      </c>
      <c r="D630" s="1"/>
    </row>
    <row r="631" spans="1:4">
      <c r="A631" s="2" t="s">
        <v>27</v>
      </c>
      <c r="B631" s="6">
        <v>45474</v>
      </c>
      <c r="C631" s="2" t="s">
        <v>979</v>
      </c>
      <c r="D631" s="2"/>
    </row>
    <row r="632" spans="1:4">
      <c r="A632" s="1" t="s">
        <v>27</v>
      </c>
      <c r="B632" s="5">
        <v>45444</v>
      </c>
      <c r="C632" s="1" t="s">
        <v>979</v>
      </c>
      <c r="D632" s="1"/>
    </row>
    <row r="633" spans="1:4">
      <c r="A633" s="2" t="s">
        <v>27</v>
      </c>
      <c r="B633" s="6">
        <v>45413</v>
      </c>
      <c r="C633" s="2" t="s">
        <v>979</v>
      </c>
      <c r="D633" s="2"/>
    </row>
    <row r="634" spans="1:4">
      <c r="A634" s="1" t="s">
        <v>27</v>
      </c>
      <c r="B634" s="5">
        <v>45383</v>
      </c>
      <c r="C634" s="1" t="s">
        <v>979</v>
      </c>
      <c r="D634" s="1"/>
    </row>
    <row r="635" spans="1:4">
      <c r="A635" s="2" t="s">
        <v>27</v>
      </c>
      <c r="B635" s="6">
        <v>45352</v>
      </c>
      <c r="C635" s="2" t="s">
        <v>979</v>
      </c>
      <c r="D635" s="2"/>
    </row>
    <row r="636" spans="1:4">
      <c r="A636" s="1" t="s">
        <v>27</v>
      </c>
      <c r="B636" s="5">
        <v>45323</v>
      </c>
      <c r="C636" s="1" t="s">
        <v>979</v>
      </c>
      <c r="D636" s="1"/>
    </row>
    <row r="637" spans="1:4">
      <c r="A637" s="2" t="s">
        <v>27</v>
      </c>
      <c r="B637" s="6">
        <v>45292</v>
      </c>
      <c r="C637" s="2" t="s">
        <v>979</v>
      </c>
      <c r="D637" s="2"/>
    </row>
    <row r="638" spans="1:4">
      <c r="A638" s="2" t="s">
        <v>27</v>
      </c>
      <c r="B638" s="6">
        <v>45627</v>
      </c>
      <c r="C638" s="2" t="s">
        <v>980</v>
      </c>
      <c r="D638" s="2"/>
    </row>
    <row r="639" spans="1:4">
      <c r="A639" s="1" t="s">
        <v>27</v>
      </c>
      <c r="B639" s="5">
        <v>45597</v>
      </c>
      <c r="C639" s="1" t="s">
        <v>980</v>
      </c>
      <c r="D639" s="1"/>
    </row>
    <row r="640" spans="1:4">
      <c r="A640" s="2" t="s">
        <v>27</v>
      </c>
      <c r="B640" s="2">
        <v>45566</v>
      </c>
      <c r="C640" s="2" t="s">
        <v>980</v>
      </c>
      <c r="D640" s="2"/>
    </row>
    <row r="641" spans="1:4">
      <c r="A641" s="1" t="s">
        <v>27</v>
      </c>
      <c r="B641" s="5">
        <v>45536</v>
      </c>
      <c r="C641" s="1" t="s">
        <v>980</v>
      </c>
      <c r="D641" s="1"/>
    </row>
    <row r="642" spans="1:4">
      <c r="A642" s="2" t="s">
        <v>27</v>
      </c>
      <c r="B642" s="6">
        <v>45505</v>
      </c>
      <c r="C642" s="2" t="s">
        <v>980</v>
      </c>
      <c r="D642" s="2"/>
    </row>
    <row r="643" spans="1:4">
      <c r="A643" s="1" t="s">
        <v>27</v>
      </c>
      <c r="B643" s="5">
        <v>45474</v>
      </c>
      <c r="C643" s="1" t="s">
        <v>980</v>
      </c>
      <c r="D643" s="1"/>
    </row>
    <row r="644" spans="1:4">
      <c r="A644" s="2" t="s">
        <v>27</v>
      </c>
      <c r="B644" s="6">
        <v>45444</v>
      </c>
      <c r="C644" s="2" t="s">
        <v>980</v>
      </c>
      <c r="D644" s="2"/>
    </row>
    <row r="645" spans="1:4">
      <c r="A645" s="1" t="s">
        <v>27</v>
      </c>
      <c r="B645" s="5">
        <v>45413</v>
      </c>
      <c r="C645" s="1" t="s">
        <v>980</v>
      </c>
      <c r="D645" s="1"/>
    </row>
    <row r="646" spans="1:4">
      <c r="A646" s="2" t="s">
        <v>27</v>
      </c>
      <c r="B646" s="6">
        <v>45383</v>
      </c>
      <c r="C646" s="2" t="s">
        <v>980</v>
      </c>
      <c r="D646" s="2"/>
    </row>
    <row r="647" spans="1:4">
      <c r="A647" s="1" t="s">
        <v>27</v>
      </c>
      <c r="B647" s="5">
        <v>45352</v>
      </c>
      <c r="C647" s="1" t="s">
        <v>980</v>
      </c>
      <c r="D647" s="1"/>
    </row>
    <row r="648" spans="1:4">
      <c r="A648" s="2" t="s">
        <v>27</v>
      </c>
      <c r="B648" s="6">
        <v>45323</v>
      </c>
      <c r="C648" s="2" t="s">
        <v>980</v>
      </c>
      <c r="D648" s="2"/>
    </row>
    <row r="649" spans="1:4">
      <c r="A649" s="1" t="s">
        <v>27</v>
      </c>
      <c r="B649" s="5">
        <v>45292</v>
      </c>
      <c r="C649" s="1" t="s">
        <v>980</v>
      </c>
      <c r="D649" s="1"/>
    </row>
    <row r="650" spans="1:4">
      <c r="A650" s="2" t="s">
        <v>27</v>
      </c>
      <c r="B650" s="6">
        <v>45566</v>
      </c>
      <c r="C650" s="2" t="s">
        <v>981</v>
      </c>
      <c r="D650" s="2"/>
    </row>
    <row r="651" spans="1:4">
      <c r="A651" s="1" t="s">
        <v>27</v>
      </c>
      <c r="B651" s="5">
        <v>45536</v>
      </c>
      <c r="C651" s="1" t="s">
        <v>981</v>
      </c>
      <c r="D651" s="1"/>
    </row>
    <row r="652" spans="1:4">
      <c r="A652" s="2" t="s">
        <v>27</v>
      </c>
      <c r="B652" s="2">
        <v>45505</v>
      </c>
      <c r="C652" s="2" t="s">
        <v>981</v>
      </c>
      <c r="D652" s="2"/>
    </row>
    <row r="653" spans="1:4">
      <c r="A653" s="1" t="s">
        <v>27</v>
      </c>
      <c r="B653" s="5">
        <v>45474</v>
      </c>
      <c r="C653" s="1" t="s">
        <v>981</v>
      </c>
      <c r="D653" s="1"/>
    </row>
    <row r="654" spans="1:4">
      <c r="A654" s="2" t="s">
        <v>27</v>
      </c>
      <c r="B654" s="6">
        <v>45444</v>
      </c>
      <c r="C654" s="2" t="s">
        <v>981</v>
      </c>
      <c r="D654" s="2"/>
    </row>
    <row r="655" spans="1:4">
      <c r="A655" s="1" t="s">
        <v>27</v>
      </c>
      <c r="B655" s="5">
        <v>45292</v>
      </c>
      <c r="C655" s="1" t="s">
        <v>981</v>
      </c>
      <c r="D655" s="1"/>
    </row>
    <row r="656" spans="1:4">
      <c r="A656" s="2" t="s">
        <v>27</v>
      </c>
      <c r="B656" s="6">
        <v>45627</v>
      </c>
      <c r="C656" s="2" t="s">
        <v>981</v>
      </c>
      <c r="D656" s="2"/>
    </row>
    <row r="657" spans="1:4">
      <c r="A657" s="1" t="s">
        <v>27</v>
      </c>
      <c r="B657" s="5">
        <v>45597</v>
      </c>
      <c r="C657" s="1" t="s">
        <v>981</v>
      </c>
      <c r="D657" s="1"/>
    </row>
    <row r="658" spans="1:4">
      <c r="A658" s="2" t="s">
        <v>27</v>
      </c>
      <c r="B658" s="6">
        <v>45413</v>
      </c>
      <c r="C658" s="2" t="s">
        <v>981</v>
      </c>
      <c r="D658" s="2"/>
    </row>
    <row r="659" spans="1:4">
      <c r="A659" s="1" t="s">
        <v>27</v>
      </c>
      <c r="B659" s="5">
        <v>45383</v>
      </c>
      <c r="C659" s="1" t="s">
        <v>981</v>
      </c>
      <c r="D659" s="1"/>
    </row>
    <row r="660" spans="1:4">
      <c r="A660" s="2" t="s">
        <v>27</v>
      </c>
      <c r="B660" s="6">
        <v>45352</v>
      </c>
      <c r="C660" s="2" t="s">
        <v>981</v>
      </c>
      <c r="D660" s="2"/>
    </row>
    <row r="661" spans="1:4">
      <c r="A661" s="1" t="s">
        <v>27</v>
      </c>
      <c r="B661" s="5">
        <v>45323</v>
      </c>
      <c r="C661" s="1" t="s">
        <v>981</v>
      </c>
      <c r="D661" s="1"/>
    </row>
    <row r="662" spans="1:4">
      <c r="A662" s="2" t="s">
        <v>27</v>
      </c>
      <c r="B662" s="6">
        <v>45627</v>
      </c>
      <c r="C662" s="2" t="s">
        <v>982</v>
      </c>
      <c r="D662" s="2">
        <v>859</v>
      </c>
    </row>
    <row r="663" spans="1:4">
      <c r="A663" s="1" t="s">
        <v>27</v>
      </c>
      <c r="B663" s="5">
        <v>45597</v>
      </c>
      <c r="C663" s="1" t="s">
        <v>982</v>
      </c>
      <c r="D663" s="1"/>
    </row>
    <row r="664" spans="1:4">
      <c r="A664" s="2" t="s">
        <v>27</v>
      </c>
      <c r="B664" s="2">
        <v>45566</v>
      </c>
      <c r="C664" s="2" t="s">
        <v>982</v>
      </c>
      <c r="D664" s="2">
        <v>207</v>
      </c>
    </row>
    <row r="665" spans="1:4">
      <c r="A665" s="1" t="s">
        <v>27</v>
      </c>
      <c r="B665" s="5">
        <v>45536</v>
      </c>
      <c r="C665" s="1" t="s">
        <v>982</v>
      </c>
      <c r="D665" s="1">
        <v>182</v>
      </c>
    </row>
    <row r="666" spans="1:4">
      <c r="A666" s="2" t="s">
        <v>27</v>
      </c>
      <c r="B666" s="6">
        <v>45505</v>
      </c>
      <c r="C666" s="2" t="s">
        <v>982</v>
      </c>
      <c r="D666" s="2">
        <v>744</v>
      </c>
    </row>
    <row r="667" spans="1:4">
      <c r="A667" s="1" t="s">
        <v>27</v>
      </c>
      <c r="B667" s="5">
        <v>45474</v>
      </c>
      <c r="C667" s="1" t="s">
        <v>982</v>
      </c>
      <c r="D667" s="1">
        <v>1692</v>
      </c>
    </row>
    <row r="668" spans="1:4">
      <c r="A668" s="2" t="s">
        <v>27</v>
      </c>
      <c r="B668" s="6">
        <v>45444</v>
      </c>
      <c r="C668" s="2" t="s">
        <v>982</v>
      </c>
      <c r="D668" s="2">
        <v>7693</v>
      </c>
    </row>
    <row r="669" spans="1:4">
      <c r="A669" s="1" t="s">
        <v>27</v>
      </c>
      <c r="B669" s="5">
        <v>45413</v>
      </c>
      <c r="C669" s="1" t="s">
        <v>982</v>
      </c>
      <c r="D669" s="1">
        <v>6907</v>
      </c>
    </row>
    <row r="670" spans="1:4">
      <c r="A670" s="2" t="s">
        <v>27</v>
      </c>
      <c r="B670" s="6">
        <v>45383</v>
      </c>
      <c r="C670" s="2" t="s">
        <v>982</v>
      </c>
      <c r="D670" s="2">
        <v>159</v>
      </c>
    </row>
    <row r="671" spans="1:4">
      <c r="A671" s="1" t="s">
        <v>27</v>
      </c>
      <c r="B671" s="5">
        <v>45352</v>
      </c>
      <c r="C671" s="1" t="s">
        <v>982</v>
      </c>
      <c r="D671" s="1"/>
    </row>
    <row r="672" spans="1:4">
      <c r="A672" s="2" t="s">
        <v>27</v>
      </c>
      <c r="B672" s="6">
        <v>45323</v>
      </c>
      <c r="C672" s="2" t="s">
        <v>982</v>
      </c>
      <c r="D672" s="2"/>
    </row>
    <row r="673" spans="1:4">
      <c r="A673" s="1" t="s">
        <v>27</v>
      </c>
      <c r="B673" s="5">
        <v>45292</v>
      </c>
      <c r="C673" s="1" t="s">
        <v>982</v>
      </c>
      <c r="D673" s="1">
        <v>284</v>
      </c>
    </row>
    <row r="674" spans="1:4">
      <c r="A674" s="2" t="s">
        <v>27</v>
      </c>
      <c r="B674" s="6">
        <v>45627</v>
      </c>
      <c r="C674" s="2" t="s">
        <v>91</v>
      </c>
      <c r="D674" s="2"/>
    </row>
    <row r="675" spans="1:4">
      <c r="A675" s="1" t="s">
        <v>27</v>
      </c>
      <c r="B675" s="5">
        <v>45597</v>
      </c>
      <c r="C675" s="1" t="s">
        <v>91</v>
      </c>
      <c r="D675" s="1"/>
    </row>
    <row r="676" spans="1:4">
      <c r="A676" s="2" t="s">
        <v>27</v>
      </c>
      <c r="B676" s="2">
        <v>45566</v>
      </c>
      <c r="C676" s="2" t="s">
        <v>91</v>
      </c>
      <c r="D676" s="2"/>
    </row>
    <row r="677" spans="1:4">
      <c r="A677" s="1" t="s">
        <v>27</v>
      </c>
      <c r="B677" s="5">
        <v>45536</v>
      </c>
      <c r="C677" s="1" t="s">
        <v>91</v>
      </c>
      <c r="D677" s="1"/>
    </row>
    <row r="678" spans="1:4">
      <c r="A678" s="2" t="s">
        <v>27</v>
      </c>
      <c r="B678" s="6">
        <v>45505</v>
      </c>
      <c r="C678" s="2" t="s">
        <v>91</v>
      </c>
      <c r="D678" s="2"/>
    </row>
    <row r="679" spans="1:4">
      <c r="A679" s="1" t="s">
        <v>27</v>
      </c>
      <c r="B679" s="5">
        <v>45474</v>
      </c>
      <c r="C679" s="1" t="s">
        <v>91</v>
      </c>
      <c r="D679" s="1"/>
    </row>
    <row r="680" spans="1:4">
      <c r="A680" s="2" t="s">
        <v>27</v>
      </c>
      <c r="B680" s="6">
        <v>45444</v>
      </c>
      <c r="C680" s="2" t="s">
        <v>91</v>
      </c>
      <c r="D680" s="2"/>
    </row>
    <row r="681" spans="1:4">
      <c r="A681" s="1" t="s">
        <v>27</v>
      </c>
      <c r="B681" s="5">
        <v>45413</v>
      </c>
      <c r="C681" s="1" t="s">
        <v>91</v>
      </c>
      <c r="D681" s="1"/>
    </row>
    <row r="682" spans="1:4">
      <c r="A682" s="2" t="s">
        <v>27</v>
      </c>
      <c r="B682" s="6">
        <v>45383</v>
      </c>
      <c r="C682" s="2" t="s">
        <v>91</v>
      </c>
      <c r="D682" s="2"/>
    </row>
    <row r="683" spans="1:4">
      <c r="A683" s="1" t="s">
        <v>27</v>
      </c>
      <c r="B683" s="5">
        <v>45352</v>
      </c>
      <c r="C683" s="1" t="s">
        <v>91</v>
      </c>
      <c r="D683" s="1"/>
    </row>
    <row r="684" spans="1:4">
      <c r="A684" s="2" t="s">
        <v>27</v>
      </c>
      <c r="B684" s="6">
        <v>45323</v>
      </c>
      <c r="C684" s="2" t="s">
        <v>91</v>
      </c>
      <c r="D684" s="2"/>
    </row>
    <row r="685" spans="1:4">
      <c r="A685" s="1" t="s">
        <v>27</v>
      </c>
      <c r="B685" s="5">
        <v>45292</v>
      </c>
      <c r="C685" s="1" t="s">
        <v>91</v>
      </c>
      <c r="D685" s="1"/>
    </row>
    <row r="686" spans="1:4">
      <c r="A686" s="2" t="s">
        <v>27</v>
      </c>
      <c r="B686" s="6">
        <v>45627</v>
      </c>
      <c r="C686" s="2" t="s">
        <v>63</v>
      </c>
      <c r="D686" s="2"/>
    </row>
    <row r="687" spans="1:4">
      <c r="A687" s="1" t="s">
        <v>27</v>
      </c>
      <c r="B687" s="1">
        <v>45597</v>
      </c>
      <c r="C687" s="1" t="s">
        <v>63</v>
      </c>
      <c r="D687" s="1"/>
    </row>
    <row r="688" spans="1:4">
      <c r="A688" s="2" t="s">
        <v>27</v>
      </c>
      <c r="B688" s="6">
        <v>45566</v>
      </c>
      <c r="C688" s="2" t="s">
        <v>63</v>
      </c>
      <c r="D688" s="2"/>
    </row>
    <row r="689" spans="1:4">
      <c r="A689" s="1" t="s">
        <v>27</v>
      </c>
      <c r="B689" s="5">
        <v>45536</v>
      </c>
      <c r="C689" s="1" t="s">
        <v>63</v>
      </c>
      <c r="D689" s="1">
        <v>117</v>
      </c>
    </row>
    <row r="690" spans="1:4">
      <c r="A690" s="2" t="s">
        <v>27</v>
      </c>
      <c r="B690" s="6">
        <v>45505</v>
      </c>
      <c r="C690" s="2" t="s">
        <v>63</v>
      </c>
      <c r="D690" s="2"/>
    </row>
    <row r="691" spans="1:4">
      <c r="A691" s="1" t="s">
        <v>27</v>
      </c>
      <c r="B691" s="5">
        <v>45474</v>
      </c>
      <c r="C691" s="1" t="s">
        <v>63</v>
      </c>
      <c r="D691" s="1">
        <v>144</v>
      </c>
    </row>
    <row r="692" spans="1:4">
      <c r="A692" s="2" t="s">
        <v>27</v>
      </c>
      <c r="B692" s="6">
        <v>45444</v>
      </c>
      <c r="C692" s="2" t="s">
        <v>63</v>
      </c>
      <c r="D692" s="2">
        <v>278</v>
      </c>
    </row>
    <row r="693" spans="1:4">
      <c r="A693" s="1" t="s">
        <v>27</v>
      </c>
      <c r="B693" s="5">
        <v>45413</v>
      </c>
      <c r="C693" s="1" t="s">
        <v>63</v>
      </c>
      <c r="D693" s="1">
        <v>100</v>
      </c>
    </row>
    <row r="694" spans="1:4">
      <c r="A694" s="2" t="s">
        <v>27</v>
      </c>
      <c r="B694" s="6">
        <v>45383</v>
      </c>
      <c r="C694" s="2" t="s">
        <v>63</v>
      </c>
      <c r="D694" s="2">
        <v>60</v>
      </c>
    </row>
    <row r="695" spans="1:4">
      <c r="A695" s="1" t="s">
        <v>27</v>
      </c>
      <c r="B695" s="5">
        <v>45352</v>
      </c>
      <c r="C695" s="1" t="s">
        <v>63</v>
      </c>
      <c r="D695" s="1">
        <v>108</v>
      </c>
    </row>
    <row r="696" spans="1:4">
      <c r="A696" s="2" t="s">
        <v>27</v>
      </c>
      <c r="B696" s="6">
        <v>45323</v>
      </c>
      <c r="C696" s="2" t="s">
        <v>63</v>
      </c>
      <c r="D696" s="2"/>
    </row>
    <row r="697" spans="1:4">
      <c r="A697" s="1" t="s">
        <v>27</v>
      </c>
      <c r="B697" s="5">
        <v>45292</v>
      </c>
      <c r="C697" s="1" t="s">
        <v>63</v>
      </c>
      <c r="D697" s="1">
        <v>183</v>
      </c>
    </row>
    <row r="698" spans="1:4">
      <c r="A698" s="2" t="s">
        <v>27</v>
      </c>
      <c r="B698" s="6">
        <v>45627</v>
      </c>
      <c r="C698" s="2" t="s">
        <v>983</v>
      </c>
      <c r="D698" s="2">
        <v>358</v>
      </c>
    </row>
    <row r="699" spans="1:4">
      <c r="A699" s="1" t="s">
        <v>27</v>
      </c>
      <c r="B699" s="1">
        <v>45597</v>
      </c>
      <c r="C699" s="1" t="s">
        <v>983</v>
      </c>
      <c r="D699" s="1">
        <v>214</v>
      </c>
    </row>
    <row r="700" spans="1:4">
      <c r="A700" s="2" t="s">
        <v>27</v>
      </c>
      <c r="B700" s="6">
        <v>45566</v>
      </c>
      <c r="C700" s="2" t="s">
        <v>983</v>
      </c>
      <c r="D700" s="2">
        <v>220</v>
      </c>
    </row>
    <row r="701" spans="1:4">
      <c r="A701" s="1" t="s">
        <v>27</v>
      </c>
      <c r="B701" s="5">
        <v>45536</v>
      </c>
      <c r="C701" s="1" t="s">
        <v>983</v>
      </c>
      <c r="D701" s="1">
        <v>159</v>
      </c>
    </row>
    <row r="702" spans="1:4">
      <c r="A702" s="2" t="s">
        <v>27</v>
      </c>
      <c r="B702" s="6">
        <v>45505</v>
      </c>
      <c r="C702" s="2" t="s">
        <v>983</v>
      </c>
      <c r="D702" s="2">
        <v>125</v>
      </c>
    </row>
    <row r="703" spans="1:4">
      <c r="A703" s="1" t="s">
        <v>27</v>
      </c>
      <c r="B703" s="5">
        <v>45474</v>
      </c>
      <c r="C703" s="1" t="s">
        <v>983</v>
      </c>
      <c r="D703" s="1">
        <v>256</v>
      </c>
    </row>
    <row r="704" spans="1:4">
      <c r="A704" s="2" t="s">
        <v>27</v>
      </c>
      <c r="B704" s="6">
        <v>45444</v>
      </c>
      <c r="C704" s="2" t="s">
        <v>983</v>
      </c>
      <c r="D704" s="2">
        <v>274</v>
      </c>
    </row>
    <row r="705" spans="1:4">
      <c r="A705" s="1" t="s">
        <v>27</v>
      </c>
      <c r="B705" s="5">
        <v>45413</v>
      </c>
      <c r="C705" s="1" t="s">
        <v>983</v>
      </c>
      <c r="D705" s="1">
        <v>370</v>
      </c>
    </row>
    <row r="706" spans="1:4">
      <c r="A706" s="2" t="s">
        <v>27</v>
      </c>
      <c r="B706" s="6">
        <v>45383</v>
      </c>
      <c r="C706" s="2" t="s">
        <v>983</v>
      </c>
      <c r="D706" s="2">
        <v>298</v>
      </c>
    </row>
    <row r="707" spans="1:4">
      <c r="A707" s="1" t="s">
        <v>27</v>
      </c>
      <c r="B707" s="5">
        <v>45352</v>
      </c>
      <c r="C707" s="1" t="s">
        <v>983</v>
      </c>
      <c r="D707" s="1">
        <v>199</v>
      </c>
    </row>
    <row r="708" spans="1:4">
      <c r="A708" s="2" t="s">
        <v>27</v>
      </c>
      <c r="B708" s="6">
        <v>45323</v>
      </c>
      <c r="C708" s="2" t="s">
        <v>983</v>
      </c>
      <c r="D708" s="2">
        <v>240</v>
      </c>
    </row>
    <row r="709" spans="1:4">
      <c r="A709" s="1" t="s">
        <v>27</v>
      </c>
      <c r="B709" s="5">
        <v>45292</v>
      </c>
      <c r="C709" s="1" t="s">
        <v>983</v>
      </c>
      <c r="D709" s="1">
        <v>263</v>
      </c>
    </row>
    <row r="710" spans="1:4">
      <c r="A710" s="1" t="s">
        <v>27</v>
      </c>
      <c r="B710" s="5">
        <v>45627</v>
      </c>
      <c r="C710" s="1" t="s">
        <v>984</v>
      </c>
      <c r="D710" s="1"/>
    </row>
    <row r="711" spans="1:4">
      <c r="A711" s="1" t="s">
        <v>27</v>
      </c>
      <c r="B711" s="5">
        <v>45597</v>
      </c>
      <c r="C711" s="1" t="s">
        <v>984</v>
      </c>
      <c r="D711" s="1">
        <v>80</v>
      </c>
    </row>
    <row r="712" spans="1:4">
      <c r="A712" s="1" t="s">
        <v>27</v>
      </c>
      <c r="B712" s="5">
        <v>45566</v>
      </c>
      <c r="C712" s="1" t="s">
        <v>984</v>
      </c>
      <c r="D712" s="1"/>
    </row>
    <row r="713" spans="1:4">
      <c r="A713" s="1" t="s">
        <v>27</v>
      </c>
      <c r="B713" s="5">
        <v>45536</v>
      </c>
      <c r="C713" s="1" t="s">
        <v>984</v>
      </c>
      <c r="D713" s="1"/>
    </row>
    <row r="714" spans="1:4">
      <c r="A714" s="1" t="s">
        <v>27</v>
      </c>
      <c r="B714" s="5">
        <v>45505</v>
      </c>
      <c r="C714" s="1" t="s">
        <v>984</v>
      </c>
      <c r="D714" s="1"/>
    </row>
    <row r="715" spans="1:4">
      <c r="A715" s="1" t="s">
        <v>27</v>
      </c>
      <c r="B715" s="5">
        <v>45474</v>
      </c>
      <c r="C715" s="1" t="s">
        <v>984</v>
      </c>
      <c r="D715" s="1"/>
    </row>
    <row r="716" spans="1:4">
      <c r="A716" s="1" t="s">
        <v>27</v>
      </c>
      <c r="B716" s="5">
        <v>45444</v>
      </c>
      <c r="C716" s="1" t="s">
        <v>984</v>
      </c>
      <c r="D716" s="1"/>
    </row>
    <row r="717" spans="1:4">
      <c r="A717" s="1" t="s">
        <v>27</v>
      </c>
      <c r="B717" s="5">
        <v>45413</v>
      </c>
      <c r="C717" s="1" t="s">
        <v>984</v>
      </c>
      <c r="D717" s="1"/>
    </row>
    <row r="718" spans="1:4">
      <c r="A718" s="1" t="s">
        <v>27</v>
      </c>
      <c r="B718" s="5">
        <v>45383</v>
      </c>
      <c r="C718" s="1" t="s">
        <v>984</v>
      </c>
      <c r="D718" s="1"/>
    </row>
    <row r="719" spans="1:4">
      <c r="A719" s="1" t="s">
        <v>27</v>
      </c>
      <c r="B719" s="5">
        <v>45352</v>
      </c>
      <c r="C719" s="1" t="s">
        <v>984</v>
      </c>
      <c r="D719" s="1"/>
    </row>
    <row r="720" spans="1:4">
      <c r="A720" s="1" t="s">
        <v>27</v>
      </c>
      <c r="B720" s="5">
        <v>45323</v>
      </c>
      <c r="C720" s="1" t="s">
        <v>984</v>
      </c>
      <c r="D720" s="1"/>
    </row>
    <row r="721" spans="1:4">
      <c r="A721" s="1" t="s">
        <v>27</v>
      </c>
      <c r="B721" s="5">
        <v>45292</v>
      </c>
      <c r="C721" s="1" t="s">
        <v>984</v>
      </c>
      <c r="D721" s="1"/>
    </row>
    <row r="722" spans="1:4">
      <c r="A722" s="1" t="s">
        <v>27</v>
      </c>
      <c r="B722" s="5">
        <v>45627</v>
      </c>
      <c r="C722" s="1" t="s">
        <v>985</v>
      </c>
      <c r="D722" s="1">
        <v>1271</v>
      </c>
    </row>
    <row r="723" spans="1:4">
      <c r="A723" s="1" t="s">
        <v>27</v>
      </c>
      <c r="B723" s="5">
        <v>45597</v>
      </c>
      <c r="C723" s="1" t="s">
        <v>985</v>
      </c>
      <c r="D723" s="1">
        <v>1275</v>
      </c>
    </row>
    <row r="724" spans="1:4">
      <c r="A724" s="1" t="s">
        <v>27</v>
      </c>
      <c r="B724" s="5">
        <v>45566</v>
      </c>
      <c r="C724" s="1" t="s">
        <v>985</v>
      </c>
      <c r="D724" s="1">
        <v>829</v>
      </c>
    </row>
    <row r="725" spans="1:4">
      <c r="A725" s="1" t="s">
        <v>27</v>
      </c>
      <c r="B725" s="5">
        <v>45536</v>
      </c>
      <c r="C725" s="1" t="s">
        <v>985</v>
      </c>
      <c r="D725" s="1">
        <v>599</v>
      </c>
    </row>
    <row r="726" spans="1:4">
      <c r="A726" s="1" t="s">
        <v>27</v>
      </c>
      <c r="B726" s="5">
        <v>45505</v>
      </c>
      <c r="C726" s="1" t="s">
        <v>985</v>
      </c>
      <c r="D726" s="1">
        <v>628</v>
      </c>
    </row>
    <row r="727" spans="1:4">
      <c r="A727" s="1" t="s">
        <v>27</v>
      </c>
      <c r="B727" s="5">
        <v>45474</v>
      </c>
      <c r="C727" s="1" t="s">
        <v>985</v>
      </c>
      <c r="D727" s="1">
        <v>746</v>
      </c>
    </row>
    <row r="728" spans="1:4">
      <c r="A728" s="1" t="s">
        <v>27</v>
      </c>
      <c r="B728" s="5">
        <v>45444</v>
      </c>
      <c r="C728" s="1" t="s">
        <v>985</v>
      </c>
      <c r="D728" s="1">
        <v>2045</v>
      </c>
    </row>
    <row r="729" spans="1:4">
      <c r="A729" s="1" t="s">
        <v>27</v>
      </c>
      <c r="B729" s="5">
        <v>45413</v>
      </c>
      <c r="C729" s="1" t="s">
        <v>985</v>
      </c>
      <c r="D729" s="1">
        <v>1846</v>
      </c>
    </row>
    <row r="730" spans="1:4">
      <c r="A730" s="1" t="s">
        <v>27</v>
      </c>
      <c r="B730" s="5">
        <v>45383</v>
      </c>
      <c r="C730" s="1" t="s">
        <v>985</v>
      </c>
      <c r="D730" s="1">
        <v>442</v>
      </c>
    </row>
    <row r="731" spans="1:4">
      <c r="A731" s="1" t="s">
        <v>27</v>
      </c>
      <c r="B731" s="5">
        <v>45352</v>
      </c>
      <c r="C731" s="1" t="s">
        <v>985</v>
      </c>
      <c r="D731" s="1">
        <v>593</v>
      </c>
    </row>
    <row r="732" spans="1:4">
      <c r="A732" s="1" t="s">
        <v>27</v>
      </c>
      <c r="B732" s="5">
        <v>45323</v>
      </c>
      <c r="C732" s="1" t="s">
        <v>985</v>
      </c>
      <c r="D732" s="1">
        <v>553</v>
      </c>
    </row>
    <row r="733" spans="1:4">
      <c r="A733" s="1" t="s">
        <v>27</v>
      </c>
      <c r="B733" s="5">
        <v>45292</v>
      </c>
      <c r="C733" s="1" t="s">
        <v>985</v>
      </c>
      <c r="D733" s="1">
        <v>1002</v>
      </c>
    </row>
    <row r="734" spans="1:4">
      <c r="A734" s="1" t="s">
        <v>27</v>
      </c>
      <c r="B734" s="5">
        <v>45627</v>
      </c>
      <c r="C734" s="1" t="s">
        <v>986</v>
      </c>
      <c r="D734" s="1">
        <v>839</v>
      </c>
    </row>
    <row r="735" spans="1:4">
      <c r="A735" s="1" t="s">
        <v>27</v>
      </c>
      <c r="B735" s="5">
        <v>45597</v>
      </c>
      <c r="C735" s="1" t="s">
        <v>986</v>
      </c>
      <c r="D735" s="1">
        <v>1551</v>
      </c>
    </row>
    <row r="736" spans="1:4">
      <c r="A736" s="1" t="s">
        <v>27</v>
      </c>
      <c r="B736" s="5">
        <v>45566</v>
      </c>
      <c r="C736" s="1" t="s">
        <v>986</v>
      </c>
      <c r="D736" s="1">
        <v>574</v>
      </c>
    </row>
    <row r="737" spans="1:4">
      <c r="A737" s="1" t="s">
        <v>27</v>
      </c>
      <c r="B737" s="5">
        <v>45536</v>
      </c>
      <c r="C737" s="1" t="s">
        <v>986</v>
      </c>
      <c r="D737" s="1">
        <v>223</v>
      </c>
    </row>
    <row r="738" spans="1:4">
      <c r="A738" s="1" t="s">
        <v>27</v>
      </c>
      <c r="B738" s="5">
        <v>45505</v>
      </c>
      <c r="C738" s="1" t="s">
        <v>986</v>
      </c>
      <c r="D738" s="1"/>
    </row>
    <row r="739" spans="1:4">
      <c r="A739" s="1" t="s">
        <v>27</v>
      </c>
      <c r="B739" s="5">
        <v>45474</v>
      </c>
      <c r="C739" s="1" t="s">
        <v>986</v>
      </c>
      <c r="D739" s="1">
        <v>90</v>
      </c>
    </row>
    <row r="740" spans="1:4">
      <c r="A740" s="1" t="s">
        <v>27</v>
      </c>
      <c r="B740" s="5">
        <v>45444</v>
      </c>
      <c r="C740" s="1" t="s">
        <v>986</v>
      </c>
      <c r="D740" s="1">
        <v>90</v>
      </c>
    </row>
    <row r="741" spans="1:4">
      <c r="A741" s="1" t="s">
        <v>27</v>
      </c>
      <c r="B741" s="5">
        <v>45413</v>
      </c>
      <c r="C741" s="1" t="s">
        <v>986</v>
      </c>
      <c r="D741" s="1"/>
    </row>
    <row r="742" spans="1:4">
      <c r="A742" s="1" t="s">
        <v>27</v>
      </c>
      <c r="B742" s="5">
        <v>45383</v>
      </c>
      <c r="C742" s="1" t="s">
        <v>986</v>
      </c>
      <c r="D742" s="1">
        <v>50</v>
      </c>
    </row>
    <row r="743" spans="1:4">
      <c r="A743" s="1" t="s">
        <v>27</v>
      </c>
      <c r="B743" s="5">
        <v>45352</v>
      </c>
      <c r="C743" s="1" t="s">
        <v>986</v>
      </c>
      <c r="D743" s="1">
        <v>55</v>
      </c>
    </row>
    <row r="744" spans="1:4">
      <c r="A744" s="1" t="s">
        <v>27</v>
      </c>
      <c r="B744" s="5">
        <v>45323</v>
      </c>
      <c r="C744" s="1" t="s">
        <v>986</v>
      </c>
      <c r="D744" s="1">
        <v>80</v>
      </c>
    </row>
    <row r="745" spans="1:4">
      <c r="A745" s="1" t="s">
        <v>27</v>
      </c>
      <c r="B745" s="5">
        <v>45292</v>
      </c>
      <c r="C745" s="1" t="s">
        <v>986</v>
      </c>
      <c r="D745" s="1">
        <v>535</v>
      </c>
    </row>
    <row r="746" spans="1:4">
      <c r="A746" s="1" t="s">
        <v>27</v>
      </c>
      <c r="B746" s="5">
        <v>45627</v>
      </c>
      <c r="C746" s="1" t="s">
        <v>987</v>
      </c>
      <c r="D746" s="1"/>
    </row>
    <row r="747" spans="1:4">
      <c r="A747" s="1" t="s">
        <v>27</v>
      </c>
      <c r="B747" s="5">
        <v>45597</v>
      </c>
      <c r="C747" s="1" t="s">
        <v>987</v>
      </c>
      <c r="D747" s="1"/>
    </row>
    <row r="748" spans="1:4">
      <c r="A748" s="1" t="s">
        <v>27</v>
      </c>
      <c r="B748" s="5">
        <v>45566</v>
      </c>
      <c r="C748" s="1" t="s">
        <v>987</v>
      </c>
      <c r="D748" s="1"/>
    </row>
    <row r="749" spans="1:4">
      <c r="A749" s="1" t="s">
        <v>27</v>
      </c>
      <c r="B749" s="5">
        <v>45536</v>
      </c>
      <c r="C749" s="1" t="s">
        <v>987</v>
      </c>
      <c r="D749" s="1"/>
    </row>
    <row r="750" spans="1:4">
      <c r="A750" s="1" t="s">
        <v>27</v>
      </c>
      <c r="B750" s="5">
        <v>45505</v>
      </c>
      <c r="C750" s="1" t="s">
        <v>987</v>
      </c>
      <c r="D750" s="1"/>
    </row>
    <row r="751" spans="1:4">
      <c r="A751" s="1" t="s">
        <v>27</v>
      </c>
      <c r="B751" s="5">
        <v>45474</v>
      </c>
      <c r="C751" s="1" t="s">
        <v>987</v>
      </c>
      <c r="D751" s="1"/>
    </row>
    <row r="752" spans="1:4">
      <c r="A752" s="1" t="s">
        <v>27</v>
      </c>
      <c r="B752" s="5">
        <v>45444</v>
      </c>
      <c r="C752" s="1" t="s">
        <v>987</v>
      </c>
      <c r="D752" s="1"/>
    </row>
    <row r="753" spans="1:4">
      <c r="A753" s="1" t="s">
        <v>27</v>
      </c>
      <c r="B753" s="5">
        <v>45413</v>
      </c>
      <c r="C753" s="1" t="s">
        <v>987</v>
      </c>
      <c r="D753" s="1"/>
    </row>
    <row r="754" spans="1:4">
      <c r="A754" s="1" t="s">
        <v>27</v>
      </c>
      <c r="B754" s="5">
        <v>45383</v>
      </c>
      <c r="C754" s="1" t="s">
        <v>987</v>
      </c>
      <c r="D754" s="1"/>
    </row>
    <row r="755" spans="1:4">
      <c r="A755" s="1" t="s">
        <v>27</v>
      </c>
      <c r="B755" s="5">
        <v>45352</v>
      </c>
      <c r="C755" s="1" t="s">
        <v>987</v>
      </c>
      <c r="D755" s="1"/>
    </row>
    <row r="756" spans="1:4">
      <c r="A756" s="1" t="s">
        <v>27</v>
      </c>
      <c r="B756" s="5">
        <v>45323</v>
      </c>
      <c r="C756" s="1" t="s">
        <v>987</v>
      </c>
      <c r="D756" s="1"/>
    </row>
    <row r="757" spans="1:4">
      <c r="A757" s="1" t="s">
        <v>27</v>
      </c>
      <c r="B757" s="5">
        <v>45292</v>
      </c>
      <c r="C757" s="1" t="s">
        <v>987</v>
      </c>
      <c r="D757" s="1"/>
    </row>
    <row r="758" spans="1:4">
      <c r="A758" s="1" t="s">
        <v>27</v>
      </c>
      <c r="B758" s="5">
        <v>45627</v>
      </c>
      <c r="C758" s="1" t="s">
        <v>988</v>
      </c>
      <c r="D758" s="1">
        <v>505</v>
      </c>
    </row>
    <row r="759" spans="1:4">
      <c r="A759" s="1" t="s">
        <v>27</v>
      </c>
      <c r="B759" s="5">
        <v>45597</v>
      </c>
      <c r="C759" s="1" t="s">
        <v>988</v>
      </c>
      <c r="D759" s="1">
        <v>602</v>
      </c>
    </row>
    <row r="760" spans="1:4">
      <c r="A760" s="1" t="s">
        <v>27</v>
      </c>
      <c r="B760" s="5">
        <v>45566</v>
      </c>
      <c r="C760" s="1" t="s">
        <v>988</v>
      </c>
      <c r="D760" s="1">
        <v>357</v>
      </c>
    </row>
    <row r="761" spans="1:4">
      <c r="A761" s="1" t="s">
        <v>27</v>
      </c>
      <c r="B761" s="5">
        <v>45536</v>
      </c>
      <c r="C761" s="1" t="s">
        <v>988</v>
      </c>
      <c r="D761" s="1">
        <v>421</v>
      </c>
    </row>
    <row r="762" spans="1:4">
      <c r="A762" s="1" t="s">
        <v>27</v>
      </c>
      <c r="B762" s="5">
        <v>45505</v>
      </c>
      <c r="C762" s="1" t="s">
        <v>988</v>
      </c>
      <c r="D762" s="1">
        <v>394</v>
      </c>
    </row>
    <row r="763" spans="1:4">
      <c r="A763" s="1" t="s">
        <v>27</v>
      </c>
      <c r="B763" s="5">
        <v>45474</v>
      </c>
      <c r="C763" s="1" t="s">
        <v>988</v>
      </c>
      <c r="D763" s="1">
        <v>536</v>
      </c>
    </row>
    <row r="764" spans="1:4">
      <c r="A764" s="1" t="s">
        <v>27</v>
      </c>
      <c r="B764" s="5">
        <v>45444</v>
      </c>
      <c r="C764" s="1" t="s">
        <v>988</v>
      </c>
      <c r="D764" s="1">
        <v>442</v>
      </c>
    </row>
    <row r="765" spans="1:4">
      <c r="A765" s="1" t="s">
        <v>27</v>
      </c>
      <c r="B765" s="5">
        <v>45413</v>
      </c>
      <c r="C765" s="1" t="s">
        <v>988</v>
      </c>
      <c r="D765" s="1">
        <v>556</v>
      </c>
    </row>
    <row r="766" spans="1:4">
      <c r="A766" s="1" t="s">
        <v>27</v>
      </c>
      <c r="B766" s="5">
        <v>45383</v>
      </c>
      <c r="C766" s="1" t="s">
        <v>988</v>
      </c>
      <c r="D766" s="1">
        <v>399</v>
      </c>
    </row>
    <row r="767" spans="1:4">
      <c r="A767" s="1" t="s">
        <v>27</v>
      </c>
      <c r="B767" s="5">
        <v>45352</v>
      </c>
      <c r="C767" s="1" t="s">
        <v>988</v>
      </c>
      <c r="D767" s="1">
        <v>428</v>
      </c>
    </row>
    <row r="768" spans="1:4">
      <c r="A768" s="1" t="s">
        <v>27</v>
      </c>
      <c r="B768" s="5">
        <v>45323</v>
      </c>
      <c r="C768" s="1" t="s">
        <v>988</v>
      </c>
      <c r="D768" s="1">
        <v>467</v>
      </c>
    </row>
    <row r="769" spans="1:4">
      <c r="A769" s="1" t="s">
        <v>27</v>
      </c>
      <c r="B769" s="5">
        <v>45292</v>
      </c>
      <c r="C769" s="1" t="s">
        <v>988</v>
      </c>
      <c r="D769" s="1">
        <v>551</v>
      </c>
    </row>
    <row r="770" spans="1:4">
      <c r="A770" s="1" t="s">
        <v>27</v>
      </c>
      <c r="B770" s="5">
        <v>45627</v>
      </c>
      <c r="C770" s="1" t="s">
        <v>989</v>
      </c>
      <c r="D770" s="1">
        <v>1050</v>
      </c>
    </row>
    <row r="771" spans="1:4">
      <c r="A771" s="1" t="s">
        <v>27</v>
      </c>
      <c r="B771" s="5">
        <v>45597</v>
      </c>
      <c r="C771" s="1" t="s">
        <v>989</v>
      </c>
      <c r="D771" s="1">
        <v>977</v>
      </c>
    </row>
    <row r="772" spans="1:4">
      <c r="A772" s="1" t="s">
        <v>27</v>
      </c>
      <c r="B772" s="5">
        <v>45566</v>
      </c>
      <c r="C772" s="1" t="s">
        <v>989</v>
      </c>
      <c r="D772" s="1">
        <v>797</v>
      </c>
    </row>
    <row r="773" spans="1:4">
      <c r="A773" s="1" t="s">
        <v>27</v>
      </c>
      <c r="B773" s="5">
        <v>45536</v>
      </c>
      <c r="C773" s="1" t="s">
        <v>989</v>
      </c>
      <c r="D773" s="1">
        <v>580</v>
      </c>
    </row>
    <row r="774" spans="1:4">
      <c r="A774" s="1" t="s">
        <v>27</v>
      </c>
      <c r="B774" s="5">
        <v>45505</v>
      </c>
      <c r="C774" s="1" t="s">
        <v>989</v>
      </c>
      <c r="D774" s="1">
        <v>604</v>
      </c>
    </row>
    <row r="775" spans="1:4">
      <c r="A775" s="1" t="s">
        <v>27</v>
      </c>
      <c r="B775" s="5">
        <v>45474</v>
      </c>
      <c r="C775" s="1" t="s">
        <v>989</v>
      </c>
      <c r="D775" s="1">
        <v>919</v>
      </c>
    </row>
    <row r="776" spans="1:4">
      <c r="A776" s="1" t="s">
        <v>27</v>
      </c>
      <c r="B776" s="5">
        <v>45444</v>
      </c>
      <c r="C776" s="1" t="s">
        <v>989</v>
      </c>
      <c r="D776" s="1">
        <v>1317</v>
      </c>
    </row>
    <row r="777" spans="1:4">
      <c r="A777" s="1" t="s">
        <v>27</v>
      </c>
      <c r="B777" s="5">
        <v>45413</v>
      </c>
      <c r="C777" s="1" t="s">
        <v>989</v>
      </c>
      <c r="D777" s="1">
        <v>735</v>
      </c>
    </row>
    <row r="778" spans="1:4">
      <c r="A778" s="1" t="s">
        <v>27</v>
      </c>
      <c r="B778" s="5">
        <v>45383</v>
      </c>
      <c r="C778" s="1" t="s">
        <v>989</v>
      </c>
      <c r="D778" s="1">
        <v>478</v>
      </c>
    </row>
    <row r="779" spans="1:4">
      <c r="A779" s="1" t="s">
        <v>27</v>
      </c>
      <c r="B779" s="5">
        <v>45352</v>
      </c>
      <c r="C779" s="1" t="s">
        <v>989</v>
      </c>
      <c r="D779" s="1">
        <v>826</v>
      </c>
    </row>
    <row r="780" spans="1:4">
      <c r="A780" s="1" t="s">
        <v>27</v>
      </c>
      <c r="B780" s="5">
        <v>45323</v>
      </c>
      <c r="C780" s="1" t="s">
        <v>989</v>
      </c>
      <c r="D780" s="1">
        <v>759</v>
      </c>
    </row>
    <row r="781" spans="1:4">
      <c r="A781" s="1" t="s">
        <v>27</v>
      </c>
      <c r="B781" s="5">
        <v>45292</v>
      </c>
      <c r="C781" s="1" t="s">
        <v>989</v>
      </c>
      <c r="D781" s="1">
        <v>836</v>
      </c>
    </row>
    <row r="782" spans="1:4">
      <c r="A782" s="1" t="s">
        <v>27</v>
      </c>
      <c r="B782" s="5">
        <v>45627</v>
      </c>
      <c r="C782" s="1" t="s">
        <v>990</v>
      </c>
      <c r="D782" s="1">
        <v>1356</v>
      </c>
    </row>
    <row r="783" spans="1:4">
      <c r="A783" s="1" t="s">
        <v>27</v>
      </c>
      <c r="B783" s="5">
        <v>45597</v>
      </c>
      <c r="C783" s="1" t="s">
        <v>990</v>
      </c>
      <c r="D783" s="1">
        <v>1476</v>
      </c>
    </row>
    <row r="784" spans="1:4">
      <c r="A784" s="1" t="s">
        <v>27</v>
      </c>
      <c r="B784" s="5">
        <v>45566</v>
      </c>
      <c r="C784" s="1" t="s">
        <v>990</v>
      </c>
      <c r="D784" s="1">
        <v>429</v>
      </c>
    </row>
    <row r="785" spans="1:4">
      <c r="A785" s="1" t="s">
        <v>27</v>
      </c>
      <c r="B785" s="5">
        <v>45536</v>
      </c>
      <c r="C785" s="1" t="s">
        <v>990</v>
      </c>
      <c r="D785" s="1"/>
    </row>
    <row r="786" spans="1:4">
      <c r="A786" s="1" t="s">
        <v>27</v>
      </c>
      <c r="B786" s="5">
        <v>45505</v>
      </c>
      <c r="C786" s="1" t="s">
        <v>990</v>
      </c>
      <c r="D786" s="1"/>
    </row>
    <row r="787" spans="1:4">
      <c r="A787" s="1" t="s">
        <v>27</v>
      </c>
      <c r="B787" s="5">
        <v>45474</v>
      </c>
      <c r="C787" s="1" t="s">
        <v>990</v>
      </c>
      <c r="D787" s="1"/>
    </row>
    <row r="788" spans="1:4">
      <c r="A788" s="1" t="s">
        <v>27</v>
      </c>
      <c r="B788" s="5">
        <v>45444</v>
      </c>
      <c r="C788" s="1" t="s">
        <v>990</v>
      </c>
      <c r="D788" s="1"/>
    </row>
    <row r="789" spans="1:4">
      <c r="A789" s="1" t="s">
        <v>27</v>
      </c>
      <c r="B789" s="5">
        <v>45413</v>
      </c>
      <c r="C789" s="1" t="s">
        <v>990</v>
      </c>
      <c r="D789" s="1"/>
    </row>
    <row r="790" spans="1:4">
      <c r="A790" s="1" t="s">
        <v>27</v>
      </c>
      <c r="B790" s="5">
        <v>45383</v>
      </c>
      <c r="C790" s="1" t="s">
        <v>990</v>
      </c>
      <c r="D790" s="1">
        <v>160</v>
      </c>
    </row>
    <row r="791" spans="1:4">
      <c r="A791" s="1" t="s">
        <v>27</v>
      </c>
      <c r="B791" s="5">
        <v>45352</v>
      </c>
      <c r="C791" s="1" t="s">
        <v>990</v>
      </c>
      <c r="D791" s="1">
        <v>406</v>
      </c>
    </row>
    <row r="792" spans="1:4">
      <c r="A792" s="1" t="s">
        <v>27</v>
      </c>
      <c r="B792" s="5">
        <v>45323</v>
      </c>
      <c r="C792" s="1" t="s">
        <v>990</v>
      </c>
      <c r="D792" s="1">
        <v>250</v>
      </c>
    </row>
    <row r="793" spans="1:4">
      <c r="A793" s="1" t="s">
        <v>27</v>
      </c>
      <c r="B793" s="5">
        <v>45292</v>
      </c>
      <c r="C793" s="1" t="s">
        <v>990</v>
      </c>
      <c r="D793" s="1">
        <v>958</v>
      </c>
    </row>
    <row r="794" spans="1:4">
      <c r="A794" s="1" t="s">
        <v>27</v>
      </c>
      <c r="B794" s="5">
        <v>45627</v>
      </c>
      <c r="C794" s="1" t="s">
        <v>991</v>
      </c>
      <c r="D794" s="1">
        <v>7602</v>
      </c>
    </row>
    <row r="795" spans="1:4">
      <c r="A795" s="1" t="s">
        <v>27</v>
      </c>
      <c r="B795" s="5">
        <v>45597</v>
      </c>
      <c r="C795" s="1" t="s">
        <v>991</v>
      </c>
      <c r="D795" s="1">
        <v>7764</v>
      </c>
    </row>
    <row r="796" spans="1:4">
      <c r="A796" s="1" t="s">
        <v>27</v>
      </c>
      <c r="B796" s="5">
        <v>45566</v>
      </c>
      <c r="C796" s="1" t="s">
        <v>991</v>
      </c>
      <c r="D796" s="1">
        <v>2228</v>
      </c>
    </row>
    <row r="797" spans="1:4">
      <c r="A797" s="1" t="s">
        <v>27</v>
      </c>
      <c r="B797" s="5">
        <v>45536</v>
      </c>
      <c r="C797" s="1" t="s">
        <v>991</v>
      </c>
      <c r="D797" s="1">
        <v>997</v>
      </c>
    </row>
    <row r="798" spans="1:4">
      <c r="A798" s="1" t="s">
        <v>27</v>
      </c>
      <c r="B798" s="5">
        <v>45505</v>
      </c>
      <c r="C798" s="1" t="s">
        <v>991</v>
      </c>
      <c r="D798" s="1">
        <v>769</v>
      </c>
    </row>
    <row r="799" spans="1:4">
      <c r="A799" s="1" t="s">
        <v>27</v>
      </c>
      <c r="B799" s="5">
        <v>45474</v>
      </c>
      <c r="C799" s="1" t="s">
        <v>991</v>
      </c>
      <c r="D799" s="1">
        <v>967</v>
      </c>
    </row>
    <row r="800" spans="1:4">
      <c r="A800" s="1" t="s">
        <v>27</v>
      </c>
      <c r="B800" s="5">
        <v>45444</v>
      </c>
      <c r="C800" s="1" t="s">
        <v>991</v>
      </c>
      <c r="D800" s="1">
        <v>763</v>
      </c>
    </row>
    <row r="801" spans="1:4">
      <c r="A801" s="1" t="s">
        <v>27</v>
      </c>
      <c r="B801" s="5">
        <v>45413</v>
      </c>
      <c r="C801" s="1" t="s">
        <v>991</v>
      </c>
      <c r="D801" s="1">
        <v>975</v>
      </c>
    </row>
    <row r="802" spans="1:4">
      <c r="A802" s="1" t="s">
        <v>27</v>
      </c>
      <c r="B802" s="5">
        <v>45383</v>
      </c>
      <c r="C802" s="1" t="s">
        <v>991</v>
      </c>
      <c r="D802" s="1">
        <v>1169</v>
      </c>
    </row>
    <row r="803" spans="1:4">
      <c r="A803" s="1" t="s">
        <v>27</v>
      </c>
      <c r="B803" s="5">
        <v>45352</v>
      </c>
      <c r="C803" s="1" t="s">
        <v>991</v>
      </c>
      <c r="D803" s="1">
        <v>1548</v>
      </c>
    </row>
    <row r="804" spans="1:4">
      <c r="A804" s="1" t="s">
        <v>27</v>
      </c>
      <c r="B804" s="5">
        <v>45323</v>
      </c>
      <c r="C804" s="1" t="s">
        <v>991</v>
      </c>
      <c r="D804" s="1">
        <v>1563</v>
      </c>
    </row>
    <row r="805" spans="1:4">
      <c r="A805" s="1" t="s">
        <v>27</v>
      </c>
      <c r="B805" s="5">
        <v>45292</v>
      </c>
      <c r="C805" s="1" t="s">
        <v>991</v>
      </c>
      <c r="D805" s="1">
        <v>3988</v>
      </c>
    </row>
    <row r="806" spans="1:4">
      <c r="A806" s="1" t="s">
        <v>27</v>
      </c>
      <c r="B806" s="5">
        <v>45627</v>
      </c>
      <c r="C806" s="1" t="s">
        <v>992</v>
      </c>
      <c r="D806" s="1">
        <v>979</v>
      </c>
    </row>
    <row r="807" spans="1:4">
      <c r="A807" s="1" t="s">
        <v>27</v>
      </c>
      <c r="B807" s="5">
        <v>45597</v>
      </c>
      <c r="C807" s="1" t="s">
        <v>992</v>
      </c>
      <c r="D807" s="1">
        <v>814</v>
      </c>
    </row>
    <row r="808" spans="1:4">
      <c r="A808" s="1" t="s">
        <v>27</v>
      </c>
      <c r="B808" s="5">
        <v>45566</v>
      </c>
      <c r="C808" s="1" t="s">
        <v>992</v>
      </c>
      <c r="D808" s="1">
        <v>297</v>
      </c>
    </row>
    <row r="809" spans="1:4">
      <c r="A809" s="1" t="s">
        <v>27</v>
      </c>
      <c r="B809" s="5">
        <v>45536</v>
      </c>
      <c r="C809" s="1" t="s">
        <v>992</v>
      </c>
      <c r="D809" s="1">
        <v>295</v>
      </c>
    </row>
    <row r="810" spans="1:4">
      <c r="A810" s="1" t="s">
        <v>27</v>
      </c>
      <c r="B810" s="5">
        <v>45505</v>
      </c>
      <c r="C810" s="1" t="s">
        <v>992</v>
      </c>
      <c r="D810" s="1">
        <v>223</v>
      </c>
    </row>
    <row r="811" spans="1:4">
      <c r="A811" s="1" t="s">
        <v>27</v>
      </c>
      <c r="B811" s="5">
        <v>45474</v>
      </c>
      <c r="C811" s="1" t="s">
        <v>992</v>
      </c>
      <c r="D811" s="1">
        <v>369</v>
      </c>
    </row>
    <row r="812" spans="1:4">
      <c r="A812" s="1" t="s">
        <v>27</v>
      </c>
      <c r="B812" s="5">
        <v>45444</v>
      </c>
      <c r="C812" s="1" t="s">
        <v>992</v>
      </c>
      <c r="D812" s="1">
        <v>186</v>
      </c>
    </row>
    <row r="813" spans="1:4">
      <c r="A813" s="1" t="s">
        <v>27</v>
      </c>
      <c r="B813" s="5">
        <v>45413</v>
      </c>
      <c r="C813" s="1" t="s">
        <v>992</v>
      </c>
      <c r="D813" s="1">
        <v>181</v>
      </c>
    </row>
    <row r="814" spans="1:4">
      <c r="A814" s="1" t="s">
        <v>27</v>
      </c>
      <c r="B814" s="5">
        <v>45383</v>
      </c>
      <c r="C814" s="1" t="s">
        <v>992</v>
      </c>
      <c r="D814" s="1">
        <v>95</v>
      </c>
    </row>
    <row r="815" spans="1:4">
      <c r="A815" s="1" t="s">
        <v>27</v>
      </c>
      <c r="B815" s="5">
        <v>45352</v>
      </c>
      <c r="C815" s="1" t="s">
        <v>992</v>
      </c>
      <c r="D815" s="1">
        <v>372</v>
      </c>
    </row>
    <row r="816" spans="1:4">
      <c r="A816" s="1" t="s">
        <v>27</v>
      </c>
      <c r="B816" s="5">
        <v>45323</v>
      </c>
      <c r="C816" s="1" t="s">
        <v>992</v>
      </c>
      <c r="D816" s="1">
        <v>242</v>
      </c>
    </row>
    <row r="817" spans="1:4">
      <c r="A817" s="1" t="s">
        <v>27</v>
      </c>
      <c r="B817" s="5">
        <v>45292</v>
      </c>
      <c r="C817" s="1" t="s">
        <v>992</v>
      </c>
      <c r="D817" s="1">
        <v>491</v>
      </c>
    </row>
    <row r="818" spans="1:4">
      <c r="A818" s="1" t="s">
        <v>27</v>
      </c>
      <c r="B818" s="5">
        <v>45627</v>
      </c>
      <c r="C818" s="1" t="s">
        <v>993</v>
      </c>
      <c r="D818" s="1">
        <v>5667</v>
      </c>
    </row>
    <row r="819" spans="1:4">
      <c r="A819" s="1" t="s">
        <v>27</v>
      </c>
      <c r="B819" s="5">
        <v>45597</v>
      </c>
      <c r="C819" s="1" t="s">
        <v>993</v>
      </c>
      <c r="D819" s="1">
        <v>3464</v>
      </c>
    </row>
    <row r="820" spans="1:4">
      <c r="A820" s="1" t="s">
        <v>27</v>
      </c>
      <c r="B820" s="5">
        <v>45566</v>
      </c>
      <c r="C820" s="1" t="s">
        <v>993</v>
      </c>
      <c r="D820" s="1">
        <v>2085</v>
      </c>
    </row>
    <row r="821" spans="1:4">
      <c r="A821" s="1" t="s">
        <v>27</v>
      </c>
      <c r="B821" s="5">
        <v>45536</v>
      </c>
      <c r="C821" s="1" t="s">
        <v>993</v>
      </c>
      <c r="D821" s="1">
        <v>2109</v>
      </c>
    </row>
    <row r="822" spans="1:4">
      <c r="A822" s="1" t="s">
        <v>27</v>
      </c>
      <c r="B822" s="5">
        <v>45505</v>
      </c>
      <c r="C822" s="1" t="s">
        <v>993</v>
      </c>
      <c r="D822" s="1">
        <v>1420</v>
      </c>
    </row>
    <row r="823" spans="1:4">
      <c r="A823" s="1" t="s">
        <v>27</v>
      </c>
      <c r="B823" s="5">
        <v>45474</v>
      </c>
      <c r="C823" s="1" t="s">
        <v>993</v>
      </c>
      <c r="D823" s="1">
        <v>4189</v>
      </c>
    </row>
    <row r="824" spans="1:4">
      <c r="A824" s="1" t="s">
        <v>27</v>
      </c>
      <c r="B824" s="5">
        <v>45444</v>
      </c>
      <c r="C824" s="1" t="s">
        <v>993</v>
      </c>
      <c r="D824" s="1">
        <v>2060</v>
      </c>
    </row>
    <row r="825" spans="1:4">
      <c r="A825" s="1" t="s">
        <v>27</v>
      </c>
      <c r="B825" s="5">
        <v>45413</v>
      </c>
      <c r="C825" s="1" t="s">
        <v>993</v>
      </c>
      <c r="D825" s="1">
        <v>2190</v>
      </c>
    </row>
    <row r="826" spans="1:4">
      <c r="A826" s="1" t="s">
        <v>27</v>
      </c>
      <c r="B826" s="5">
        <v>45383</v>
      </c>
      <c r="C826" s="1" t="s">
        <v>993</v>
      </c>
      <c r="D826" s="1">
        <v>1197</v>
      </c>
    </row>
    <row r="827" spans="1:4">
      <c r="A827" s="1" t="s">
        <v>27</v>
      </c>
      <c r="B827" s="5">
        <v>45352</v>
      </c>
      <c r="C827" s="1" t="s">
        <v>993</v>
      </c>
      <c r="D827" s="1">
        <v>1923</v>
      </c>
    </row>
    <row r="828" spans="1:4">
      <c r="A828" s="1" t="s">
        <v>27</v>
      </c>
      <c r="B828" s="5">
        <v>45323</v>
      </c>
      <c r="C828" s="1" t="s">
        <v>993</v>
      </c>
      <c r="D828" s="1">
        <v>958</v>
      </c>
    </row>
    <row r="829" spans="1:4">
      <c r="A829" s="1" t="s">
        <v>27</v>
      </c>
      <c r="B829" s="5">
        <v>45292</v>
      </c>
      <c r="C829" s="1" t="s">
        <v>993</v>
      </c>
      <c r="D829" s="1">
        <v>2695</v>
      </c>
    </row>
    <row r="830" spans="1:4">
      <c r="A830" s="1" t="s">
        <v>27</v>
      </c>
      <c r="B830" s="5">
        <v>45627</v>
      </c>
      <c r="C830" s="1" t="s">
        <v>994</v>
      </c>
      <c r="D830" s="1">
        <v>2685</v>
      </c>
    </row>
    <row r="831" spans="1:4">
      <c r="A831" s="1" t="s">
        <v>27</v>
      </c>
      <c r="B831" s="5">
        <v>45597</v>
      </c>
      <c r="C831" s="1" t="s">
        <v>994</v>
      </c>
      <c r="D831" s="1">
        <v>2817</v>
      </c>
    </row>
    <row r="832" spans="1:4">
      <c r="A832" s="1" t="s">
        <v>27</v>
      </c>
      <c r="B832" s="5">
        <v>45566</v>
      </c>
      <c r="C832" s="1" t="s">
        <v>994</v>
      </c>
      <c r="D832" s="1">
        <v>810</v>
      </c>
    </row>
    <row r="833" spans="1:4">
      <c r="A833" s="1" t="s">
        <v>27</v>
      </c>
      <c r="B833" s="5">
        <v>45536</v>
      </c>
      <c r="C833" s="1" t="s">
        <v>994</v>
      </c>
      <c r="D833" s="1">
        <v>259</v>
      </c>
    </row>
    <row r="834" spans="1:4">
      <c r="A834" s="1" t="s">
        <v>27</v>
      </c>
      <c r="B834" s="5">
        <v>45505</v>
      </c>
      <c r="C834" s="1" t="s">
        <v>994</v>
      </c>
      <c r="D834" s="1">
        <v>288</v>
      </c>
    </row>
    <row r="835" spans="1:4">
      <c r="A835" s="1" t="s">
        <v>27</v>
      </c>
      <c r="B835" s="5">
        <v>45474</v>
      </c>
      <c r="C835" s="1" t="s">
        <v>994</v>
      </c>
      <c r="D835" s="1">
        <v>760</v>
      </c>
    </row>
    <row r="836" spans="1:4">
      <c r="A836" s="1" t="s">
        <v>27</v>
      </c>
      <c r="B836" s="5">
        <v>45444</v>
      </c>
      <c r="C836" s="1" t="s">
        <v>994</v>
      </c>
      <c r="D836" s="1">
        <v>1614</v>
      </c>
    </row>
    <row r="837" spans="1:4">
      <c r="A837" s="1" t="s">
        <v>27</v>
      </c>
      <c r="B837" s="5">
        <v>45413</v>
      </c>
      <c r="C837" s="1" t="s">
        <v>994</v>
      </c>
      <c r="D837" s="1">
        <v>1560</v>
      </c>
    </row>
    <row r="838" spans="1:4">
      <c r="A838" s="1" t="s">
        <v>27</v>
      </c>
      <c r="B838" s="5">
        <v>45383</v>
      </c>
      <c r="C838" s="1" t="s">
        <v>994</v>
      </c>
      <c r="D838" s="1">
        <v>540</v>
      </c>
    </row>
    <row r="839" spans="1:4">
      <c r="A839" s="1" t="s">
        <v>27</v>
      </c>
      <c r="B839" s="5">
        <v>45352</v>
      </c>
      <c r="C839" s="1" t="s">
        <v>994</v>
      </c>
      <c r="D839" s="1">
        <v>737</v>
      </c>
    </row>
    <row r="840" spans="1:4">
      <c r="A840" s="1" t="s">
        <v>27</v>
      </c>
      <c r="B840" s="5">
        <v>45323</v>
      </c>
      <c r="C840" s="1" t="s">
        <v>994</v>
      </c>
      <c r="D840" s="1">
        <v>596</v>
      </c>
    </row>
    <row r="841" spans="1:4">
      <c r="A841" s="1" t="s">
        <v>27</v>
      </c>
      <c r="B841" s="5">
        <v>45292</v>
      </c>
      <c r="C841" s="1" t="s">
        <v>994</v>
      </c>
      <c r="D841" s="1">
        <v>1162</v>
      </c>
    </row>
    <row r="842" spans="1:4">
      <c r="A842" s="1" t="s">
        <v>27</v>
      </c>
      <c r="B842" s="5">
        <v>45627</v>
      </c>
      <c r="C842" s="1" t="s">
        <v>995</v>
      </c>
      <c r="D842" s="1"/>
    </row>
    <row r="843" spans="1:4">
      <c r="A843" s="1" t="s">
        <v>27</v>
      </c>
      <c r="B843" s="5">
        <v>45597</v>
      </c>
      <c r="C843" s="1" t="s">
        <v>995</v>
      </c>
      <c r="D843" s="1"/>
    </row>
    <row r="844" spans="1:4">
      <c r="A844" s="1" t="s">
        <v>27</v>
      </c>
      <c r="B844" s="5">
        <v>45566</v>
      </c>
      <c r="C844" s="1" t="s">
        <v>995</v>
      </c>
      <c r="D844" s="1"/>
    </row>
    <row r="845" spans="1:4">
      <c r="A845" s="1" t="s">
        <v>27</v>
      </c>
      <c r="B845" s="5">
        <v>45536</v>
      </c>
      <c r="C845" s="1" t="s">
        <v>995</v>
      </c>
      <c r="D845" s="1"/>
    </row>
    <row r="846" spans="1:4">
      <c r="A846" s="1" t="s">
        <v>27</v>
      </c>
      <c r="B846" s="5">
        <v>45505</v>
      </c>
      <c r="C846" s="1" t="s">
        <v>995</v>
      </c>
      <c r="D846" s="1"/>
    </row>
    <row r="847" spans="1:4">
      <c r="A847" s="1" t="s">
        <v>27</v>
      </c>
      <c r="B847" s="5">
        <v>45474</v>
      </c>
      <c r="C847" s="1" t="s">
        <v>995</v>
      </c>
      <c r="D847" s="1"/>
    </row>
    <row r="848" spans="1:4">
      <c r="A848" s="1" t="s">
        <v>27</v>
      </c>
      <c r="B848" s="5">
        <v>45413</v>
      </c>
      <c r="C848" s="1" t="s">
        <v>995</v>
      </c>
      <c r="D848" s="1"/>
    </row>
    <row r="849" spans="1:4">
      <c r="A849" s="1" t="s">
        <v>27</v>
      </c>
      <c r="B849" s="5">
        <v>45383</v>
      </c>
      <c r="C849" s="1" t="s">
        <v>995</v>
      </c>
      <c r="D849" s="1"/>
    </row>
    <row r="850" spans="1:4">
      <c r="A850" s="1" t="s">
        <v>27</v>
      </c>
      <c r="B850" s="5">
        <v>45352</v>
      </c>
      <c r="C850" s="1" t="s">
        <v>995</v>
      </c>
      <c r="D850" s="1"/>
    </row>
    <row r="851" spans="1:4">
      <c r="A851" s="1" t="s">
        <v>27</v>
      </c>
      <c r="B851" s="5">
        <v>45323</v>
      </c>
      <c r="C851" s="1" t="s">
        <v>995</v>
      </c>
      <c r="D851" s="1"/>
    </row>
    <row r="852" spans="1:4">
      <c r="A852" s="1" t="s">
        <v>27</v>
      </c>
      <c r="B852" s="5">
        <v>45292</v>
      </c>
      <c r="C852" s="1" t="s">
        <v>995</v>
      </c>
      <c r="D852" s="1"/>
    </row>
    <row r="853" spans="1:4">
      <c r="A853" s="1" t="s">
        <v>27</v>
      </c>
      <c r="B853" s="5">
        <v>45444</v>
      </c>
      <c r="C853" s="1" t="s">
        <v>995</v>
      </c>
      <c r="D853" s="1"/>
    </row>
    <row r="854" spans="1:4">
      <c r="A854" s="1" t="s">
        <v>27</v>
      </c>
      <c r="B854" s="5">
        <v>45627</v>
      </c>
      <c r="C854" s="1" t="s">
        <v>65</v>
      </c>
      <c r="D854" s="1">
        <v>3934</v>
      </c>
    </row>
    <row r="855" spans="1:4">
      <c r="A855" s="1" t="s">
        <v>27</v>
      </c>
      <c r="B855" s="5">
        <v>45597</v>
      </c>
      <c r="C855" s="1" t="s">
        <v>65</v>
      </c>
      <c r="D855" s="1">
        <v>3425</v>
      </c>
    </row>
    <row r="856" spans="1:4">
      <c r="A856" s="1" t="s">
        <v>27</v>
      </c>
      <c r="B856" s="5">
        <v>45566</v>
      </c>
      <c r="C856" s="1" t="s">
        <v>65</v>
      </c>
      <c r="D856" s="1">
        <v>1360</v>
      </c>
    </row>
    <row r="857" spans="1:4">
      <c r="A857" s="1" t="s">
        <v>27</v>
      </c>
      <c r="B857" s="5">
        <v>45536</v>
      </c>
      <c r="C857" s="1" t="s">
        <v>65</v>
      </c>
      <c r="D857" s="1">
        <v>1282</v>
      </c>
    </row>
    <row r="858" spans="1:4">
      <c r="A858" s="1" t="s">
        <v>27</v>
      </c>
      <c r="B858" s="5">
        <v>45505</v>
      </c>
      <c r="C858" s="1" t="s">
        <v>65</v>
      </c>
      <c r="D858" s="1">
        <v>977</v>
      </c>
    </row>
    <row r="859" spans="1:4">
      <c r="A859" s="1" t="s">
        <v>27</v>
      </c>
      <c r="B859" s="5">
        <v>45474</v>
      </c>
      <c r="C859" s="1" t="s">
        <v>65</v>
      </c>
      <c r="D859" s="1">
        <v>1814</v>
      </c>
    </row>
    <row r="860" spans="1:4">
      <c r="A860" s="1" t="s">
        <v>27</v>
      </c>
      <c r="B860" s="5">
        <v>45444</v>
      </c>
      <c r="C860" s="1" t="s">
        <v>65</v>
      </c>
      <c r="D860" s="1">
        <v>1678</v>
      </c>
    </row>
    <row r="861" spans="1:4">
      <c r="A861" s="1" t="s">
        <v>27</v>
      </c>
      <c r="B861" s="5">
        <v>45413</v>
      </c>
      <c r="C861" s="1" t="s">
        <v>65</v>
      </c>
      <c r="D861" s="1">
        <v>1572</v>
      </c>
    </row>
    <row r="862" spans="1:4">
      <c r="A862" s="1" t="s">
        <v>27</v>
      </c>
      <c r="B862" s="5">
        <v>45383</v>
      </c>
      <c r="C862" s="1" t="s">
        <v>65</v>
      </c>
      <c r="D862" s="1">
        <v>1008</v>
      </c>
    </row>
    <row r="863" spans="1:4">
      <c r="A863" s="1" t="s">
        <v>27</v>
      </c>
      <c r="B863" s="5">
        <v>45352</v>
      </c>
      <c r="C863" s="1" t="s">
        <v>65</v>
      </c>
      <c r="D863" s="1">
        <v>1060</v>
      </c>
    </row>
    <row r="864" spans="1:4">
      <c r="A864" s="1" t="s">
        <v>27</v>
      </c>
      <c r="B864" s="5">
        <v>45323</v>
      </c>
      <c r="C864" s="1" t="s">
        <v>65</v>
      </c>
      <c r="D864" s="1">
        <v>873</v>
      </c>
    </row>
    <row r="865" spans="1:4">
      <c r="A865" s="1" t="s">
        <v>27</v>
      </c>
      <c r="B865" s="5">
        <v>45292</v>
      </c>
      <c r="C865" s="1" t="s">
        <v>65</v>
      </c>
      <c r="D865" s="1">
        <v>1893</v>
      </c>
    </row>
    <row r="866" spans="1:4">
      <c r="A866" s="1" t="s">
        <v>8</v>
      </c>
      <c r="B866" s="5">
        <v>45627</v>
      </c>
      <c r="C866" s="1" t="s">
        <v>975</v>
      </c>
      <c r="D866" s="1">
        <v>4760</v>
      </c>
    </row>
    <row r="867" spans="1:4">
      <c r="A867" s="2" t="s">
        <v>8</v>
      </c>
      <c r="B867" s="6">
        <v>45597</v>
      </c>
      <c r="C867" s="2" t="s">
        <v>975</v>
      </c>
      <c r="D867" s="2">
        <v>5005</v>
      </c>
    </row>
    <row r="868" spans="1:4">
      <c r="A868" s="1" t="s">
        <v>8</v>
      </c>
      <c r="B868" s="5">
        <v>45566</v>
      </c>
      <c r="C868" s="1" t="s">
        <v>975</v>
      </c>
      <c r="D868" s="1">
        <v>4816</v>
      </c>
    </row>
    <row r="869" spans="1:4">
      <c r="A869" s="2" t="s">
        <v>8</v>
      </c>
      <c r="B869" s="6">
        <v>45536</v>
      </c>
      <c r="C869" s="2" t="s">
        <v>975</v>
      </c>
      <c r="D869" s="2">
        <v>4858</v>
      </c>
    </row>
    <row r="870" spans="1:4">
      <c r="A870" s="1" t="s">
        <v>8</v>
      </c>
      <c r="B870" s="5">
        <v>45505</v>
      </c>
      <c r="C870" s="1" t="s">
        <v>975</v>
      </c>
      <c r="D870" s="1">
        <v>4445</v>
      </c>
    </row>
    <row r="871" spans="1:4">
      <c r="A871" s="2" t="s">
        <v>8</v>
      </c>
      <c r="B871" s="6">
        <v>45474</v>
      </c>
      <c r="C871" s="2" t="s">
        <v>975</v>
      </c>
      <c r="D871" s="2">
        <v>4991</v>
      </c>
    </row>
    <row r="872" spans="1:4">
      <c r="A872" s="1" t="s">
        <v>8</v>
      </c>
      <c r="B872" s="5">
        <v>45444</v>
      </c>
      <c r="C872" s="1" t="s">
        <v>975</v>
      </c>
      <c r="D872" s="1">
        <v>4900</v>
      </c>
    </row>
    <row r="873" spans="1:4">
      <c r="A873" s="2" t="s">
        <v>8</v>
      </c>
      <c r="B873" s="6">
        <v>45413</v>
      </c>
      <c r="C873" s="2" t="s">
        <v>975</v>
      </c>
      <c r="D873" s="2">
        <v>4907</v>
      </c>
    </row>
    <row r="874" spans="1:4">
      <c r="A874" s="1" t="s">
        <v>8</v>
      </c>
      <c r="B874" s="5">
        <v>45383</v>
      </c>
      <c r="C874" s="1" t="s">
        <v>975</v>
      </c>
      <c r="D874" s="1">
        <v>5089</v>
      </c>
    </row>
    <row r="875" spans="1:4">
      <c r="A875" s="2" t="s">
        <v>8</v>
      </c>
      <c r="B875" s="2">
        <v>45352</v>
      </c>
      <c r="C875" s="2" t="s">
        <v>975</v>
      </c>
      <c r="D875" s="2">
        <v>4711</v>
      </c>
    </row>
    <row r="876" spans="1:4">
      <c r="A876" s="1" t="s">
        <v>8</v>
      </c>
      <c r="B876" s="5">
        <v>45323</v>
      </c>
      <c r="C876" s="1" t="s">
        <v>975</v>
      </c>
      <c r="D876" s="1">
        <v>4830</v>
      </c>
    </row>
    <row r="877" spans="1:4">
      <c r="A877" s="2" t="s">
        <v>8</v>
      </c>
      <c r="B877" s="6">
        <v>45292</v>
      </c>
      <c r="C877" s="2" t="s">
        <v>975</v>
      </c>
      <c r="D877" s="2">
        <v>6013</v>
      </c>
    </row>
    <row r="878" spans="1:4">
      <c r="A878" s="1" t="s">
        <v>8</v>
      </c>
      <c r="B878" s="5">
        <v>45627</v>
      </c>
      <c r="C878" s="1" t="s">
        <v>976</v>
      </c>
      <c r="D878" s="1">
        <v>2296</v>
      </c>
    </row>
    <row r="879" spans="1:4">
      <c r="A879" s="2" t="s">
        <v>8</v>
      </c>
      <c r="B879" s="2">
        <v>45597</v>
      </c>
      <c r="C879" s="2" t="s">
        <v>976</v>
      </c>
      <c r="D879" s="2">
        <v>2219</v>
      </c>
    </row>
    <row r="880" spans="1:4">
      <c r="A880" s="1" t="s">
        <v>8</v>
      </c>
      <c r="B880" s="5">
        <v>45566</v>
      </c>
      <c r="C880" s="1" t="s">
        <v>976</v>
      </c>
      <c r="D880" s="1">
        <v>2331</v>
      </c>
    </row>
    <row r="881" spans="1:4">
      <c r="A881" s="2" t="s">
        <v>8</v>
      </c>
      <c r="B881" s="6">
        <v>45536</v>
      </c>
      <c r="C881" s="2" t="s">
        <v>976</v>
      </c>
      <c r="D881" s="2">
        <v>2422</v>
      </c>
    </row>
    <row r="882" spans="1:4">
      <c r="A882" s="1" t="s">
        <v>8</v>
      </c>
      <c r="B882" s="5">
        <v>45505</v>
      </c>
      <c r="C882" s="1" t="s">
        <v>976</v>
      </c>
      <c r="D882" s="1">
        <v>2163</v>
      </c>
    </row>
    <row r="883" spans="1:4">
      <c r="A883" s="2" t="s">
        <v>8</v>
      </c>
      <c r="B883" s="6">
        <v>45474</v>
      </c>
      <c r="C883" s="2" t="s">
        <v>976</v>
      </c>
      <c r="D883" s="2">
        <v>2702</v>
      </c>
    </row>
    <row r="884" spans="1:4">
      <c r="A884" s="1" t="s">
        <v>8</v>
      </c>
      <c r="B884" s="5">
        <v>45444</v>
      </c>
      <c r="C884" s="1" t="s">
        <v>976</v>
      </c>
      <c r="D884" s="1">
        <v>2296</v>
      </c>
    </row>
    <row r="885" spans="1:4">
      <c r="A885" s="2" t="s">
        <v>8</v>
      </c>
      <c r="B885" s="6">
        <v>45413</v>
      </c>
      <c r="C885" s="2" t="s">
        <v>976</v>
      </c>
      <c r="D885" s="2">
        <v>2933</v>
      </c>
    </row>
    <row r="886" spans="1:4">
      <c r="A886" s="1" t="s">
        <v>8</v>
      </c>
      <c r="B886" s="5">
        <v>45383</v>
      </c>
      <c r="C886" s="1" t="s">
        <v>976</v>
      </c>
      <c r="D886" s="1">
        <v>2968</v>
      </c>
    </row>
    <row r="887" spans="1:4">
      <c r="A887" s="2" t="s">
        <v>8</v>
      </c>
      <c r="B887" s="6">
        <v>45352</v>
      </c>
      <c r="C887" s="2" t="s">
        <v>976</v>
      </c>
      <c r="D887" s="2">
        <v>2338</v>
      </c>
    </row>
    <row r="888" spans="1:4">
      <c r="A888" s="1" t="s">
        <v>8</v>
      </c>
      <c r="B888" s="5">
        <v>45323</v>
      </c>
      <c r="C888" s="1" t="s">
        <v>976</v>
      </c>
      <c r="D888" s="1">
        <v>2534</v>
      </c>
    </row>
    <row r="889" spans="1:4">
      <c r="A889" s="2" t="s">
        <v>8</v>
      </c>
      <c r="B889" s="6">
        <v>45292</v>
      </c>
      <c r="C889" s="2" t="s">
        <v>976</v>
      </c>
      <c r="D889" s="2">
        <v>2709</v>
      </c>
    </row>
    <row r="890" spans="1:4">
      <c r="A890" s="2" t="s">
        <v>8</v>
      </c>
      <c r="B890" s="6">
        <v>45627</v>
      </c>
      <c r="C890" s="2" t="s">
        <v>977</v>
      </c>
      <c r="D890" s="2">
        <v>1925</v>
      </c>
    </row>
    <row r="891" spans="1:4">
      <c r="A891" s="1" t="s">
        <v>8</v>
      </c>
      <c r="B891" s="5">
        <v>45597</v>
      </c>
      <c r="C891" s="1" t="s">
        <v>977</v>
      </c>
      <c r="D891" s="1">
        <v>1862</v>
      </c>
    </row>
    <row r="892" spans="1:4">
      <c r="A892" s="2" t="s">
        <v>8</v>
      </c>
      <c r="B892" s="2">
        <v>45566</v>
      </c>
      <c r="C892" s="2" t="s">
        <v>977</v>
      </c>
      <c r="D892" s="2">
        <v>2009</v>
      </c>
    </row>
    <row r="893" spans="1:4">
      <c r="A893" s="1" t="s">
        <v>8</v>
      </c>
      <c r="B893" s="5">
        <v>45536</v>
      </c>
      <c r="C893" s="1" t="s">
        <v>977</v>
      </c>
      <c r="D893" s="1">
        <v>2114</v>
      </c>
    </row>
    <row r="894" spans="1:4">
      <c r="A894" s="2" t="s">
        <v>8</v>
      </c>
      <c r="B894" s="6">
        <v>45505</v>
      </c>
      <c r="C894" s="2" t="s">
        <v>977</v>
      </c>
      <c r="D894" s="2">
        <v>2212</v>
      </c>
    </row>
    <row r="895" spans="1:4">
      <c r="A895" s="1" t="s">
        <v>8</v>
      </c>
      <c r="B895" s="5">
        <v>45474</v>
      </c>
      <c r="C895" s="1" t="s">
        <v>977</v>
      </c>
      <c r="D895" s="1">
        <v>2289</v>
      </c>
    </row>
    <row r="896" spans="1:4">
      <c r="A896" s="2" t="s">
        <v>8</v>
      </c>
      <c r="B896" s="6">
        <v>45444</v>
      </c>
      <c r="C896" s="2" t="s">
        <v>977</v>
      </c>
      <c r="D896" s="2">
        <v>2086</v>
      </c>
    </row>
    <row r="897" spans="1:4">
      <c r="A897" s="1" t="s">
        <v>8</v>
      </c>
      <c r="B897" s="5">
        <v>45413</v>
      </c>
      <c r="C897" s="1" t="s">
        <v>977</v>
      </c>
      <c r="D897" s="1">
        <v>2317</v>
      </c>
    </row>
    <row r="898" spans="1:4">
      <c r="A898" s="2" t="s">
        <v>8</v>
      </c>
      <c r="B898" s="6">
        <v>45383</v>
      </c>
      <c r="C898" s="2" t="s">
        <v>977</v>
      </c>
      <c r="D898" s="2">
        <v>2191</v>
      </c>
    </row>
    <row r="899" spans="1:4">
      <c r="A899" s="1" t="s">
        <v>8</v>
      </c>
      <c r="B899" s="5">
        <v>45352</v>
      </c>
      <c r="C899" s="1" t="s">
        <v>977</v>
      </c>
      <c r="D899" s="1">
        <v>2016</v>
      </c>
    </row>
    <row r="900" spans="1:4">
      <c r="A900" s="2" t="s">
        <v>8</v>
      </c>
      <c r="B900" s="6">
        <v>45323</v>
      </c>
      <c r="C900" s="2" t="s">
        <v>977</v>
      </c>
      <c r="D900" s="2">
        <v>1974</v>
      </c>
    </row>
    <row r="901" spans="1:4">
      <c r="A901" s="1" t="s">
        <v>8</v>
      </c>
      <c r="B901" s="5">
        <v>45292</v>
      </c>
      <c r="C901" s="1" t="s">
        <v>977</v>
      </c>
      <c r="D901" s="1">
        <v>2485</v>
      </c>
    </row>
    <row r="902" spans="1:4">
      <c r="A902" s="1" t="s">
        <v>8</v>
      </c>
      <c r="B902" s="5">
        <v>45627</v>
      </c>
      <c r="C902" s="1" t="s">
        <v>978</v>
      </c>
      <c r="D902" s="1">
        <v>833</v>
      </c>
    </row>
    <row r="903" spans="1:4">
      <c r="A903" s="2" t="s">
        <v>8</v>
      </c>
      <c r="B903" s="6">
        <v>45597</v>
      </c>
      <c r="C903" s="2" t="s">
        <v>978</v>
      </c>
      <c r="D903" s="2">
        <v>994</v>
      </c>
    </row>
    <row r="904" spans="1:4">
      <c r="A904" s="1" t="s">
        <v>8</v>
      </c>
      <c r="B904" s="5">
        <v>45566</v>
      </c>
      <c r="C904" s="1" t="s">
        <v>978</v>
      </c>
      <c r="D904" s="1">
        <v>938</v>
      </c>
    </row>
    <row r="905" spans="1:4">
      <c r="A905" s="2" t="s">
        <v>8</v>
      </c>
      <c r="B905" s="2">
        <v>45536</v>
      </c>
      <c r="C905" s="2" t="s">
        <v>978</v>
      </c>
      <c r="D905" s="2">
        <v>826</v>
      </c>
    </row>
    <row r="906" spans="1:4">
      <c r="A906" s="1" t="s">
        <v>8</v>
      </c>
      <c r="B906" s="5">
        <v>45505</v>
      </c>
      <c r="C906" s="1" t="s">
        <v>978</v>
      </c>
      <c r="D906" s="1">
        <v>805</v>
      </c>
    </row>
    <row r="907" spans="1:4">
      <c r="A907" s="2" t="s">
        <v>8</v>
      </c>
      <c r="B907" s="6">
        <v>45474</v>
      </c>
      <c r="C907" s="2" t="s">
        <v>978</v>
      </c>
      <c r="D907" s="2">
        <v>1218</v>
      </c>
    </row>
    <row r="908" spans="1:4">
      <c r="A908" s="1" t="s">
        <v>8</v>
      </c>
      <c r="B908" s="5">
        <v>45444</v>
      </c>
      <c r="C908" s="1" t="s">
        <v>978</v>
      </c>
      <c r="D908" s="1">
        <v>819</v>
      </c>
    </row>
    <row r="909" spans="1:4">
      <c r="A909" s="2" t="s">
        <v>8</v>
      </c>
      <c r="B909" s="6">
        <v>45413</v>
      </c>
      <c r="C909" s="2" t="s">
        <v>978</v>
      </c>
      <c r="D909" s="2">
        <v>847</v>
      </c>
    </row>
    <row r="910" spans="1:4">
      <c r="A910" s="1" t="s">
        <v>8</v>
      </c>
      <c r="B910" s="5">
        <v>45383</v>
      </c>
      <c r="C910" s="1" t="s">
        <v>978</v>
      </c>
      <c r="D910" s="1">
        <v>973</v>
      </c>
    </row>
    <row r="911" spans="1:4">
      <c r="A911" s="2" t="s">
        <v>8</v>
      </c>
      <c r="B911" s="6">
        <v>45352</v>
      </c>
      <c r="C911" s="2" t="s">
        <v>978</v>
      </c>
      <c r="D911" s="2">
        <v>749</v>
      </c>
    </row>
    <row r="912" spans="1:4">
      <c r="A912" s="1" t="s">
        <v>8</v>
      </c>
      <c r="B912" s="5">
        <v>45323</v>
      </c>
      <c r="C912" s="1" t="s">
        <v>978</v>
      </c>
      <c r="D912" s="1">
        <v>924</v>
      </c>
    </row>
    <row r="913" spans="1:4">
      <c r="A913" s="2" t="s">
        <v>8</v>
      </c>
      <c r="B913" s="6">
        <v>45292</v>
      </c>
      <c r="C913" s="2" t="s">
        <v>978</v>
      </c>
      <c r="D913" s="2">
        <v>1022</v>
      </c>
    </row>
    <row r="914" spans="1:4">
      <c r="A914" s="1" t="s">
        <v>8</v>
      </c>
      <c r="B914" s="5">
        <v>45627</v>
      </c>
      <c r="C914" s="1" t="s">
        <v>979</v>
      </c>
      <c r="D914" s="1">
        <v>238</v>
      </c>
    </row>
    <row r="915" spans="1:4">
      <c r="A915" s="2" t="s">
        <v>8</v>
      </c>
      <c r="B915" s="2">
        <v>45597</v>
      </c>
      <c r="C915" s="2" t="s">
        <v>979</v>
      </c>
      <c r="D915" s="2">
        <v>245</v>
      </c>
    </row>
    <row r="916" spans="1:4">
      <c r="A916" s="1" t="s">
        <v>8</v>
      </c>
      <c r="B916" s="5">
        <v>45566</v>
      </c>
      <c r="C916" s="1" t="s">
        <v>979</v>
      </c>
      <c r="D916" s="1">
        <v>336</v>
      </c>
    </row>
    <row r="917" spans="1:4">
      <c r="A917" s="2" t="s">
        <v>8</v>
      </c>
      <c r="B917" s="6">
        <v>45536</v>
      </c>
      <c r="C917" s="2" t="s">
        <v>979</v>
      </c>
      <c r="D917" s="2">
        <v>350</v>
      </c>
    </row>
    <row r="918" spans="1:4">
      <c r="A918" s="1" t="s">
        <v>8</v>
      </c>
      <c r="B918" s="5">
        <v>45505</v>
      </c>
      <c r="C918" s="1" t="s">
        <v>979</v>
      </c>
      <c r="D918" s="1">
        <v>238</v>
      </c>
    </row>
    <row r="919" spans="1:4">
      <c r="A919" s="2" t="s">
        <v>8</v>
      </c>
      <c r="B919" s="6">
        <v>45474</v>
      </c>
      <c r="C919" s="2" t="s">
        <v>979</v>
      </c>
      <c r="D919" s="2">
        <v>322</v>
      </c>
    </row>
    <row r="920" spans="1:4">
      <c r="A920" s="1" t="s">
        <v>8</v>
      </c>
      <c r="B920" s="5">
        <v>45444</v>
      </c>
      <c r="C920" s="1" t="s">
        <v>979</v>
      </c>
      <c r="D920" s="1">
        <v>238</v>
      </c>
    </row>
    <row r="921" spans="1:4">
      <c r="A921" s="2" t="s">
        <v>8</v>
      </c>
      <c r="B921" s="6">
        <v>45413</v>
      </c>
      <c r="C921" s="2" t="s">
        <v>979</v>
      </c>
      <c r="D921" s="2">
        <v>287</v>
      </c>
    </row>
    <row r="922" spans="1:4">
      <c r="A922" s="1" t="s">
        <v>8</v>
      </c>
      <c r="B922" s="5">
        <v>45383</v>
      </c>
      <c r="C922" s="1" t="s">
        <v>979</v>
      </c>
      <c r="D922" s="1">
        <v>266</v>
      </c>
    </row>
    <row r="923" spans="1:4">
      <c r="A923" s="2" t="s">
        <v>8</v>
      </c>
      <c r="B923" s="6">
        <v>45352</v>
      </c>
      <c r="C923" s="2" t="s">
        <v>979</v>
      </c>
      <c r="D923" s="2">
        <v>364</v>
      </c>
    </row>
    <row r="924" spans="1:4">
      <c r="A924" s="1" t="s">
        <v>8</v>
      </c>
      <c r="B924" s="5">
        <v>45323</v>
      </c>
      <c r="C924" s="1" t="s">
        <v>979</v>
      </c>
      <c r="D924" s="1">
        <v>182</v>
      </c>
    </row>
    <row r="925" spans="1:4">
      <c r="A925" s="2" t="s">
        <v>8</v>
      </c>
      <c r="B925" s="6">
        <v>45292</v>
      </c>
      <c r="C925" s="2" t="s">
        <v>979</v>
      </c>
      <c r="D925" s="2">
        <v>231</v>
      </c>
    </row>
    <row r="926" spans="1:4">
      <c r="A926" s="2" t="s">
        <v>8</v>
      </c>
      <c r="B926" s="6">
        <v>45627</v>
      </c>
      <c r="C926" s="2" t="s">
        <v>980</v>
      </c>
      <c r="D926" s="2">
        <v>567</v>
      </c>
    </row>
    <row r="927" spans="1:4">
      <c r="A927" s="1" t="s">
        <v>8</v>
      </c>
      <c r="B927" s="5">
        <v>45597</v>
      </c>
      <c r="C927" s="1" t="s">
        <v>980</v>
      </c>
      <c r="D927" s="1">
        <v>693</v>
      </c>
    </row>
    <row r="928" spans="1:4">
      <c r="A928" s="2" t="s">
        <v>8</v>
      </c>
      <c r="B928" s="2">
        <v>45566</v>
      </c>
      <c r="C928" s="2" t="s">
        <v>980</v>
      </c>
      <c r="D928" s="2">
        <v>861</v>
      </c>
    </row>
    <row r="929" spans="1:4">
      <c r="A929" s="1" t="s">
        <v>8</v>
      </c>
      <c r="B929" s="5">
        <v>45536</v>
      </c>
      <c r="C929" s="1" t="s">
        <v>980</v>
      </c>
      <c r="D929" s="1">
        <v>721</v>
      </c>
    </row>
    <row r="930" spans="1:4">
      <c r="A930" s="2" t="s">
        <v>8</v>
      </c>
      <c r="B930" s="6">
        <v>45505</v>
      </c>
      <c r="C930" s="2" t="s">
        <v>980</v>
      </c>
      <c r="D930" s="2">
        <v>882</v>
      </c>
    </row>
    <row r="931" spans="1:4">
      <c r="A931" s="1" t="s">
        <v>8</v>
      </c>
      <c r="B931" s="5">
        <v>45474</v>
      </c>
      <c r="C931" s="1" t="s">
        <v>980</v>
      </c>
      <c r="D931" s="1">
        <v>1281</v>
      </c>
    </row>
    <row r="932" spans="1:4">
      <c r="A932" s="2" t="s">
        <v>8</v>
      </c>
      <c r="B932" s="6">
        <v>45444</v>
      </c>
      <c r="C932" s="2" t="s">
        <v>980</v>
      </c>
      <c r="D932" s="2">
        <v>1134</v>
      </c>
    </row>
    <row r="933" spans="1:4">
      <c r="A933" s="1" t="s">
        <v>8</v>
      </c>
      <c r="B933" s="5">
        <v>45413</v>
      </c>
      <c r="C933" s="1" t="s">
        <v>980</v>
      </c>
      <c r="D933" s="1">
        <v>756</v>
      </c>
    </row>
    <row r="934" spans="1:4">
      <c r="A934" s="2" t="s">
        <v>8</v>
      </c>
      <c r="B934" s="6">
        <v>45383</v>
      </c>
      <c r="C934" s="2" t="s">
        <v>980</v>
      </c>
      <c r="D934" s="2">
        <v>651</v>
      </c>
    </row>
    <row r="935" spans="1:4">
      <c r="A935" s="1" t="s">
        <v>8</v>
      </c>
      <c r="B935" s="5">
        <v>45352</v>
      </c>
      <c r="C935" s="1" t="s">
        <v>980</v>
      </c>
      <c r="D935" s="1">
        <v>658</v>
      </c>
    </row>
    <row r="936" spans="1:4">
      <c r="A936" s="2" t="s">
        <v>8</v>
      </c>
      <c r="B936" s="6">
        <v>45323</v>
      </c>
      <c r="C936" s="2" t="s">
        <v>980</v>
      </c>
      <c r="D936" s="2">
        <v>553</v>
      </c>
    </row>
    <row r="937" spans="1:4">
      <c r="A937" s="1" t="s">
        <v>8</v>
      </c>
      <c r="B937" s="5">
        <v>45292</v>
      </c>
      <c r="C937" s="1" t="s">
        <v>980</v>
      </c>
      <c r="D937" s="1">
        <v>791</v>
      </c>
    </row>
    <row r="938" spans="1:4">
      <c r="A938" s="2" t="s">
        <v>8</v>
      </c>
      <c r="B938" s="6">
        <v>45627</v>
      </c>
      <c r="C938" s="2" t="s">
        <v>981</v>
      </c>
      <c r="D938" s="2">
        <v>273</v>
      </c>
    </row>
    <row r="939" spans="1:4">
      <c r="A939" s="1" t="s">
        <v>8</v>
      </c>
      <c r="B939" s="5">
        <v>45597</v>
      </c>
      <c r="C939" s="1" t="s">
        <v>981</v>
      </c>
      <c r="D939" s="1">
        <v>245</v>
      </c>
    </row>
    <row r="940" spans="1:4">
      <c r="A940" s="2" t="s">
        <v>8</v>
      </c>
      <c r="B940" s="2">
        <v>45566</v>
      </c>
      <c r="C940" s="2" t="s">
        <v>981</v>
      </c>
      <c r="D940" s="2">
        <v>329</v>
      </c>
    </row>
    <row r="941" spans="1:4">
      <c r="A941" s="1" t="s">
        <v>8</v>
      </c>
      <c r="B941" s="5">
        <v>45536</v>
      </c>
      <c r="C941" s="1" t="s">
        <v>981</v>
      </c>
      <c r="D941" s="1">
        <v>413</v>
      </c>
    </row>
    <row r="942" spans="1:4">
      <c r="A942" s="2" t="s">
        <v>8</v>
      </c>
      <c r="B942" s="6">
        <v>45505</v>
      </c>
      <c r="C942" s="2" t="s">
        <v>981</v>
      </c>
      <c r="D942" s="2">
        <v>329</v>
      </c>
    </row>
    <row r="943" spans="1:4">
      <c r="A943" s="1" t="s">
        <v>8</v>
      </c>
      <c r="B943" s="5">
        <v>45474</v>
      </c>
      <c r="C943" s="1" t="s">
        <v>981</v>
      </c>
      <c r="D943" s="1">
        <v>329</v>
      </c>
    </row>
    <row r="944" spans="1:4">
      <c r="A944" s="2" t="s">
        <v>8</v>
      </c>
      <c r="B944" s="6">
        <v>45444</v>
      </c>
      <c r="C944" s="2" t="s">
        <v>981</v>
      </c>
      <c r="D944" s="2">
        <v>378</v>
      </c>
    </row>
    <row r="945" spans="1:4">
      <c r="A945" s="1" t="s">
        <v>8</v>
      </c>
      <c r="B945" s="5">
        <v>45413</v>
      </c>
      <c r="C945" s="1" t="s">
        <v>981</v>
      </c>
      <c r="D945" s="1">
        <v>336</v>
      </c>
    </row>
    <row r="946" spans="1:4">
      <c r="A946" s="2" t="s">
        <v>8</v>
      </c>
      <c r="B946" s="6">
        <v>45383</v>
      </c>
      <c r="C946" s="2" t="s">
        <v>981</v>
      </c>
      <c r="D946" s="2">
        <v>476</v>
      </c>
    </row>
    <row r="947" spans="1:4">
      <c r="A947" s="1" t="s">
        <v>8</v>
      </c>
      <c r="B947" s="5">
        <v>45352</v>
      </c>
      <c r="C947" s="1" t="s">
        <v>981</v>
      </c>
      <c r="D947" s="1">
        <v>448</v>
      </c>
    </row>
    <row r="948" spans="1:4">
      <c r="A948" s="2" t="s">
        <v>8</v>
      </c>
      <c r="B948" s="6">
        <v>45323</v>
      </c>
      <c r="C948" s="2" t="s">
        <v>981</v>
      </c>
      <c r="D948" s="2">
        <v>378</v>
      </c>
    </row>
    <row r="949" spans="1:4">
      <c r="A949" s="1" t="s">
        <v>8</v>
      </c>
      <c r="B949" s="5">
        <v>45292</v>
      </c>
      <c r="C949" s="1" t="s">
        <v>981</v>
      </c>
      <c r="D949" s="1">
        <v>385</v>
      </c>
    </row>
    <row r="950" spans="1:4">
      <c r="A950" s="2" t="s">
        <v>8</v>
      </c>
      <c r="B950" s="6">
        <v>45627</v>
      </c>
      <c r="C950" s="2" t="s">
        <v>982</v>
      </c>
      <c r="D950" s="2">
        <v>2247</v>
      </c>
    </row>
    <row r="951" spans="1:4">
      <c r="A951" s="1" t="s">
        <v>8</v>
      </c>
      <c r="B951" s="5">
        <v>45597</v>
      </c>
      <c r="C951" s="1" t="s">
        <v>982</v>
      </c>
      <c r="D951" s="1">
        <v>1218</v>
      </c>
    </row>
    <row r="952" spans="1:4">
      <c r="A952" s="2" t="s">
        <v>8</v>
      </c>
      <c r="B952" s="2">
        <v>45566</v>
      </c>
      <c r="C952" s="2" t="s">
        <v>982</v>
      </c>
      <c r="D952" s="2">
        <v>1638</v>
      </c>
    </row>
    <row r="953" spans="1:4">
      <c r="A953" s="1" t="s">
        <v>8</v>
      </c>
      <c r="B953" s="5">
        <v>45536</v>
      </c>
      <c r="C953" s="1" t="s">
        <v>982</v>
      </c>
      <c r="D953" s="1">
        <v>1554</v>
      </c>
    </row>
    <row r="954" spans="1:4">
      <c r="A954" s="2" t="s">
        <v>8</v>
      </c>
      <c r="B954" s="6">
        <v>45505</v>
      </c>
      <c r="C954" s="2" t="s">
        <v>982</v>
      </c>
      <c r="D954" s="2">
        <v>5257</v>
      </c>
    </row>
    <row r="955" spans="1:4">
      <c r="A955" s="1" t="s">
        <v>8</v>
      </c>
      <c r="B955" s="5">
        <v>45474</v>
      </c>
      <c r="C955" s="1" t="s">
        <v>982</v>
      </c>
      <c r="D955" s="1">
        <v>11963</v>
      </c>
    </row>
    <row r="956" spans="1:4">
      <c r="A956" s="2" t="s">
        <v>8</v>
      </c>
      <c r="B956" s="6">
        <v>45444</v>
      </c>
      <c r="C956" s="2" t="s">
        <v>982</v>
      </c>
      <c r="D956" s="2">
        <v>45423</v>
      </c>
    </row>
    <row r="957" spans="1:4">
      <c r="A957" s="1" t="s">
        <v>8</v>
      </c>
      <c r="B957" s="5">
        <v>45413</v>
      </c>
      <c r="C957" s="1" t="s">
        <v>982</v>
      </c>
      <c r="D957" s="1">
        <v>5271</v>
      </c>
    </row>
    <row r="958" spans="1:4">
      <c r="A958" s="2" t="s">
        <v>8</v>
      </c>
      <c r="B958" s="6">
        <v>45383</v>
      </c>
      <c r="C958" s="2" t="s">
        <v>982</v>
      </c>
      <c r="D958" s="2">
        <v>1589</v>
      </c>
    </row>
    <row r="959" spans="1:4">
      <c r="A959" s="1" t="s">
        <v>8</v>
      </c>
      <c r="B959" s="5">
        <v>45352</v>
      </c>
      <c r="C959" s="1" t="s">
        <v>982</v>
      </c>
      <c r="D959" s="1">
        <v>1337</v>
      </c>
    </row>
    <row r="960" spans="1:4">
      <c r="A960" s="2" t="s">
        <v>8</v>
      </c>
      <c r="B960" s="6">
        <v>45323</v>
      </c>
      <c r="C960" s="2" t="s">
        <v>982</v>
      </c>
      <c r="D960" s="2">
        <v>1155</v>
      </c>
    </row>
    <row r="961" spans="1:4">
      <c r="A961" s="1" t="s">
        <v>8</v>
      </c>
      <c r="B961" s="5">
        <v>45292</v>
      </c>
      <c r="C961" s="1" t="s">
        <v>982</v>
      </c>
      <c r="D961" s="1">
        <v>1610</v>
      </c>
    </row>
    <row r="962" spans="1:4">
      <c r="A962" s="2" t="s">
        <v>8</v>
      </c>
      <c r="B962" s="6">
        <v>45627</v>
      </c>
      <c r="C962" s="2" t="s">
        <v>91</v>
      </c>
      <c r="D962" s="2">
        <v>1806</v>
      </c>
    </row>
    <row r="963" spans="1:4">
      <c r="A963" s="1" t="s">
        <v>8</v>
      </c>
      <c r="B963" s="5">
        <v>45597</v>
      </c>
      <c r="C963" s="1" t="s">
        <v>91</v>
      </c>
      <c r="D963" s="1">
        <v>1456</v>
      </c>
    </row>
    <row r="964" spans="1:4">
      <c r="A964" s="2" t="s">
        <v>8</v>
      </c>
      <c r="B964" s="6">
        <v>45566</v>
      </c>
      <c r="C964" s="2" t="s">
        <v>91</v>
      </c>
      <c r="D964" s="2">
        <v>1393</v>
      </c>
    </row>
    <row r="965" spans="1:4">
      <c r="A965" s="1" t="s">
        <v>8</v>
      </c>
      <c r="B965" s="5">
        <v>45536</v>
      </c>
      <c r="C965" s="1" t="s">
        <v>91</v>
      </c>
      <c r="D965" s="1">
        <v>1463</v>
      </c>
    </row>
    <row r="966" spans="1:4">
      <c r="A966" s="2" t="s">
        <v>8</v>
      </c>
      <c r="B966" s="6">
        <v>45505</v>
      </c>
      <c r="C966" s="2" t="s">
        <v>91</v>
      </c>
      <c r="D966" s="2">
        <v>1652</v>
      </c>
    </row>
    <row r="967" spans="1:4">
      <c r="A967" s="1" t="s">
        <v>8</v>
      </c>
      <c r="B967" s="5">
        <v>45474</v>
      </c>
      <c r="C967" s="1" t="s">
        <v>91</v>
      </c>
      <c r="D967" s="1">
        <v>1743</v>
      </c>
    </row>
    <row r="968" spans="1:4">
      <c r="A968" s="2" t="s">
        <v>8</v>
      </c>
      <c r="B968" s="6">
        <v>45444</v>
      </c>
      <c r="C968" s="2" t="s">
        <v>91</v>
      </c>
      <c r="D968" s="2">
        <v>1701</v>
      </c>
    </row>
    <row r="969" spans="1:4">
      <c r="A969" s="1" t="s">
        <v>8</v>
      </c>
      <c r="B969" s="5">
        <v>45413</v>
      </c>
      <c r="C969" s="1" t="s">
        <v>91</v>
      </c>
      <c r="D969" s="1">
        <v>1729</v>
      </c>
    </row>
    <row r="970" spans="1:4">
      <c r="A970" s="2" t="s">
        <v>8</v>
      </c>
      <c r="B970" s="6">
        <v>45383</v>
      </c>
      <c r="C970" s="2" t="s">
        <v>91</v>
      </c>
      <c r="D970" s="2">
        <v>1617</v>
      </c>
    </row>
    <row r="971" spans="1:4">
      <c r="A971" s="1" t="s">
        <v>8</v>
      </c>
      <c r="B971" s="5">
        <v>45352</v>
      </c>
      <c r="C971" s="1" t="s">
        <v>91</v>
      </c>
      <c r="D971" s="1">
        <v>1512</v>
      </c>
    </row>
    <row r="972" spans="1:4">
      <c r="A972" s="2" t="s">
        <v>8</v>
      </c>
      <c r="B972" s="6">
        <v>45323</v>
      </c>
      <c r="C972" s="2" t="s">
        <v>91</v>
      </c>
      <c r="D972" s="2">
        <v>1862</v>
      </c>
    </row>
    <row r="973" spans="1:4">
      <c r="A973" s="1" t="s">
        <v>8</v>
      </c>
      <c r="B973" s="5">
        <v>45292</v>
      </c>
      <c r="C973" s="1" t="s">
        <v>91</v>
      </c>
      <c r="D973" s="1">
        <v>2170</v>
      </c>
    </row>
    <row r="974" spans="1:4">
      <c r="A974" s="2" t="s">
        <v>8</v>
      </c>
      <c r="B974" s="6">
        <v>45627</v>
      </c>
      <c r="C974" s="2" t="s">
        <v>63</v>
      </c>
      <c r="D974" s="2">
        <v>798</v>
      </c>
    </row>
    <row r="975" spans="1:4">
      <c r="A975" s="1" t="s">
        <v>8</v>
      </c>
      <c r="B975" s="1">
        <v>45597</v>
      </c>
      <c r="C975" s="1" t="s">
        <v>63</v>
      </c>
      <c r="D975" s="1">
        <v>931</v>
      </c>
    </row>
    <row r="976" spans="1:4">
      <c r="A976" s="2" t="s">
        <v>8</v>
      </c>
      <c r="B976" s="6">
        <v>45566</v>
      </c>
      <c r="C976" s="2" t="s">
        <v>63</v>
      </c>
      <c r="D976" s="2">
        <v>1064</v>
      </c>
    </row>
    <row r="977" spans="1:4">
      <c r="A977" s="1" t="s">
        <v>8</v>
      </c>
      <c r="B977" s="5">
        <v>45536</v>
      </c>
      <c r="C977" s="1" t="s">
        <v>63</v>
      </c>
      <c r="D977" s="1">
        <v>917</v>
      </c>
    </row>
    <row r="978" spans="1:4">
      <c r="A978" s="2" t="s">
        <v>8</v>
      </c>
      <c r="B978" s="6">
        <v>45505</v>
      </c>
      <c r="C978" s="2" t="s">
        <v>63</v>
      </c>
      <c r="D978" s="2">
        <v>1057</v>
      </c>
    </row>
    <row r="979" spans="1:4">
      <c r="A979" s="1" t="s">
        <v>8</v>
      </c>
      <c r="B979" s="5">
        <v>45474</v>
      </c>
      <c r="C979" s="1" t="s">
        <v>63</v>
      </c>
      <c r="D979" s="1">
        <v>959</v>
      </c>
    </row>
    <row r="980" spans="1:4">
      <c r="A980" s="2" t="s">
        <v>8</v>
      </c>
      <c r="B980" s="6">
        <v>45444</v>
      </c>
      <c r="C980" s="2" t="s">
        <v>63</v>
      </c>
      <c r="D980" s="2">
        <v>1771</v>
      </c>
    </row>
    <row r="981" spans="1:4">
      <c r="A981" s="1" t="s">
        <v>8</v>
      </c>
      <c r="B981" s="5">
        <v>45413</v>
      </c>
      <c r="C981" s="1" t="s">
        <v>63</v>
      </c>
      <c r="D981" s="1">
        <v>903</v>
      </c>
    </row>
    <row r="982" spans="1:4">
      <c r="A982" s="2" t="s">
        <v>8</v>
      </c>
      <c r="B982" s="6">
        <v>45383</v>
      </c>
      <c r="C982" s="2" t="s">
        <v>63</v>
      </c>
      <c r="D982" s="2">
        <v>959</v>
      </c>
    </row>
    <row r="983" spans="1:4">
      <c r="A983" s="1" t="s">
        <v>8</v>
      </c>
      <c r="B983" s="5">
        <v>45352</v>
      </c>
      <c r="C983" s="1" t="s">
        <v>63</v>
      </c>
      <c r="D983" s="1">
        <v>1169</v>
      </c>
    </row>
    <row r="984" spans="1:4">
      <c r="A984" s="2" t="s">
        <v>8</v>
      </c>
      <c r="B984" s="6">
        <v>45323</v>
      </c>
      <c r="C984" s="2" t="s">
        <v>63</v>
      </c>
      <c r="D984" s="2">
        <v>966</v>
      </c>
    </row>
    <row r="985" spans="1:4">
      <c r="A985" s="1" t="s">
        <v>8</v>
      </c>
      <c r="B985" s="5">
        <v>45292</v>
      </c>
      <c r="C985" s="1" t="s">
        <v>63</v>
      </c>
      <c r="D985" s="1">
        <v>1099</v>
      </c>
    </row>
    <row r="986" spans="1:4">
      <c r="A986" s="1" t="s">
        <v>8</v>
      </c>
      <c r="B986" s="5">
        <v>45627</v>
      </c>
      <c r="C986" s="1" t="s">
        <v>983</v>
      </c>
      <c r="D986" s="1">
        <v>2401</v>
      </c>
    </row>
    <row r="987" spans="1:4">
      <c r="A987" s="1" t="s">
        <v>8</v>
      </c>
      <c r="B987" s="5">
        <v>45597</v>
      </c>
      <c r="C987" s="1" t="s">
        <v>983</v>
      </c>
      <c r="D987" s="1">
        <v>2359</v>
      </c>
    </row>
    <row r="988" spans="1:4">
      <c r="A988" s="1" t="s">
        <v>8</v>
      </c>
      <c r="B988" s="5">
        <v>45566</v>
      </c>
      <c r="C988" s="1" t="s">
        <v>983</v>
      </c>
      <c r="D988" s="1">
        <v>2499</v>
      </c>
    </row>
    <row r="989" spans="1:4">
      <c r="A989" s="1" t="s">
        <v>8</v>
      </c>
      <c r="B989" s="5">
        <v>45536</v>
      </c>
      <c r="C989" s="1" t="s">
        <v>983</v>
      </c>
      <c r="D989" s="1">
        <v>2310</v>
      </c>
    </row>
    <row r="990" spans="1:4">
      <c r="A990" s="1" t="s">
        <v>8</v>
      </c>
      <c r="B990" s="5">
        <v>45505</v>
      </c>
      <c r="C990" s="1" t="s">
        <v>983</v>
      </c>
      <c r="D990" s="1">
        <v>2569</v>
      </c>
    </row>
    <row r="991" spans="1:4">
      <c r="A991" s="1" t="s">
        <v>8</v>
      </c>
      <c r="B991" s="5">
        <v>45474</v>
      </c>
      <c r="C991" s="1" t="s">
        <v>983</v>
      </c>
      <c r="D991" s="1">
        <v>2982</v>
      </c>
    </row>
    <row r="992" spans="1:4">
      <c r="A992" s="1" t="s">
        <v>8</v>
      </c>
      <c r="B992" s="5">
        <v>45444</v>
      </c>
      <c r="C992" s="1" t="s">
        <v>983</v>
      </c>
      <c r="D992" s="1">
        <v>3283</v>
      </c>
    </row>
    <row r="993" spans="1:4">
      <c r="A993" s="1" t="s">
        <v>8</v>
      </c>
      <c r="B993" s="5">
        <v>45413</v>
      </c>
      <c r="C993" s="1" t="s">
        <v>983</v>
      </c>
      <c r="D993" s="1">
        <v>2709</v>
      </c>
    </row>
    <row r="994" spans="1:4">
      <c r="A994" s="1" t="s">
        <v>8</v>
      </c>
      <c r="B994" s="5">
        <v>45383</v>
      </c>
      <c r="C994" s="1" t="s">
        <v>983</v>
      </c>
      <c r="D994" s="1">
        <v>2695</v>
      </c>
    </row>
    <row r="995" spans="1:4">
      <c r="A995" s="1" t="s">
        <v>8</v>
      </c>
      <c r="B995" s="5">
        <v>45352</v>
      </c>
      <c r="C995" s="1" t="s">
        <v>983</v>
      </c>
      <c r="D995" s="1">
        <v>2219</v>
      </c>
    </row>
    <row r="996" spans="1:4">
      <c r="A996" s="1" t="s">
        <v>8</v>
      </c>
      <c r="B996" s="5">
        <v>45323</v>
      </c>
      <c r="C996" s="1" t="s">
        <v>983</v>
      </c>
      <c r="D996" s="1">
        <v>2170</v>
      </c>
    </row>
    <row r="997" spans="1:4">
      <c r="A997" s="1" t="s">
        <v>8</v>
      </c>
      <c r="B997" s="5">
        <v>45292</v>
      </c>
      <c r="C997" s="1" t="s">
        <v>983</v>
      </c>
      <c r="D997" s="1">
        <v>2814</v>
      </c>
    </row>
    <row r="998" spans="1:4">
      <c r="A998" s="1" t="s">
        <v>8</v>
      </c>
      <c r="B998" s="5">
        <v>45627</v>
      </c>
      <c r="C998" s="1" t="s">
        <v>984</v>
      </c>
      <c r="D998" s="1">
        <v>658</v>
      </c>
    </row>
    <row r="999" spans="1:4">
      <c r="A999" s="1" t="s">
        <v>8</v>
      </c>
      <c r="B999" s="5">
        <v>45597</v>
      </c>
      <c r="C999" s="1" t="s">
        <v>984</v>
      </c>
      <c r="D999" s="1">
        <v>602</v>
      </c>
    </row>
    <row r="1000" spans="1:4">
      <c r="A1000" s="1" t="s">
        <v>8</v>
      </c>
      <c r="B1000" s="5">
        <v>45566</v>
      </c>
      <c r="C1000" s="1" t="s">
        <v>984</v>
      </c>
      <c r="D1000" s="1">
        <v>532</v>
      </c>
    </row>
    <row r="1001" spans="1:4">
      <c r="A1001" s="1" t="s">
        <v>8</v>
      </c>
      <c r="B1001" s="5">
        <v>45536</v>
      </c>
      <c r="C1001" s="1" t="s">
        <v>984</v>
      </c>
      <c r="D1001" s="1">
        <v>518</v>
      </c>
    </row>
    <row r="1002" spans="1:4">
      <c r="A1002" s="1" t="s">
        <v>8</v>
      </c>
      <c r="B1002" s="5">
        <v>45505</v>
      </c>
      <c r="C1002" s="1" t="s">
        <v>984</v>
      </c>
      <c r="D1002" s="1">
        <v>511</v>
      </c>
    </row>
    <row r="1003" spans="1:4">
      <c r="A1003" s="1" t="s">
        <v>8</v>
      </c>
      <c r="B1003" s="5">
        <v>45474</v>
      </c>
      <c r="C1003" s="1" t="s">
        <v>984</v>
      </c>
      <c r="D1003" s="1">
        <v>560</v>
      </c>
    </row>
    <row r="1004" spans="1:4">
      <c r="A1004" s="1" t="s">
        <v>8</v>
      </c>
      <c r="B1004" s="5">
        <v>45444</v>
      </c>
      <c r="C1004" s="1" t="s">
        <v>984</v>
      </c>
      <c r="D1004" s="1">
        <v>644</v>
      </c>
    </row>
    <row r="1005" spans="1:4">
      <c r="A1005" s="1" t="s">
        <v>8</v>
      </c>
      <c r="B1005" s="5">
        <v>45413</v>
      </c>
      <c r="C1005" s="1" t="s">
        <v>984</v>
      </c>
      <c r="D1005" s="1">
        <v>525</v>
      </c>
    </row>
    <row r="1006" spans="1:4">
      <c r="A1006" s="1" t="s">
        <v>8</v>
      </c>
      <c r="B1006" s="5">
        <v>45383</v>
      </c>
      <c r="C1006" s="1" t="s">
        <v>984</v>
      </c>
      <c r="D1006" s="1">
        <v>595</v>
      </c>
    </row>
    <row r="1007" spans="1:4">
      <c r="A1007" s="1" t="s">
        <v>8</v>
      </c>
      <c r="B1007" s="5">
        <v>45352</v>
      </c>
      <c r="C1007" s="1" t="s">
        <v>984</v>
      </c>
      <c r="D1007" s="1">
        <v>581</v>
      </c>
    </row>
    <row r="1008" spans="1:4">
      <c r="A1008" s="1" t="s">
        <v>8</v>
      </c>
      <c r="B1008" s="5">
        <v>45323</v>
      </c>
      <c r="C1008" s="1" t="s">
        <v>984</v>
      </c>
      <c r="D1008" s="1">
        <v>525</v>
      </c>
    </row>
    <row r="1009" spans="1:4">
      <c r="A1009" s="1" t="s">
        <v>8</v>
      </c>
      <c r="B1009" s="5">
        <v>45292</v>
      </c>
      <c r="C1009" s="1" t="s">
        <v>984</v>
      </c>
      <c r="D1009" s="1">
        <v>553</v>
      </c>
    </row>
    <row r="1010" spans="1:4">
      <c r="A1010" s="1" t="s">
        <v>8</v>
      </c>
      <c r="B1010" s="5">
        <v>45627</v>
      </c>
      <c r="C1010" s="1" t="s">
        <v>985</v>
      </c>
      <c r="D1010" s="1">
        <v>6419</v>
      </c>
    </row>
    <row r="1011" spans="1:4">
      <c r="A1011" s="1" t="s">
        <v>8</v>
      </c>
      <c r="B1011" s="5">
        <v>45597</v>
      </c>
      <c r="C1011" s="1" t="s">
        <v>985</v>
      </c>
      <c r="D1011" s="1">
        <v>4074</v>
      </c>
    </row>
    <row r="1012" spans="1:4">
      <c r="A1012" s="1" t="s">
        <v>8</v>
      </c>
      <c r="B1012" s="5">
        <v>45566</v>
      </c>
      <c r="C1012" s="1" t="s">
        <v>985</v>
      </c>
      <c r="D1012" s="1">
        <v>3843</v>
      </c>
    </row>
    <row r="1013" spans="1:4">
      <c r="A1013" s="1" t="s">
        <v>8</v>
      </c>
      <c r="B1013" s="5">
        <v>45536</v>
      </c>
      <c r="C1013" s="1" t="s">
        <v>985</v>
      </c>
      <c r="D1013" s="1">
        <v>3549</v>
      </c>
    </row>
    <row r="1014" spans="1:4">
      <c r="A1014" s="1" t="s">
        <v>8</v>
      </c>
      <c r="B1014" s="5">
        <v>45505</v>
      </c>
      <c r="C1014" s="1" t="s">
        <v>985</v>
      </c>
      <c r="D1014" s="1">
        <v>4746</v>
      </c>
    </row>
    <row r="1015" spans="1:4">
      <c r="A1015" s="1" t="s">
        <v>8</v>
      </c>
      <c r="B1015" s="5">
        <v>45474</v>
      </c>
      <c r="C1015" s="1" t="s">
        <v>985</v>
      </c>
      <c r="D1015" s="1">
        <v>6328</v>
      </c>
    </row>
    <row r="1016" spans="1:4">
      <c r="A1016" s="1" t="s">
        <v>8</v>
      </c>
      <c r="B1016" s="5">
        <v>45444</v>
      </c>
      <c r="C1016" s="1" t="s">
        <v>985</v>
      </c>
      <c r="D1016" s="1">
        <v>15057</v>
      </c>
    </row>
    <row r="1017" spans="1:4">
      <c r="A1017" s="1" t="s">
        <v>8</v>
      </c>
      <c r="B1017" s="5">
        <v>45413</v>
      </c>
      <c r="C1017" s="1" t="s">
        <v>985</v>
      </c>
      <c r="D1017" s="1">
        <v>5754</v>
      </c>
    </row>
    <row r="1018" spans="1:4">
      <c r="A1018" s="1" t="s">
        <v>8</v>
      </c>
      <c r="B1018" s="5">
        <v>45383</v>
      </c>
      <c r="C1018" s="1" t="s">
        <v>985</v>
      </c>
      <c r="D1018" s="1">
        <v>3738</v>
      </c>
    </row>
    <row r="1019" spans="1:4">
      <c r="A1019" s="1" t="s">
        <v>8</v>
      </c>
      <c r="B1019" s="5">
        <v>45352</v>
      </c>
      <c r="C1019" s="1" t="s">
        <v>985</v>
      </c>
      <c r="D1019" s="1">
        <v>4501</v>
      </c>
    </row>
    <row r="1020" spans="1:4">
      <c r="A1020" s="1" t="s">
        <v>8</v>
      </c>
      <c r="B1020" s="5">
        <v>45323</v>
      </c>
      <c r="C1020" s="1" t="s">
        <v>985</v>
      </c>
      <c r="D1020" s="1">
        <v>4403</v>
      </c>
    </row>
    <row r="1021" spans="1:4">
      <c r="A1021" s="1" t="s">
        <v>8</v>
      </c>
      <c r="B1021" s="5">
        <v>45292</v>
      </c>
      <c r="C1021" s="1" t="s">
        <v>985</v>
      </c>
      <c r="D1021" s="1">
        <v>6062</v>
      </c>
    </row>
    <row r="1022" spans="1:4">
      <c r="A1022" s="1" t="s">
        <v>8</v>
      </c>
      <c r="B1022" s="5">
        <v>45627</v>
      </c>
      <c r="C1022" s="1" t="s">
        <v>986</v>
      </c>
      <c r="D1022" s="1">
        <v>4830</v>
      </c>
    </row>
    <row r="1023" spans="1:4">
      <c r="A1023" s="1" t="s">
        <v>8</v>
      </c>
      <c r="B1023" s="5">
        <v>45597</v>
      </c>
      <c r="C1023" s="1" t="s">
        <v>986</v>
      </c>
      <c r="D1023" s="1">
        <v>3899</v>
      </c>
    </row>
    <row r="1024" spans="1:4">
      <c r="A1024" s="1" t="s">
        <v>8</v>
      </c>
      <c r="B1024" s="5">
        <v>45566</v>
      </c>
      <c r="C1024" s="1" t="s">
        <v>986</v>
      </c>
      <c r="D1024" s="1">
        <v>1456</v>
      </c>
    </row>
    <row r="1025" spans="1:4">
      <c r="A1025" s="1" t="s">
        <v>8</v>
      </c>
      <c r="B1025" s="5">
        <v>45536</v>
      </c>
      <c r="C1025" s="1" t="s">
        <v>986</v>
      </c>
      <c r="D1025" s="1">
        <v>861</v>
      </c>
    </row>
    <row r="1026" spans="1:4">
      <c r="A1026" s="1" t="s">
        <v>8</v>
      </c>
      <c r="B1026" s="5">
        <v>45505</v>
      </c>
      <c r="C1026" s="1" t="s">
        <v>986</v>
      </c>
      <c r="D1026" s="1">
        <v>1113</v>
      </c>
    </row>
    <row r="1027" spans="1:4">
      <c r="A1027" s="1" t="s">
        <v>8</v>
      </c>
      <c r="B1027" s="5">
        <v>45474</v>
      </c>
      <c r="C1027" s="1" t="s">
        <v>986</v>
      </c>
      <c r="D1027" s="1">
        <v>1022</v>
      </c>
    </row>
    <row r="1028" spans="1:4">
      <c r="A1028" s="1" t="s">
        <v>8</v>
      </c>
      <c r="B1028" s="5">
        <v>45444</v>
      </c>
      <c r="C1028" s="1" t="s">
        <v>986</v>
      </c>
      <c r="D1028" s="1">
        <v>966</v>
      </c>
    </row>
    <row r="1029" spans="1:4">
      <c r="A1029" s="1" t="s">
        <v>8</v>
      </c>
      <c r="B1029" s="5">
        <v>45413</v>
      </c>
      <c r="C1029" s="1" t="s">
        <v>986</v>
      </c>
      <c r="D1029" s="1">
        <v>1113</v>
      </c>
    </row>
    <row r="1030" spans="1:4">
      <c r="A1030" s="1" t="s">
        <v>8</v>
      </c>
      <c r="B1030" s="5">
        <v>45383</v>
      </c>
      <c r="C1030" s="1" t="s">
        <v>986</v>
      </c>
      <c r="D1030" s="1">
        <v>1204</v>
      </c>
    </row>
    <row r="1031" spans="1:4">
      <c r="A1031" s="1" t="s">
        <v>8</v>
      </c>
      <c r="B1031" s="5">
        <v>45352</v>
      </c>
      <c r="C1031" s="1" t="s">
        <v>986</v>
      </c>
      <c r="D1031" s="1">
        <v>1253</v>
      </c>
    </row>
    <row r="1032" spans="1:4">
      <c r="A1032" s="1" t="s">
        <v>8</v>
      </c>
      <c r="B1032" s="5">
        <v>45323</v>
      </c>
      <c r="C1032" s="1" t="s">
        <v>986</v>
      </c>
      <c r="D1032" s="1">
        <v>1645</v>
      </c>
    </row>
    <row r="1033" spans="1:4">
      <c r="A1033" s="1" t="s">
        <v>8</v>
      </c>
      <c r="B1033" s="5">
        <v>45292</v>
      </c>
      <c r="C1033" s="1" t="s">
        <v>986</v>
      </c>
      <c r="D1033" s="1">
        <v>2919</v>
      </c>
    </row>
    <row r="1034" spans="1:4">
      <c r="A1034" s="1" t="s">
        <v>8</v>
      </c>
      <c r="B1034" s="5">
        <v>45627</v>
      </c>
      <c r="C1034" s="1" t="s">
        <v>987</v>
      </c>
      <c r="D1034" s="1">
        <v>784</v>
      </c>
    </row>
    <row r="1035" spans="1:4">
      <c r="A1035" s="1" t="s">
        <v>8</v>
      </c>
      <c r="B1035" s="5">
        <v>45597</v>
      </c>
      <c r="C1035" s="1" t="s">
        <v>987</v>
      </c>
      <c r="D1035" s="1">
        <v>679</v>
      </c>
    </row>
    <row r="1036" spans="1:4">
      <c r="A1036" s="1" t="s">
        <v>8</v>
      </c>
      <c r="B1036" s="5">
        <v>45566</v>
      </c>
      <c r="C1036" s="1" t="s">
        <v>987</v>
      </c>
      <c r="D1036" s="1">
        <v>707</v>
      </c>
    </row>
    <row r="1037" spans="1:4">
      <c r="A1037" s="1" t="s">
        <v>8</v>
      </c>
      <c r="B1037" s="5">
        <v>45536</v>
      </c>
      <c r="C1037" s="1" t="s">
        <v>987</v>
      </c>
      <c r="D1037" s="1">
        <v>637</v>
      </c>
    </row>
    <row r="1038" spans="1:4">
      <c r="A1038" s="1" t="s">
        <v>8</v>
      </c>
      <c r="B1038" s="5">
        <v>45505</v>
      </c>
      <c r="C1038" s="1" t="s">
        <v>987</v>
      </c>
      <c r="D1038" s="1">
        <v>707</v>
      </c>
    </row>
    <row r="1039" spans="1:4">
      <c r="A1039" s="1" t="s">
        <v>8</v>
      </c>
      <c r="B1039" s="5">
        <v>45474</v>
      </c>
      <c r="C1039" s="1" t="s">
        <v>987</v>
      </c>
      <c r="D1039" s="1">
        <v>931</v>
      </c>
    </row>
    <row r="1040" spans="1:4">
      <c r="A1040" s="1" t="s">
        <v>8</v>
      </c>
      <c r="B1040" s="5">
        <v>45444</v>
      </c>
      <c r="C1040" s="1" t="s">
        <v>987</v>
      </c>
      <c r="D1040" s="1">
        <v>889</v>
      </c>
    </row>
    <row r="1041" spans="1:4">
      <c r="A1041" s="1" t="s">
        <v>8</v>
      </c>
      <c r="B1041" s="5">
        <v>45413</v>
      </c>
      <c r="C1041" s="1" t="s">
        <v>987</v>
      </c>
      <c r="D1041" s="1">
        <v>784</v>
      </c>
    </row>
    <row r="1042" spans="1:4">
      <c r="A1042" s="1" t="s">
        <v>8</v>
      </c>
      <c r="B1042" s="5">
        <v>45383</v>
      </c>
      <c r="C1042" s="1" t="s">
        <v>987</v>
      </c>
      <c r="D1042" s="1">
        <v>770</v>
      </c>
    </row>
    <row r="1043" spans="1:4">
      <c r="A1043" s="1" t="s">
        <v>8</v>
      </c>
      <c r="B1043" s="5">
        <v>45352</v>
      </c>
      <c r="C1043" s="1" t="s">
        <v>987</v>
      </c>
      <c r="D1043" s="1">
        <v>714</v>
      </c>
    </row>
    <row r="1044" spans="1:4">
      <c r="A1044" s="1" t="s">
        <v>8</v>
      </c>
      <c r="B1044" s="5">
        <v>45323</v>
      </c>
      <c r="C1044" s="1" t="s">
        <v>987</v>
      </c>
      <c r="D1044" s="1">
        <v>700</v>
      </c>
    </row>
    <row r="1045" spans="1:4">
      <c r="A1045" s="1" t="s">
        <v>8</v>
      </c>
      <c r="B1045" s="5">
        <v>45292</v>
      </c>
      <c r="C1045" s="1" t="s">
        <v>987</v>
      </c>
      <c r="D1045" s="1">
        <v>707</v>
      </c>
    </row>
    <row r="1046" spans="1:4">
      <c r="A1046" s="1" t="s">
        <v>8</v>
      </c>
      <c r="B1046" s="5">
        <v>45627</v>
      </c>
      <c r="C1046" s="1" t="s">
        <v>988</v>
      </c>
      <c r="D1046" s="1">
        <v>4585</v>
      </c>
    </row>
    <row r="1047" spans="1:4">
      <c r="A1047" s="1" t="s">
        <v>8</v>
      </c>
      <c r="B1047" s="5">
        <v>45597</v>
      </c>
      <c r="C1047" s="1" t="s">
        <v>988</v>
      </c>
      <c r="D1047" s="1">
        <v>4228</v>
      </c>
    </row>
    <row r="1048" spans="1:4">
      <c r="A1048" s="1" t="s">
        <v>8</v>
      </c>
      <c r="B1048" s="5">
        <v>45566</v>
      </c>
      <c r="C1048" s="1" t="s">
        <v>988</v>
      </c>
      <c r="D1048" s="1">
        <v>4466</v>
      </c>
    </row>
    <row r="1049" spans="1:4">
      <c r="A1049" s="1" t="s">
        <v>8</v>
      </c>
      <c r="B1049" s="5">
        <v>45536</v>
      </c>
      <c r="C1049" s="1" t="s">
        <v>988</v>
      </c>
      <c r="D1049" s="1">
        <v>4347</v>
      </c>
    </row>
    <row r="1050" spans="1:4">
      <c r="A1050" s="1" t="s">
        <v>8</v>
      </c>
      <c r="B1050" s="5">
        <v>45505</v>
      </c>
      <c r="C1050" s="1" t="s">
        <v>988</v>
      </c>
      <c r="D1050" s="1">
        <v>4627</v>
      </c>
    </row>
    <row r="1051" spans="1:4">
      <c r="A1051" s="1" t="s">
        <v>8</v>
      </c>
      <c r="B1051" s="5">
        <v>45474</v>
      </c>
      <c r="C1051" s="1" t="s">
        <v>988</v>
      </c>
      <c r="D1051" s="1">
        <v>4774</v>
      </c>
    </row>
    <row r="1052" spans="1:4">
      <c r="A1052" s="1" t="s">
        <v>8</v>
      </c>
      <c r="B1052" s="5">
        <v>45444</v>
      </c>
      <c r="C1052" s="1" t="s">
        <v>988</v>
      </c>
      <c r="D1052" s="1">
        <v>4809</v>
      </c>
    </row>
    <row r="1053" spans="1:4">
      <c r="A1053" s="1" t="s">
        <v>8</v>
      </c>
      <c r="B1053" s="5">
        <v>45413</v>
      </c>
      <c r="C1053" s="1" t="s">
        <v>988</v>
      </c>
      <c r="D1053" s="1">
        <v>4599</v>
      </c>
    </row>
    <row r="1054" spans="1:4">
      <c r="A1054" s="1" t="s">
        <v>8</v>
      </c>
      <c r="B1054" s="5">
        <v>45383</v>
      </c>
      <c r="C1054" s="1" t="s">
        <v>988</v>
      </c>
      <c r="D1054" s="1">
        <v>4865</v>
      </c>
    </row>
    <row r="1055" spans="1:4">
      <c r="A1055" s="1" t="s">
        <v>8</v>
      </c>
      <c r="B1055" s="5">
        <v>45352</v>
      </c>
      <c r="C1055" s="1" t="s">
        <v>988</v>
      </c>
      <c r="D1055" s="1">
        <v>4207</v>
      </c>
    </row>
    <row r="1056" spans="1:4">
      <c r="A1056" s="1" t="s">
        <v>8</v>
      </c>
      <c r="B1056" s="5">
        <v>45323</v>
      </c>
      <c r="C1056" s="1" t="s">
        <v>988</v>
      </c>
      <c r="D1056" s="1">
        <v>4396</v>
      </c>
    </row>
    <row r="1057" spans="1:4">
      <c r="A1057" s="1" t="s">
        <v>8</v>
      </c>
      <c r="B1057" s="5">
        <v>45292</v>
      </c>
      <c r="C1057" s="1" t="s">
        <v>988</v>
      </c>
      <c r="D1057" s="1">
        <v>6230</v>
      </c>
    </row>
    <row r="1058" spans="1:4">
      <c r="A1058" s="1" t="s">
        <v>8</v>
      </c>
      <c r="B1058" s="5">
        <v>45627</v>
      </c>
      <c r="C1058" s="1" t="s">
        <v>989</v>
      </c>
      <c r="D1058" s="1">
        <v>4508</v>
      </c>
    </row>
    <row r="1059" spans="1:4">
      <c r="A1059" s="1" t="s">
        <v>8</v>
      </c>
      <c r="B1059" s="5">
        <v>45597</v>
      </c>
      <c r="C1059" s="1" t="s">
        <v>989</v>
      </c>
      <c r="D1059" s="1">
        <v>4284</v>
      </c>
    </row>
    <row r="1060" spans="1:4">
      <c r="A1060" s="1" t="s">
        <v>8</v>
      </c>
      <c r="B1060" s="5">
        <v>45566</v>
      </c>
      <c r="C1060" s="1" t="s">
        <v>989</v>
      </c>
      <c r="D1060" s="1">
        <v>4431</v>
      </c>
    </row>
    <row r="1061" spans="1:4">
      <c r="A1061" s="1" t="s">
        <v>8</v>
      </c>
      <c r="B1061" s="5">
        <v>45536</v>
      </c>
      <c r="C1061" s="1" t="s">
        <v>989</v>
      </c>
      <c r="D1061" s="1">
        <v>3948</v>
      </c>
    </row>
    <row r="1062" spans="1:4">
      <c r="A1062" s="1" t="s">
        <v>8</v>
      </c>
      <c r="B1062" s="5">
        <v>45505</v>
      </c>
      <c r="C1062" s="1" t="s">
        <v>989</v>
      </c>
      <c r="D1062" s="1">
        <v>4417</v>
      </c>
    </row>
    <row r="1063" spans="1:4">
      <c r="A1063" s="1" t="s">
        <v>8</v>
      </c>
      <c r="B1063" s="5">
        <v>45474</v>
      </c>
      <c r="C1063" s="1" t="s">
        <v>989</v>
      </c>
      <c r="D1063" s="1">
        <v>5201</v>
      </c>
    </row>
    <row r="1064" spans="1:4">
      <c r="A1064" s="1" t="s">
        <v>8</v>
      </c>
      <c r="B1064" s="5">
        <v>45444</v>
      </c>
      <c r="C1064" s="1" t="s">
        <v>989</v>
      </c>
      <c r="D1064" s="1">
        <v>7714</v>
      </c>
    </row>
    <row r="1065" spans="1:4">
      <c r="A1065" s="1" t="s">
        <v>8</v>
      </c>
      <c r="B1065" s="5">
        <v>45413</v>
      </c>
      <c r="C1065" s="1" t="s">
        <v>989</v>
      </c>
      <c r="D1065" s="1">
        <v>4620</v>
      </c>
    </row>
    <row r="1066" spans="1:4">
      <c r="A1066" s="1" t="s">
        <v>8</v>
      </c>
      <c r="B1066" s="5">
        <v>45383</v>
      </c>
      <c r="C1066" s="1" t="s">
        <v>989</v>
      </c>
      <c r="D1066" s="1">
        <v>4354</v>
      </c>
    </row>
    <row r="1067" spans="1:4">
      <c r="A1067" s="1" t="s">
        <v>8</v>
      </c>
      <c r="B1067" s="5">
        <v>45352</v>
      </c>
      <c r="C1067" s="1" t="s">
        <v>989</v>
      </c>
      <c r="D1067" s="1">
        <v>4060</v>
      </c>
    </row>
    <row r="1068" spans="1:4">
      <c r="A1068" s="1" t="s">
        <v>8</v>
      </c>
      <c r="B1068" s="5">
        <v>45323</v>
      </c>
      <c r="C1068" s="1" t="s">
        <v>989</v>
      </c>
      <c r="D1068" s="1">
        <v>4235</v>
      </c>
    </row>
    <row r="1069" spans="1:4">
      <c r="A1069" s="1" t="s">
        <v>8</v>
      </c>
      <c r="B1069" s="5">
        <v>45292</v>
      </c>
      <c r="C1069" s="1" t="s">
        <v>989</v>
      </c>
      <c r="D1069" s="1">
        <v>5607</v>
      </c>
    </row>
    <row r="1070" spans="1:4">
      <c r="A1070" s="1" t="s">
        <v>8</v>
      </c>
      <c r="B1070" s="5">
        <v>45627</v>
      </c>
      <c r="C1070" s="1" t="s">
        <v>990</v>
      </c>
      <c r="D1070" s="1">
        <v>973</v>
      </c>
    </row>
    <row r="1071" spans="1:4">
      <c r="A1071" s="1" t="s">
        <v>8</v>
      </c>
      <c r="B1071" s="5">
        <v>45597</v>
      </c>
      <c r="C1071" s="1" t="s">
        <v>990</v>
      </c>
      <c r="D1071" s="1">
        <v>588</v>
      </c>
    </row>
    <row r="1072" spans="1:4">
      <c r="A1072" s="1" t="s">
        <v>8</v>
      </c>
      <c r="B1072" s="5">
        <v>45566</v>
      </c>
      <c r="C1072" s="1" t="s">
        <v>990</v>
      </c>
      <c r="D1072" s="1">
        <v>273</v>
      </c>
    </row>
    <row r="1073" spans="1:4">
      <c r="A1073" s="1" t="s">
        <v>8</v>
      </c>
      <c r="B1073" s="5">
        <v>45536</v>
      </c>
      <c r="C1073" s="1" t="s">
        <v>990</v>
      </c>
      <c r="D1073" s="1">
        <v>98</v>
      </c>
    </row>
    <row r="1074" spans="1:4">
      <c r="A1074" s="1" t="s">
        <v>8</v>
      </c>
      <c r="B1074" s="5">
        <v>45505</v>
      </c>
      <c r="C1074" s="1" t="s">
        <v>990</v>
      </c>
      <c r="D1074" s="1">
        <v>126</v>
      </c>
    </row>
    <row r="1075" spans="1:4">
      <c r="A1075" s="1" t="s">
        <v>8</v>
      </c>
      <c r="B1075" s="5">
        <v>45474</v>
      </c>
      <c r="C1075" s="1" t="s">
        <v>990</v>
      </c>
      <c r="D1075" s="1">
        <v>70</v>
      </c>
    </row>
    <row r="1076" spans="1:4">
      <c r="A1076" s="1" t="s">
        <v>8</v>
      </c>
      <c r="B1076" s="5">
        <v>45444</v>
      </c>
      <c r="C1076" s="1" t="s">
        <v>990</v>
      </c>
      <c r="D1076" s="1">
        <v>105</v>
      </c>
    </row>
    <row r="1077" spans="1:4">
      <c r="A1077" s="1" t="s">
        <v>8</v>
      </c>
      <c r="B1077" s="5">
        <v>45413</v>
      </c>
      <c r="C1077" s="1" t="s">
        <v>990</v>
      </c>
      <c r="D1077" s="1">
        <v>84</v>
      </c>
    </row>
    <row r="1078" spans="1:4">
      <c r="A1078" s="1" t="s">
        <v>8</v>
      </c>
      <c r="B1078" s="5">
        <v>45383</v>
      </c>
      <c r="C1078" s="1" t="s">
        <v>990</v>
      </c>
      <c r="D1078" s="1">
        <v>112</v>
      </c>
    </row>
    <row r="1079" spans="1:4">
      <c r="A1079" s="1" t="s">
        <v>8</v>
      </c>
      <c r="B1079" s="5">
        <v>45352</v>
      </c>
      <c r="C1079" s="1" t="s">
        <v>990</v>
      </c>
      <c r="D1079" s="1">
        <v>140</v>
      </c>
    </row>
    <row r="1080" spans="1:4">
      <c r="A1080" s="1" t="s">
        <v>8</v>
      </c>
      <c r="B1080" s="5">
        <v>45323</v>
      </c>
      <c r="C1080" s="1" t="s">
        <v>990</v>
      </c>
      <c r="D1080" s="1">
        <v>203</v>
      </c>
    </row>
    <row r="1081" spans="1:4">
      <c r="A1081" s="1" t="s">
        <v>8</v>
      </c>
      <c r="B1081" s="5">
        <v>45292</v>
      </c>
      <c r="C1081" s="1" t="s">
        <v>990</v>
      </c>
      <c r="D1081" s="1">
        <v>609</v>
      </c>
    </row>
    <row r="1082" spans="1:4">
      <c r="A1082" s="1" t="s">
        <v>8</v>
      </c>
      <c r="B1082" s="5">
        <v>45627</v>
      </c>
      <c r="C1082" s="1" t="s">
        <v>991</v>
      </c>
      <c r="D1082" s="1">
        <v>31199</v>
      </c>
    </row>
    <row r="1083" spans="1:4">
      <c r="A1083" s="1" t="s">
        <v>8</v>
      </c>
      <c r="B1083" s="5">
        <v>45597</v>
      </c>
      <c r="C1083" s="1" t="s">
        <v>991</v>
      </c>
      <c r="D1083" s="1">
        <v>21798</v>
      </c>
    </row>
    <row r="1084" spans="1:4">
      <c r="A1084" s="1" t="s">
        <v>8</v>
      </c>
      <c r="B1084" s="5">
        <v>45566</v>
      </c>
      <c r="C1084" s="1" t="s">
        <v>991</v>
      </c>
      <c r="D1084" s="1">
        <v>9926</v>
      </c>
    </row>
    <row r="1085" spans="1:4">
      <c r="A1085" s="1" t="s">
        <v>8</v>
      </c>
      <c r="B1085" s="5">
        <v>45536</v>
      </c>
      <c r="C1085" s="1" t="s">
        <v>991</v>
      </c>
      <c r="D1085" s="1">
        <v>8589</v>
      </c>
    </row>
    <row r="1086" spans="1:4">
      <c r="A1086" s="1" t="s">
        <v>8</v>
      </c>
      <c r="B1086" s="5">
        <v>45505</v>
      </c>
      <c r="C1086" s="1" t="s">
        <v>991</v>
      </c>
      <c r="D1086" s="1">
        <v>6608</v>
      </c>
    </row>
    <row r="1087" spans="1:4">
      <c r="A1087" s="1" t="s">
        <v>8</v>
      </c>
      <c r="B1087" s="5">
        <v>45474</v>
      </c>
      <c r="C1087" s="1" t="s">
        <v>991</v>
      </c>
      <c r="D1087" s="1">
        <v>7511</v>
      </c>
    </row>
    <row r="1088" spans="1:4">
      <c r="A1088" s="1" t="s">
        <v>8</v>
      </c>
      <c r="B1088" s="5">
        <v>45444</v>
      </c>
      <c r="C1088" s="1" t="s">
        <v>991</v>
      </c>
      <c r="D1088" s="1">
        <v>6923</v>
      </c>
    </row>
    <row r="1089" spans="1:4">
      <c r="A1089" s="1" t="s">
        <v>8</v>
      </c>
      <c r="B1089" s="5">
        <v>45413</v>
      </c>
      <c r="C1089" s="1" t="s">
        <v>991</v>
      </c>
      <c r="D1089" s="1">
        <v>7805</v>
      </c>
    </row>
    <row r="1090" spans="1:4">
      <c r="A1090" s="1" t="s">
        <v>8</v>
      </c>
      <c r="B1090" s="5">
        <v>45383</v>
      </c>
      <c r="C1090" s="1" t="s">
        <v>991</v>
      </c>
      <c r="D1090" s="1">
        <v>9366</v>
      </c>
    </row>
    <row r="1091" spans="1:4">
      <c r="A1091" s="1" t="s">
        <v>8</v>
      </c>
      <c r="B1091" s="5">
        <v>45352</v>
      </c>
      <c r="C1091" s="1" t="s">
        <v>991</v>
      </c>
      <c r="D1091" s="1">
        <v>11053</v>
      </c>
    </row>
    <row r="1092" spans="1:4">
      <c r="A1092" s="1" t="s">
        <v>8</v>
      </c>
      <c r="B1092" s="5">
        <v>45323</v>
      </c>
      <c r="C1092" s="1" t="s">
        <v>991</v>
      </c>
      <c r="D1092" s="1">
        <v>12474</v>
      </c>
    </row>
    <row r="1093" spans="1:4">
      <c r="A1093" s="1" t="s">
        <v>8</v>
      </c>
      <c r="B1093" s="5">
        <v>45292</v>
      </c>
      <c r="C1093" s="1" t="s">
        <v>991</v>
      </c>
      <c r="D1093" s="1">
        <v>23821</v>
      </c>
    </row>
    <row r="1094" spans="1:4">
      <c r="A1094" s="1" t="s">
        <v>8</v>
      </c>
      <c r="B1094" s="5">
        <v>45627</v>
      </c>
      <c r="C1094" s="1" t="s">
        <v>992</v>
      </c>
      <c r="D1094" s="1">
        <v>2121</v>
      </c>
    </row>
    <row r="1095" spans="1:4">
      <c r="A1095" s="1" t="s">
        <v>8</v>
      </c>
      <c r="B1095" s="5">
        <v>45597</v>
      </c>
      <c r="C1095" s="1" t="s">
        <v>992</v>
      </c>
      <c r="D1095" s="1">
        <v>1701</v>
      </c>
    </row>
    <row r="1096" spans="1:4">
      <c r="A1096" s="1" t="s">
        <v>8</v>
      </c>
      <c r="B1096" s="5">
        <v>45566</v>
      </c>
      <c r="C1096" s="1" t="s">
        <v>992</v>
      </c>
      <c r="D1096" s="1">
        <v>1484</v>
      </c>
    </row>
    <row r="1097" spans="1:4">
      <c r="A1097" s="1" t="s">
        <v>8</v>
      </c>
      <c r="B1097" s="5">
        <v>45536</v>
      </c>
      <c r="C1097" s="1" t="s">
        <v>992</v>
      </c>
      <c r="D1097" s="1">
        <v>1568</v>
      </c>
    </row>
    <row r="1098" spans="1:4">
      <c r="A1098" s="1" t="s">
        <v>8</v>
      </c>
      <c r="B1098" s="5">
        <v>45505</v>
      </c>
      <c r="C1098" s="1" t="s">
        <v>992</v>
      </c>
      <c r="D1098" s="1">
        <v>1393</v>
      </c>
    </row>
    <row r="1099" spans="1:4">
      <c r="A1099" s="1" t="s">
        <v>8</v>
      </c>
      <c r="B1099" s="5">
        <v>45474</v>
      </c>
      <c r="C1099" s="1" t="s">
        <v>992</v>
      </c>
      <c r="D1099" s="1">
        <v>1295</v>
      </c>
    </row>
    <row r="1100" spans="1:4">
      <c r="A1100" s="1" t="s">
        <v>8</v>
      </c>
      <c r="B1100" s="5">
        <v>45444</v>
      </c>
      <c r="C1100" s="1" t="s">
        <v>992</v>
      </c>
      <c r="D1100" s="1">
        <v>1260</v>
      </c>
    </row>
    <row r="1101" spans="1:4">
      <c r="A1101" s="1" t="s">
        <v>8</v>
      </c>
      <c r="B1101" s="5">
        <v>45413</v>
      </c>
      <c r="C1101" s="1" t="s">
        <v>992</v>
      </c>
      <c r="D1101" s="1">
        <v>1267</v>
      </c>
    </row>
    <row r="1102" spans="1:4">
      <c r="A1102" s="1" t="s">
        <v>8</v>
      </c>
      <c r="B1102" s="5">
        <v>45383</v>
      </c>
      <c r="C1102" s="1" t="s">
        <v>992</v>
      </c>
      <c r="D1102" s="1">
        <v>1694</v>
      </c>
    </row>
    <row r="1103" spans="1:4">
      <c r="A1103" s="1" t="s">
        <v>8</v>
      </c>
      <c r="B1103" s="5">
        <v>45352</v>
      </c>
      <c r="C1103" s="1" t="s">
        <v>992</v>
      </c>
      <c r="D1103" s="1">
        <v>1834</v>
      </c>
    </row>
    <row r="1104" spans="1:4">
      <c r="A1104" s="1" t="s">
        <v>8</v>
      </c>
      <c r="B1104" s="5">
        <v>45323</v>
      </c>
      <c r="C1104" s="1" t="s">
        <v>992</v>
      </c>
      <c r="D1104" s="1">
        <v>1974</v>
      </c>
    </row>
    <row r="1105" spans="1:4">
      <c r="A1105" s="1" t="s">
        <v>8</v>
      </c>
      <c r="B1105" s="5">
        <v>45292</v>
      </c>
      <c r="C1105" s="1" t="s">
        <v>992</v>
      </c>
      <c r="D1105" s="1">
        <v>2142</v>
      </c>
    </row>
    <row r="1106" spans="1:4">
      <c r="A1106" s="1" t="s">
        <v>8</v>
      </c>
      <c r="B1106" s="5">
        <v>45627</v>
      </c>
      <c r="C1106" s="1" t="s">
        <v>993</v>
      </c>
      <c r="D1106" s="1">
        <v>3276</v>
      </c>
    </row>
    <row r="1107" spans="1:4">
      <c r="A1107" s="1" t="s">
        <v>8</v>
      </c>
      <c r="B1107" s="5">
        <v>45597</v>
      </c>
      <c r="C1107" s="1" t="s">
        <v>993</v>
      </c>
      <c r="D1107" s="1">
        <v>3171</v>
      </c>
    </row>
    <row r="1108" spans="1:4">
      <c r="A1108" s="1" t="s">
        <v>8</v>
      </c>
      <c r="B1108" s="5">
        <v>45566</v>
      </c>
      <c r="C1108" s="1" t="s">
        <v>993</v>
      </c>
      <c r="D1108" s="1">
        <v>3528</v>
      </c>
    </row>
    <row r="1109" spans="1:4">
      <c r="A1109" s="1" t="s">
        <v>8</v>
      </c>
      <c r="B1109" s="5">
        <v>45536</v>
      </c>
      <c r="C1109" s="1" t="s">
        <v>993</v>
      </c>
      <c r="D1109" s="1">
        <v>2849</v>
      </c>
    </row>
    <row r="1110" spans="1:4">
      <c r="A1110" s="1" t="s">
        <v>8</v>
      </c>
      <c r="B1110" s="5">
        <v>45505</v>
      </c>
      <c r="C1110" s="1" t="s">
        <v>993</v>
      </c>
      <c r="D1110" s="1">
        <v>3353</v>
      </c>
    </row>
    <row r="1111" spans="1:4">
      <c r="A1111" s="1" t="s">
        <v>8</v>
      </c>
      <c r="B1111" s="5">
        <v>45474</v>
      </c>
      <c r="C1111" s="1" t="s">
        <v>993</v>
      </c>
      <c r="D1111" s="1">
        <v>3591</v>
      </c>
    </row>
    <row r="1112" spans="1:4">
      <c r="A1112" s="1" t="s">
        <v>8</v>
      </c>
      <c r="B1112" s="5">
        <v>45444</v>
      </c>
      <c r="C1112" s="1" t="s">
        <v>993</v>
      </c>
      <c r="D1112" s="1">
        <v>3213</v>
      </c>
    </row>
    <row r="1113" spans="1:4">
      <c r="A1113" s="1" t="s">
        <v>8</v>
      </c>
      <c r="B1113" s="5">
        <v>45413</v>
      </c>
      <c r="C1113" s="1" t="s">
        <v>993</v>
      </c>
      <c r="D1113" s="1">
        <v>2954</v>
      </c>
    </row>
    <row r="1114" spans="1:4">
      <c r="A1114" s="1" t="s">
        <v>8</v>
      </c>
      <c r="B1114" s="5">
        <v>45383</v>
      </c>
      <c r="C1114" s="1" t="s">
        <v>993</v>
      </c>
      <c r="D1114" s="1">
        <v>3234</v>
      </c>
    </row>
    <row r="1115" spans="1:4">
      <c r="A1115" s="1" t="s">
        <v>8</v>
      </c>
      <c r="B1115" s="5">
        <v>45352</v>
      </c>
      <c r="C1115" s="1" t="s">
        <v>993</v>
      </c>
      <c r="D1115" s="1">
        <v>3591</v>
      </c>
    </row>
    <row r="1116" spans="1:4">
      <c r="A1116" s="1" t="s">
        <v>8</v>
      </c>
      <c r="B1116" s="5">
        <v>45323</v>
      </c>
      <c r="C1116" s="1" t="s">
        <v>993</v>
      </c>
      <c r="D1116" s="1">
        <v>3535</v>
      </c>
    </row>
    <row r="1117" spans="1:4">
      <c r="A1117" s="1" t="s">
        <v>8</v>
      </c>
      <c r="B1117" s="5">
        <v>45292</v>
      </c>
      <c r="C1117" s="1" t="s">
        <v>993</v>
      </c>
      <c r="D1117" s="1">
        <v>4725</v>
      </c>
    </row>
    <row r="1118" spans="1:4">
      <c r="A1118" s="1" t="s">
        <v>8</v>
      </c>
      <c r="B1118" s="5">
        <v>45627</v>
      </c>
      <c r="C1118" s="1" t="s">
        <v>994</v>
      </c>
      <c r="D1118" s="1">
        <v>8708</v>
      </c>
    </row>
    <row r="1119" spans="1:4">
      <c r="A1119" s="1" t="s">
        <v>8</v>
      </c>
      <c r="B1119" s="5">
        <v>45597</v>
      </c>
      <c r="C1119" s="1" t="s">
        <v>994</v>
      </c>
      <c r="D1119" s="1">
        <v>4704</v>
      </c>
    </row>
    <row r="1120" spans="1:4">
      <c r="A1120" s="1" t="s">
        <v>8</v>
      </c>
      <c r="B1120" s="5">
        <v>45566</v>
      </c>
      <c r="C1120" s="1" t="s">
        <v>994</v>
      </c>
      <c r="D1120" s="1">
        <v>2793</v>
      </c>
    </row>
    <row r="1121" spans="1:4">
      <c r="A1121" s="1" t="s">
        <v>8</v>
      </c>
      <c r="B1121" s="5">
        <v>45536</v>
      </c>
      <c r="C1121" s="1" t="s">
        <v>994</v>
      </c>
      <c r="D1121" s="1">
        <v>2233</v>
      </c>
    </row>
    <row r="1122" spans="1:4">
      <c r="A1122" s="1" t="s">
        <v>8</v>
      </c>
      <c r="B1122" s="5">
        <v>45505</v>
      </c>
      <c r="C1122" s="1" t="s">
        <v>994</v>
      </c>
      <c r="D1122" s="1">
        <v>4613</v>
      </c>
    </row>
    <row r="1123" spans="1:4">
      <c r="A1123" s="1" t="s">
        <v>8</v>
      </c>
      <c r="B1123" s="5">
        <v>45474</v>
      </c>
      <c r="C1123" s="1" t="s">
        <v>994</v>
      </c>
      <c r="D1123" s="1">
        <v>6307</v>
      </c>
    </row>
    <row r="1124" spans="1:4">
      <c r="A1124" s="1" t="s">
        <v>8</v>
      </c>
      <c r="B1124" s="5">
        <v>45444</v>
      </c>
      <c r="C1124" s="1" t="s">
        <v>994</v>
      </c>
      <c r="D1124" s="1">
        <v>16912</v>
      </c>
    </row>
    <row r="1125" spans="1:4">
      <c r="A1125" s="1" t="s">
        <v>8</v>
      </c>
      <c r="B1125" s="5">
        <v>45413</v>
      </c>
      <c r="C1125" s="1" t="s">
        <v>994</v>
      </c>
      <c r="D1125" s="1">
        <v>3262</v>
      </c>
    </row>
    <row r="1126" spans="1:4">
      <c r="A1126" s="1" t="s">
        <v>8</v>
      </c>
      <c r="B1126" s="5">
        <v>45383</v>
      </c>
      <c r="C1126" s="1" t="s">
        <v>994</v>
      </c>
      <c r="D1126" s="1">
        <v>3339</v>
      </c>
    </row>
    <row r="1127" spans="1:4">
      <c r="A1127" s="1" t="s">
        <v>8</v>
      </c>
      <c r="B1127" s="5">
        <v>45352</v>
      </c>
      <c r="C1127" s="1" t="s">
        <v>994</v>
      </c>
      <c r="D1127" s="1">
        <v>4018</v>
      </c>
    </row>
    <row r="1128" spans="1:4">
      <c r="A1128" s="1" t="s">
        <v>8</v>
      </c>
      <c r="B1128" s="5">
        <v>45323</v>
      </c>
      <c r="C1128" s="1" t="s">
        <v>994</v>
      </c>
      <c r="D1128" s="1">
        <v>2961</v>
      </c>
    </row>
    <row r="1129" spans="1:4">
      <c r="A1129" s="1" t="s">
        <v>8</v>
      </c>
      <c r="B1129" s="5">
        <v>45292</v>
      </c>
      <c r="C1129" s="1" t="s">
        <v>994</v>
      </c>
      <c r="D1129" s="1">
        <v>5418</v>
      </c>
    </row>
    <row r="1130" spans="1:4">
      <c r="A1130" s="1" t="s">
        <v>8</v>
      </c>
      <c r="B1130" s="5">
        <v>45627</v>
      </c>
      <c r="C1130" s="1" t="s">
        <v>995</v>
      </c>
      <c r="D1130" s="1"/>
    </row>
    <row r="1131" spans="1:4">
      <c r="A1131" s="1" t="s">
        <v>8</v>
      </c>
      <c r="B1131" s="5">
        <v>45597</v>
      </c>
      <c r="C1131" s="1" t="s">
        <v>995</v>
      </c>
      <c r="D1131" s="1"/>
    </row>
    <row r="1132" spans="1:4">
      <c r="A1132" s="1" t="s">
        <v>8</v>
      </c>
      <c r="B1132" s="5">
        <v>45566</v>
      </c>
      <c r="C1132" s="1" t="s">
        <v>995</v>
      </c>
      <c r="D1132" s="1">
        <v>77</v>
      </c>
    </row>
    <row r="1133" spans="1:4">
      <c r="A1133" s="1" t="s">
        <v>8</v>
      </c>
      <c r="B1133" s="5">
        <v>45536</v>
      </c>
      <c r="C1133" s="1" t="s">
        <v>995</v>
      </c>
      <c r="D1133" s="1"/>
    </row>
    <row r="1134" spans="1:4">
      <c r="A1134" s="1" t="s">
        <v>8</v>
      </c>
      <c r="B1134" s="5">
        <v>45505</v>
      </c>
      <c r="C1134" s="1" t="s">
        <v>995</v>
      </c>
      <c r="D1134" s="1"/>
    </row>
    <row r="1135" spans="1:4">
      <c r="A1135" s="1" t="s">
        <v>8</v>
      </c>
      <c r="B1135" s="5">
        <v>45474</v>
      </c>
      <c r="C1135" s="1" t="s">
        <v>995</v>
      </c>
      <c r="D1135" s="1"/>
    </row>
    <row r="1136" spans="1:4">
      <c r="A1136" s="1" t="s">
        <v>8</v>
      </c>
      <c r="B1136" s="5">
        <v>45444</v>
      </c>
      <c r="C1136" s="1" t="s">
        <v>995</v>
      </c>
      <c r="D1136" s="1"/>
    </row>
    <row r="1137" spans="1:4">
      <c r="A1137" s="1" t="s">
        <v>8</v>
      </c>
      <c r="B1137" s="5">
        <v>45413</v>
      </c>
      <c r="C1137" s="1" t="s">
        <v>995</v>
      </c>
      <c r="D1137" s="1"/>
    </row>
    <row r="1138" spans="1:4">
      <c r="A1138" s="1" t="s">
        <v>8</v>
      </c>
      <c r="B1138" s="5">
        <v>45383</v>
      </c>
      <c r="C1138" s="1" t="s">
        <v>995</v>
      </c>
      <c r="D1138" s="1"/>
    </row>
    <row r="1139" spans="1:4">
      <c r="A1139" s="1" t="s">
        <v>8</v>
      </c>
      <c r="B1139" s="5">
        <v>45352</v>
      </c>
      <c r="C1139" s="1" t="s">
        <v>995</v>
      </c>
      <c r="D1139" s="1"/>
    </row>
    <row r="1140" spans="1:4">
      <c r="A1140" s="1" t="s">
        <v>8</v>
      </c>
      <c r="B1140" s="5">
        <v>45323</v>
      </c>
      <c r="C1140" s="1" t="s">
        <v>995</v>
      </c>
      <c r="D1140" s="1"/>
    </row>
    <row r="1141" spans="1:4">
      <c r="A1141" s="1" t="s">
        <v>8</v>
      </c>
      <c r="B1141" s="5">
        <v>45292</v>
      </c>
      <c r="C1141" s="1" t="s">
        <v>995</v>
      </c>
      <c r="D1141" s="1"/>
    </row>
    <row r="1142" spans="1:4">
      <c r="A1142" s="1" t="s">
        <v>8</v>
      </c>
      <c r="B1142" s="5">
        <v>45627</v>
      </c>
      <c r="C1142" s="1" t="s">
        <v>65</v>
      </c>
      <c r="D1142" s="1">
        <v>12460</v>
      </c>
    </row>
    <row r="1143" spans="1:4">
      <c r="A1143" s="1" t="s">
        <v>8</v>
      </c>
      <c r="B1143" s="5">
        <v>45597</v>
      </c>
      <c r="C1143" s="1" t="s">
        <v>65</v>
      </c>
      <c r="D1143" s="1">
        <v>10675</v>
      </c>
    </row>
    <row r="1144" spans="1:4">
      <c r="A1144" s="1" t="s">
        <v>8</v>
      </c>
      <c r="B1144" s="5">
        <v>45566</v>
      </c>
      <c r="C1144" s="1" t="s">
        <v>65</v>
      </c>
      <c r="D1144" s="1">
        <v>7623</v>
      </c>
    </row>
    <row r="1145" spans="1:4">
      <c r="A1145" s="1" t="s">
        <v>8</v>
      </c>
      <c r="B1145" s="5">
        <v>45536</v>
      </c>
      <c r="C1145" s="1" t="s">
        <v>65</v>
      </c>
      <c r="D1145" s="1">
        <v>6944</v>
      </c>
    </row>
    <row r="1146" spans="1:4">
      <c r="A1146" s="1" t="s">
        <v>8</v>
      </c>
      <c r="B1146" s="5">
        <v>45505</v>
      </c>
      <c r="C1146" s="1" t="s">
        <v>65</v>
      </c>
      <c r="D1146" s="1">
        <v>7077</v>
      </c>
    </row>
    <row r="1147" spans="1:4">
      <c r="A1147" s="1" t="s">
        <v>8</v>
      </c>
      <c r="B1147" s="5">
        <v>45474</v>
      </c>
      <c r="C1147" s="1" t="s">
        <v>65</v>
      </c>
      <c r="D1147" s="1">
        <v>8407</v>
      </c>
    </row>
    <row r="1148" spans="1:4">
      <c r="A1148" s="1" t="s">
        <v>8</v>
      </c>
      <c r="B1148" s="5">
        <v>45444</v>
      </c>
      <c r="C1148" s="1" t="s">
        <v>65</v>
      </c>
      <c r="D1148" s="1">
        <v>10248</v>
      </c>
    </row>
    <row r="1149" spans="1:4">
      <c r="A1149" s="1" t="s">
        <v>8</v>
      </c>
      <c r="B1149" s="5">
        <v>45413</v>
      </c>
      <c r="C1149" s="1" t="s">
        <v>65</v>
      </c>
      <c r="D1149" s="1">
        <v>7441</v>
      </c>
    </row>
    <row r="1150" spans="1:4">
      <c r="A1150" s="1" t="s">
        <v>8</v>
      </c>
      <c r="B1150" s="5">
        <v>45383</v>
      </c>
      <c r="C1150" s="1" t="s">
        <v>65</v>
      </c>
      <c r="D1150" s="1">
        <v>6993</v>
      </c>
    </row>
    <row r="1151" spans="1:4">
      <c r="A1151" s="1" t="s">
        <v>8</v>
      </c>
      <c r="B1151" s="5">
        <v>45352</v>
      </c>
      <c r="C1151" s="1" t="s">
        <v>65</v>
      </c>
      <c r="D1151" s="1">
        <v>7322</v>
      </c>
    </row>
    <row r="1152" spans="1:4">
      <c r="A1152" s="1" t="s">
        <v>8</v>
      </c>
      <c r="B1152" s="5">
        <v>45323</v>
      </c>
      <c r="C1152" s="1" t="s">
        <v>65</v>
      </c>
      <c r="D1152" s="1">
        <v>7378</v>
      </c>
    </row>
    <row r="1153" spans="1:4">
      <c r="A1153" s="1" t="s">
        <v>8</v>
      </c>
      <c r="B1153" s="5">
        <v>45292</v>
      </c>
      <c r="C1153" s="1" t="s">
        <v>65</v>
      </c>
      <c r="D1153" s="1">
        <v>11277</v>
      </c>
    </row>
    <row r="1154" spans="1:4">
      <c r="A1154" s="1" t="s">
        <v>29</v>
      </c>
      <c r="B1154" s="5">
        <v>45627</v>
      </c>
      <c r="C1154" s="1" t="s">
        <v>975</v>
      </c>
      <c r="D1154" s="1">
        <v>539</v>
      </c>
    </row>
    <row r="1155" spans="1:4">
      <c r="A1155" s="2" t="s">
        <v>29</v>
      </c>
      <c r="B1155" s="2">
        <v>45597</v>
      </c>
      <c r="C1155" s="2" t="s">
        <v>975</v>
      </c>
      <c r="D1155" s="2">
        <v>561</v>
      </c>
    </row>
    <row r="1156" spans="1:4">
      <c r="A1156" s="1" t="s">
        <v>29</v>
      </c>
      <c r="B1156" s="5">
        <v>45566</v>
      </c>
      <c r="C1156" s="1" t="s">
        <v>975</v>
      </c>
      <c r="D1156" s="1">
        <v>583</v>
      </c>
    </row>
    <row r="1157" spans="1:4">
      <c r="A1157" s="2" t="s">
        <v>29</v>
      </c>
      <c r="B1157" s="6">
        <v>45536</v>
      </c>
      <c r="C1157" s="2" t="s">
        <v>975</v>
      </c>
      <c r="D1157" s="2">
        <v>517</v>
      </c>
    </row>
    <row r="1158" spans="1:4">
      <c r="A1158" s="1" t="s">
        <v>29</v>
      </c>
      <c r="B1158" s="5">
        <v>45505</v>
      </c>
      <c r="C1158" s="1" t="s">
        <v>975</v>
      </c>
      <c r="D1158" s="1">
        <v>638</v>
      </c>
    </row>
    <row r="1159" spans="1:4">
      <c r="A1159" s="2" t="s">
        <v>29</v>
      </c>
      <c r="B1159" s="6">
        <v>45474</v>
      </c>
      <c r="C1159" s="2" t="s">
        <v>975</v>
      </c>
      <c r="D1159" s="2">
        <v>583</v>
      </c>
    </row>
    <row r="1160" spans="1:4">
      <c r="A1160" s="1" t="s">
        <v>29</v>
      </c>
      <c r="B1160" s="5">
        <v>45444</v>
      </c>
      <c r="C1160" s="1" t="s">
        <v>975</v>
      </c>
      <c r="D1160" s="1">
        <v>583</v>
      </c>
    </row>
    <row r="1161" spans="1:4">
      <c r="A1161" s="2" t="s">
        <v>29</v>
      </c>
      <c r="B1161" s="6">
        <v>45413</v>
      </c>
      <c r="C1161" s="2" t="s">
        <v>975</v>
      </c>
      <c r="D1161" s="2">
        <v>506</v>
      </c>
    </row>
    <row r="1162" spans="1:4">
      <c r="A1162" s="1" t="s">
        <v>29</v>
      </c>
      <c r="B1162" s="5">
        <v>45383</v>
      </c>
      <c r="C1162" s="1" t="s">
        <v>975</v>
      </c>
      <c r="D1162" s="1">
        <v>462</v>
      </c>
    </row>
    <row r="1163" spans="1:4">
      <c r="A1163" s="2" t="s">
        <v>29</v>
      </c>
      <c r="B1163" s="6">
        <v>45352</v>
      </c>
      <c r="C1163" s="2" t="s">
        <v>975</v>
      </c>
      <c r="D1163" s="2">
        <v>451</v>
      </c>
    </row>
    <row r="1164" spans="1:4">
      <c r="A1164" s="1" t="s">
        <v>29</v>
      </c>
      <c r="B1164" s="5">
        <v>45323</v>
      </c>
      <c r="C1164" s="1" t="s">
        <v>975</v>
      </c>
      <c r="D1164" s="1">
        <v>517</v>
      </c>
    </row>
    <row r="1165" spans="1:4">
      <c r="A1165" s="2" t="s">
        <v>29</v>
      </c>
      <c r="B1165" s="6">
        <v>45292</v>
      </c>
      <c r="C1165" s="2" t="s">
        <v>975</v>
      </c>
      <c r="D1165" s="2">
        <v>671</v>
      </c>
    </row>
    <row r="1166" spans="1:4">
      <c r="A1166" s="1" t="s">
        <v>29</v>
      </c>
      <c r="B1166" s="5">
        <v>45627</v>
      </c>
      <c r="C1166" s="1" t="s">
        <v>976</v>
      </c>
      <c r="D1166" s="1">
        <v>231</v>
      </c>
    </row>
    <row r="1167" spans="1:4">
      <c r="A1167" s="2" t="s">
        <v>29</v>
      </c>
      <c r="B1167" s="2">
        <v>45597</v>
      </c>
      <c r="C1167" s="2" t="s">
        <v>976</v>
      </c>
      <c r="D1167" s="2">
        <v>253</v>
      </c>
    </row>
    <row r="1168" spans="1:4">
      <c r="A1168" s="1" t="s">
        <v>29</v>
      </c>
      <c r="B1168" s="5">
        <v>45566</v>
      </c>
      <c r="C1168" s="1" t="s">
        <v>976</v>
      </c>
      <c r="D1168" s="1">
        <v>165</v>
      </c>
    </row>
    <row r="1169" spans="1:4">
      <c r="A1169" s="2" t="s">
        <v>29</v>
      </c>
      <c r="B1169" s="6">
        <v>45536</v>
      </c>
      <c r="C1169" s="2" t="s">
        <v>976</v>
      </c>
      <c r="D1169" s="2">
        <v>220</v>
      </c>
    </row>
    <row r="1170" spans="1:4">
      <c r="A1170" s="1" t="s">
        <v>29</v>
      </c>
      <c r="B1170" s="5">
        <v>45505</v>
      </c>
      <c r="C1170" s="1" t="s">
        <v>976</v>
      </c>
      <c r="D1170" s="1">
        <v>275</v>
      </c>
    </row>
    <row r="1171" spans="1:4">
      <c r="A1171" s="2" t="s">
        <v>29</v>
      </c>
      <c r="B1171" s="6">
        <v>45474</v>
      </c>
      <c r="C1171" s="2" t="s">
        <v>976</v>
      </c>
      <c r="D1171" s="2">
        <v>253</v>
      </c>
    </row>
    <row r="1172" spans="1:4">
      <c r="A1172" s="1" t="s">
        <v>29</v>
      </c>
      <c r="B1172" s="5">
        <v>45444</v>
      </c>
      <c r="C1172" s="1" t="s">
        <v>976</v>
      </c>
      <c r="D1172" s="1">
        <v>143</v>
      </c>
    </row>
    <row r="1173" spans="1:4">
      <c r="A1173" s="2" t="s">
        <v>29</v>
      </c>
      <c r="B1173" s="6">
        <v>45413</v>
      </c>
      <c r="C1173" s="2" t="s">
        <v>976</v>
      </c>
      <c r="D1173" s="2">
        <v>253</v>
      </c>
    </row>
    <row r="1174" spans="1:4">
      <c r="A1174" s="1" t="s">
        <v>29</v>
      </c>
      <c r="B1174" s="5">
        <v>45383</v>
      </c>
      <c r="C1174" s="1" t="s">
        <v>976</v>
      </c>
      <c r="D1174" s="1">
        <v>407</v>
      </c>
    </row>
    <row r="1175" spans="1:4">
      <c r="A1175" s="2" t="s">
        <v>29</v>
      </c>
      <c r="B1175" s="6">
        <v>45352</v>
      </c>
      <c r="C1175" s="2" t="s">
        <v>976</v>
      </c>
      <c r="D1175" s="2">
        <v>231</v>
      </c>
    </row>
    <row r="1176" spans="1:4">
      <c r="A1176" s="1" t="s">
        <v>29</v>
      </c>
      <c r="B1176" s="5">
        <v>45323</v>
      </c>
      <c r="C1176" s="1" t="s">
        <v>976</v>
      </c>
      <c r="D1176" s="1">
        <v>176</v>
      </c>
    </row>
    <row r="1177" spans="1:4">
      <c r="A1177" s="2" t="s">
        <v>29</v>
      </c>
      <c r="B1177" s="6">
        <v>45292</v>
      </c>
      <c r="C1177" s="2" t="s">
        <v>976</v>
      </c>
      <c r="D1177" s="2">
        <v>231</v>
      </c>
    </row>
    <row r="1178" spans="1:4">
      <c r="A1178" s="2" t="s">
        <v>29</v>
      </c>
      <c r="B1178" s="6">
        <v>45627</v>
      </c>
      <c r="C1178" s="2" t="s">
        <v>977</v>
      </c>
      <c r="D1178" s="2"/>
    </row>
    <row r="1179" spans="1:4">
      <c r="A1179" s="1" t="s">
        <v>29</v>
      </c>
      <c r="B1179" s="5">
        <v>45597</v>
      </c>
      <c r="C1179" s="1" t="s">
        <v>977</v>
      </c>
      <c r="D1179" s="1"/>
    </row>
    <row r="1180" spans="1:4">
      <c r="A1180" s="2" t="s">
        <v>29</v>
      </c>
      <c r="B1180" s="2">
        <v>45566</v>
      </c>
      <c r="C1180" s="2" t="s">
        <v>977</v>
      </c>
      <c r="D1180" s="2">
        <v>297</v>
      </c>
    </row>
    <row r="1181" spans="1:4">
      <c r="A1181" s="1" t="s">
        <v>29</v>
      </c>
      <c r="B1181" s="5">
        <v>45536</v>
      </c>
      <c r="C1181" s="1" t="s">
        <v>977</v>
      </c>
      <c r="D1181" s="1">
        <v>132</v>
      </c>
    </row>
    <row r="1182" spans="1:4">
      <c r="A1182" s="2" t="s">
        <v>29</v>
      </c>
      <c r="B1182" s="6">
        <v>45505</v>
      </c>
      <c r="C1182" s="2" t="s">
        <v>977</v>
      </c>
      <c r="D1182" s="2">
        <v>253</v>
      </c>
    </row>
    <row r="1183" spans="1:4">
      <c r="A1183" s="1" t="s">
        <v>29</v>
      </c>
      <c r="B1183" s="5">
        <v>45474</v>
      </c>
      <c r="C1183" s="1" t="s">
        <v>977</v>
      </c>
      <c r="D1183" s="1">
        <v>231</v>
      </c>
    </row>
    <row r="1184" spans="1:4">
      <c r="A1184" s="2" t="s">
        <v>29</v>
      </c>
      <c r="B1184" s="6">
        <v>45444</v>
      </c>
      <c r="C1184" s="2" t="s">
        <v>977</v>
      </c>
      <c r="D1184" s="2">
        <v>176</v>
      </c>
    </row>
    <row r="1185" spans="1:4">
      <c r="A1185" s="1" t="s">
        <v>29</v>
      </c>
      <c r="B1185" s="5">
        <v>45413</v>
      </c>
      <c r="C1185" s="1" t="s">
        <v>977</v>
      </c>
      <c r="D1185" s="1">
        <v>165</v>
      </c>
    </row>
    <row r="1186" spans="1:4">
      <c r="A1186" s="2" t="s">
        <v>29</v>
      </c>
      <c r="B1186" s="6">
        <v>45383</v>
      </c>
      <c r="C1186" s="2" t="s">
        <v>977</v>
      </c>
      <c r="D1186" s="2">
        <v>165</v>
      </c>
    </row>
    <row r="1187" spans="1:4">
      <c r="A1187" s="1" t="s">
        <v>29</v>
      </c>
      <c r="B1187" s="5">
        <v>45352</v>
      </c>
      <c r="C1187" s="1" t="s">
        <v>977</v>
      </c>
      <c r="D1187" s="1">
        <v>143</v>
      </c>
    </row>
    <row r="1188" spans="1:4">
      <c r="A1188" s="2" t="s">
        <v>29</v>
      </c>
      <c r="B1188" s="6">
        <v>45323</v>
      </c>
      <c r="C1188" s="2" t="s">
        <v>977</v>
      </c>
      <c r="D1188" s="2"/>
    </row>
    <row r="1189" spans="1:4">
      <c r="A1189" s="1" t="s">
        <v>29</v>
      </c>
      <c r="B1189" s="5">
        <v>45292</v>
      </c>
      <c r="C1189" s="1" t="s">
        <v>977</v>
      </c>
      <c r="D1189" s="1">
        <v>220</v>
      </c>
    </row>
    <row r="1190" spans="1:4">
      <c r="A1190" s="1" t="s">
        <v>29</v>
      </c>
      <c r="B1190" s="5">
        <v>45627</v>
      </c>
      <c r="C1190" s="1" t="s">
        <v>978</v>
      </c>
      <c r="D1190" s="1">
        <v>143</v>
      </c>
    </row>
    <row r="1191" spans="1:4">
      <c r="A1191" s="2" t="s">
        <v>29</v>
      </c>
      <c r="B1191" s="6">
        <v>45597</v>
      </c>
      <c r="C1191" s="2" t="s">
        <v>978</v>
      </c>
      <c r="D1191" s="2"/>
    </row>
    <row r="1192" spans="1:4">
      <c r="A1192" s="1" t="s">
        <v>29</v>
      </c>
      <c r="B1192" s="5">
        <v>45566</v>
      </c>
      <c r="C1192" s="1" t="s">
        <v>978</v>
      </c>
      <c r="D1192" s="1"/>
    </row>
    <row r="1193" spans="1:4">
      <c r="A1193" s="2" t="s">
        <v>29</v>
      </c>
      <c r="B1193" s="2">
        <v>45536</v>
      </c>
      <c r="C1193" s="2" t="s">
        <v>978</v>
      </c>
      <c r="D1193" s="2"/>
    </row>
    <row r="1194" spans="1:4">
      <c r="A1194" s="1" t="s">
        <v>29</v>
      </c>
      <c r="B1194" s="5">
        <v>45505</v>
      </c>
      <c r="C1194" s="1" t="s">
        <v>978</v>
      </c>
      <c r="D1194" s="1"/>
    </row>
    <row r="1195" spans="1:4">
      <c r="A1195" s="2" t="s">
        <v>29</v>
      </c>
      <c r="B1195" s="6">
        <v>45474</v>
      </c>
      <c r="C1195" s="2" t="s">
        <v>978</v>
      </c>
      <c r="D1195" s="2">
        <v>132</v>
      </c>
    </row>
    <row r="1196" spans="1:4">
      <c r="A1196" s="1" t="s">
        <v>29</v>
      </c>
      <c r="B1196" s="5">
        <v>45444</v>
      </c>
      <c r="C1196" s="1" t="s">
        <v>978</v>
      </c>
      <c r="D1196" s="1">
        <v>121</v>
      </c>
    </row>
    <row r="1197" spans="1:4">
      <c r="A1197" s="2" t="s">
        <v>29</v>
      </c>
      <c r="B1197" s="6">
        <v>45413</v>
      </c>
      <c r="C1197" s="2" t="s">
        <v>978</v>
      </c>
      <c r="D1197" s="2"/>
    </row>
    <row r="1198" spans="1:4">
      <c r="A1198" s="1" t="s">
        <v>29</v>
      </c>
      <c r="B1198" s="5">
        <v>45383</v>
      </c>
      <c r="C1198" s="1" t="s">
        <v>978</v>
      </c>
      <c r="D1198" s="1"/>
    </row>
    <row r="1199" spans="1:4">
      <c r="A1199" s="2" t="s">
        <v>29</v>
      </c>
      <c r="B1199" s="6">
        <v>45352</v>
      </c>
      <c r="C1199" s="2" t="s">
        <v>978</v>
      </c>
      <c r="D1199" s="2"/>
    </row>
    <row r="1200" spans="1:4">
      <c r="A1200" s="1" t="s">
        <v>29</v>
      </c>
      <c r="B1200" s="5">
        <v>45323</v>
      </c>
      <c r="C1200" s="1" t="s">
        <v>978</v>
      </c>
      <c r="D1200" s="1">
        <v>121</v>
      </c>
    </row>
    <row r="1201" spans="1:4">
      <c r="A1201" s="2" t="s">
        <v>29</v>
      </c>
      <c r="B1201" s="6">
        <v>45292</v>
      </c>
      <c r="C1201" s="2" t="s">
        <v>978</v>
      </c>
      <c r="D1201" s="2">
        <v>187</v>
      </c>
    </row>
    <row r="1202" spans="1:4">
      <c r="A1202" s="2" t="s">
        <v>29</v>
      </c>
      <c r="B1202" s="6">
        <v>45627</v>
      </c>
      <c r="C1202" s="2" t="s">
        <v>979</v>
      </c>
      <c r="D1202" s="2"/>
    </row>
    <row r="1203" spans="1:4">
      <c r="A1203" s="1" t="s">
        <v>29</v>
      </c>
      <c r="B1203" s="5">
        <v>45597</v>
      </c>
      <c r="C1203" s="1" t="s">
        <v>979</v>
      </c>
      <c r="D1203" s="1"/>
    </row>
    <row r="1204" spans="1:4">
      <c r="A1204" s="2" t="s">
        <v>29</v>
      </c>
      <c r="B1204" s="2">
        <v>45566</v>
      </c>
      <c r="C1204" s="2" t="s">
        <v>979</v>
      </c>
      <c r="D1204" s="2"/>
    </row>
    <row r="1205" spans="1:4">
      <c r="A1205" s="1" t="s">
        <v>29</v>
      </c>
      <c r="B1205" s="5">
        <v>45536</v>
      </c>
      <c r="C1205" s="1" t="s">
        <v>979</v>
      </c>
      <c r="D1205" s="1"/>
    </row>
    <row r="1206" spans="1:4">
      <c r="A1206" s="2" t="s">
        <v>29</v>
      </c>
      <c r="B1206" s="6">
        <v>45505</v>
      </c>
      <c r="C1206" s="2" t="s">
        <v>979</v>
      </c>
      <c r="D1206" s="2"/>
    </row>
    <row r="1207" spans="1:4">
      <c r="A1207" s="1" t="s">
        <v>29</v>
      </c>
      <c r="B1207" s="5">
        <v>45474</v>
      </c>
      <c r="C1207" s="1" t="s">
        <v>979</v>
      </c>
      <c r="D1207" s="1"/>
    </row>
    <row r="1208" spans="1:4">
      <c r="A1208" s="2" t="s">
        <v>29</v>
      </c>
      <c r="B1208" s="6">
        <v>45444</v>
      </c>
      <c r="C1208" s="2" t="s">
        <v>979</v>
      </c>
      <c r="D1208" s="2"/>
    </row>
    <row r="1209" spans="1:4">
      <c r="A1209" s="1" t="s">
        <v>29</v>
      </c>
      <c r="B1209" s="5">
        <v>45413</v>
      </c>
      <c r="C1209" s="1" t="s">
        <v>979</v>
      </c>
      <c r="D1209" s="1"/>
    </row>
    <row r="1210" spans="1:4">
      <c r="A1210" s="2" t="s">
        <v>29</v>
      </c>
      <c r="B1210" s="6">
        <v>45383</v>
      </c>
      <c r="C1210" s="2" t="s">
        <v>979</v>
      </c>
      <c r="D1210" s="2"/>
    </row>
    <row r="1211" spans="1:4">
      <c r="A1211" s="1" t="s">
        <v>29</v>
      </c>
      <c r="B1211" s="5">
        <v>45352</v>
      </c>
      <c r="C1211" s="1" t="s">
        <v>979</v>
      </c>
      <c r="D1211" s="1"/>
    </row>
    <row r="1212" spans="1:4">
      <c r="A1212" s="2" t="s">
        <v>29</v>
      </c>
      <c r="B1212" s="6">
        <v>45323</v>
      </c>
      <c r="C1212" s="2" t="s">
        <v>979</v>
      </c>
      <c r="D1212" s="2"/>
    </row>
    <row r="1213" spans="1:4">
      <c r="A1213" s="1" t="s">
        <v>29</v>
      </c>
      <c r="B1213" s="5">
        <v>45292</v>
      </c>
      <c r="C1213" s="1" t="s">
        <v>979</v>
      </c>
      <c r="D1213" s="1"/>
    </row>
    <row r="1214" spans="1:4">
      <c r="A1214" s="2" t="s">
        <v>29</v>
      </c>
      <c r="B1214" s="6">
        <v>45627</v>
      </c>
      <c r="C1214" s="2" t="s">
        <v>980</v>
      </c>
      <c r="D1214" s="2"/>
    </row>
    <row r="1215" spans="1:4">
      <c r="A1215" s="1" t="s">
        <v>29</v>
      </c>
      <c r="B1215" s="5">
        <v>45597</v>
      </c>
      <c r="C1215" s="1" t="s">
        <v>980</v>
      </c>
      <c r="D1215" s="1">
        <v>132</v>
      </c>
    </row>
    <row r="1216" spans="1:4">
      <c r="A1216" s="2" t="s">
        <v>29</v>
      </c>
      <c r="B1216" s="2">
        <v>45566</v>
      </c>
      <c r="C1216" s="2" t="s">
        <v>980</v>
      </c>
      <c r="D1216" s="2">
        <v>143</v>
      </c>
    </row>
    <row r="1217" spans="1:4">
      <c r="A1217" s="1" t="s">
        <v>29</v>
      </c>
      <c r="B1217" s="5">
        <v>45536</v>
      </c>
      <c r="C1217" s="1" t="s">
        <v>980</v>
      </c>
      <c r="D1217" s="1"/>
    </row>
    <row r="1218" spans="1:4">
      <c r="A1218" s="2" t="s">
        <v>29</v>
      </c>
      <c r="B1218" s="6">
        <v>45505</v>
      </c>
      <c r="C1218" s="2" t="s">
        <v>980</v>
      </c>
      <c r="D1218" s="2">
        <v>110</v>
      </c>
    </row>
    <row r="1219" spans="1:4">
      <c r="A1219" s="1" t="s">
        <v>29</v>
      </c>
      <c r="B1219" s="5">
        <v>45474</v>
      </c>
      <c r="C1219" s="1" t="s">
        <v>980</v>
      </c>
      <c r="D1219" s="1">
        <v>176</v>
      </c>
    </row>
    <row r="1220" spans="1:4">
      <c r="A1220" s="2" t="s">
        <v>29</v>
      </c>
      <c r="B1220" s="6">
        <v>45444</v>
      </c>
      <c r="C1220" s="2" t="s">
        <v>980</v>
      </c>
      <c r="D1220" s="2">
        <v>154</v>
      </c>
    </row>
    <row r="1221" spans="1:4">
      <c r="A1221" s="1" t="s">
        <v>29</v>
      </c>
      <c r="B1221" s="5">
        <v>45413</v>
      </c>
      <c r="C1221" s="1" t="s">
        <v>980</v>
      </c>
      <c r="D1221" s="1">
        <v>143</v>
      </c>
    </row>
    <row r="1222" spans="1:4">
      <c r="A1222" s="2" t="s">
        <v>29</v>
      </c>
      <c r="B1222" s="6">
        <v>45383</v>
      </c>
      <c r="C1222" s="2" t="s">
        <v>980</v>
      </c>
      <c r="D1222" s="2">
        <v>132</v>
      </c>
    </row>
    <row r="1223" spans="1:4">
      <c r="A1223" s="1" t="s">
        <v>29</v>
      </c>
      <c r="B1223" s="5">
        <v>45352</v>
      </c>
      <c r="C1223" s="1" t="s">
        <v>980</v>
      </c>
      <c r="D1223" s="1"/>
    </row>
    <row r="1224" spans="1:4">
      <c r="A1224" s="2" t="s">
        <v>29</v>
      </c>
      <c r="B1224" s="6">
        <v>45323</v>
      </c>
      <c r="C1224" s="2" t="s">
        <v>980</v>
      </c>
      <c r="D1224" s="2"/>
    </row>
    <row r="1225" spans="1:4">
      <c r="A1225" s="1" t="s">
        <v>29</v>
      </c>
      <c r="B1225" s="5">
        <v>45292</v>
      </c>
      <c r="C1225" s="1" t="s">
        <v>980</v>
      </c>
      <c r="D1225" s="1"/>
    </row>
    <row r="1226" spans="1:4">
      <c r="A1226" s="2" t="s">
        <v>29</v>
      </c>
      <c r="B1226" s="6">
        <v>45627</v>
      </c>
      <c r="C1226" s="2" t="s">
        <v>981</v>
      </c>
      <c r="D1226" s="2"/>
    </row>
    <row r="1227" spans="1:4">
      <c r="A1227" s="1" t="s">
        <v>29</v>
      </c>
      <c r="B1227" s="5">
        <v>45597</v>
      </c>
      <c r="C1227" s="1" t="s">
        <v>981</v>
      </c>
      <c r="D1227" s="1"/>
    </row>
    <row r="1228" spans="1:4">
      <c r="A1228" s="2" t="s">
        <v>29</v>
      </c>
      <c r="B1228" s="2">
        <v>45566</v>
      </c>
      <c r="C1228" s="2" t="s">
        <v>981</v>
      </c>
      <c r="D1228" s="2"/>
    </row>
    <row r="1229" spans="1:4">
      <c r="A1229" s="1" t="s">
        <v>29</v>
      </c>
      <c r="B1229" s="5">
        <v>45536</v>
      </c>
      <c r="C1229" s="1" t="s">
        <v>981</v>
      </c>
      <c r="D1229" s="1"/>
    </row>
    <row r="1230" spans="1:4">
      <c r="A1230" s="2" t="s">
        <v>29</v>
      </c>
      <c r="B1230" s="6">
        <v>45505</v>
      </c>
      <c r="C1230" s="2" t="s">
        <v>981</v>
      </c>
      <c r="D1230" s="2"/>
    </row>
    <row r="1231" spans="1:4">
      <c r="A1231" s="1" t="s">
        <v>29</v>
      </c>
      <c r="B1231" s="5">
        <v>45474</v>
      </c>
      <c r="C1231" s="1" t="s">
        <v>981</v>
      </c>
      <c r="D1231" s="1"/>
    </row>
    <row r="1232" spans="1:4">
      <c r="A1232" s="2" t="s">
        <v>29</v>
      </c>
      <c r="B1232" s="6">
        <v>45444</v>
      </c>
      <c r="C1232" s="2" t="s">
        <v>981</v>
      </c>
      <c r="D1232" s="2"/>
    </row>
    <row r="1233" spans="1:4">
      <c r="A1233" s="1" t="s">
        <v>29</v>
      </c>
      <c r="B1233" s="5">
        <v>45413</v>
      </c>
      <c r="C1233" s="1" t="s">
        <v>981</v>
      </c>
      <c r="D1233" s="1"/>
    </row>
    <row r="1234" spans="1:4">
      <c r="A1234" s="2" t="s">
        <v>29</v>
      </c>
      <c r="B1234" s="6">
        <v>45383</v>
      </c>
      <c r="C1234" s="2" t="s">
        <v>981</v>
      </c>
      <c r="D1234" s="2"/>
    </row>
    <row r="1235" spans="1:4">
      <c r="A1235" s="1" t="s">
        <v>29</v>
      </c>
      <c r="B1235" s="5">
        <v>45352</v>
      </c>
      <c r="C1235" s="1" t="s">
        <v>981</v>
      </c>
      <c r="D1235" s="1"/>
    </row>
    <row r="1236" spans="1:4">
      <c r="A1236" s="2" t="s">
        <v>29</v>
      </c>
      <c r="B1236" s="6">
        <v>45323</v>
      </c>
      <c r="C1236" s="2" t="s">
        <v>981</v>
      </c>
      <c r="D1236" s="2"/>
    </row>
    <row r="1237" spans="1:4">
      <c r="A1237" s="1" t="s">
        <v>29</v>
      </c>
      <c r="B1237" s="5">
        <v>45292</v>
      </c>
      <c r="C1237" s="1" t="s">
        <v>981</v>
      </c>
      <c r="D1237" s="1"/>
    </row>
    <row r="1238" spans="1:4">
      <c r="A1238" s="2" t="s">
        <v>29</v>
      </c>
      <c r="B1238" s="6">
        <v>45627</v>
      </c>
      <c r="C1238" s="2" t="s">
        <v>982</v>
      </c>
      <c r="D1238" s="2">
        <v>869</v>
      </c>
    </row>
    <row r="1239" spans="1:4">
      <c r="A1239" s="1" t="s">
        <v>29</v>
      </c>
      <c r="B1239" s="5">
        <v>45597</v>
      </c>
      <c r="C1239" s="1" t="s">
        <v>982</v>
      </c>
      <c r="D1239" s="1">
        <v>198</v>
      </c>
    </row>
    <row r="1240" spans="1:4">
      <c r="A1240" s="2" t="s">
        <v>29</v>
      </c>
      <c r="B1240" s="2">
        <v>45566</v>
      </c>
      <c r="C1240" s="2" t="s">
        <v>982</v>
      </c>
      <c r="D1240" s="2">
        <v>231</v>
      </c>
    </row>
    <row r="1241" spans="1:4">
      <c r="A1241" s="1" t="s">
        <v>29</v>
      </c>
      <c r="B1241" s="5">
        <v>45536</v>
      </c>
      <c r="C1241" s="1" t="s">
        <v>982</v>
      </c>
      <c r="D1241" s="1">
        <v>220</v>
      </c>
    </row>
    <row r="1242" spans="1:4">
      <c r="A1242" s="2" t="s">
        <v>29</v>
      </c>
      <c r="B1242" s="6">
        <v>45505</v>
      </c>
      <c r="C1242" s="2" t="s">
        <v>982</v>
      </c>
      <c r="D1242" s="2">
        <v>748</v>
      </c>
    </row>
    <row r="1243" spans="1:4">
      <c r="A1243" s="1" t="s">
        <v>29</v>
      </c>
      <c r="B1243" s="5">
        <v>45474</v>
      </c>
      <c r="C1243" s="1" t="s">
        <v>982</v>
      </c>
      <c r="D1243" s="1">
        <v>1914</v>
      </c>
    </row>
    <row r="1244" spans="1:4">
      <c r="A1244" s="2" t="s">
        <v>29</v>
      </c>
      <c r="B1244" s="6">
        <v>45444</v>
      </c>
      <c r="C1244" s="2" t="s">
        <v>982</v>
      </c>
      <c r="D1244" s="2">
        <v>10846</v>
      </c>
    </row>
    <row r="1245" spans="1:4">
      <c r="A1245" s="1" t="s">
        <v>29</v>
      </c>
      <c r="B1245" s="5">
        <v>45413</v>
      </c>
      <c r="C1245" s="1" t="s">
        <v>982</v>
      </c>
      <c r="D1245" s="1">
        <v>4620</v>
      </c>
    </row>
    <row r="1246" spans="1:4">
      <c r="A1246" s="2" t="s">
        <v>29</v>
      </c>
      <c r="B1246" s="6">
        <v>45383</v>
      </c>
      <c r="C1246" s="2" t="s">
        <v>982</v>
      </c>
      <c r="D1246" s="2">
        <v>198</v>
      </c>
    </row>
    <row r="1247" spans="1:4">
      <c r="A1247" s="1" t="s">
        <v>29</v>
      </c>
      <c r="B1247" s="5">
        <v>45352</v>
      </c>
      <c r="C1247" s="1" t="s">
        <v>982</v>
      </c>
      <c r="D1247" s="1">
        <v>275</v>
      </c>
    </row>
    <row r="1248" spans="1:4">
      <c r="A1248" s="2" t="s">
        <v>29</v>
      </c>
      <c r="B1248" s="6">
        <v>45323</v>
      </c>
      <c r="C1248" s="2" t="s">
        <v>982</v>
      </c>
      <c r="D1248" s="2">
        <v>132</v>
      </c>
    </row>
    <row r="1249" spans="1:4">
      <c r="A1249" s="1" t="s">
        <v>29</v>
      </c>
      <c r="B1249" s="5">
        <v>45292</v>
      </c>
      <c r="C1249" s="1" t="s">
        <v>982</v>
      </c>
      <c r="D1249" s="1">
        <v>451</v>
      </c>
    </row>
    <row r="1250" spans="1:4">
      <c r="A1250" s="2" t="s">
        <v>29</v>
      </c>
      <c r="B1250" s="6">
        <v>45627</v>
      </c>
      <c r="C1250" s="2" t="s">
        <v>91</v>
      </c>
      <c r="D1250" s="2"/>
    </row>
    <row r="1251" spans="1:4">
      <c r="A1251" s="1" t="s">
        <v>29</v>
      </c>
      <c r="B1251" s="1">
        <v>45597</v>
      </c>
      <c r="C1251" s="1" t="s">
        <v>91</v>
      </c>
      <c r="D1251" s="1">
        <v>121</v>
      </c>
    </row>
    <row r="1252" spans="1:4">
      <c r="A1252" s="2" t="s">
        <v>29</v>
      </c>
      <c r="B1252" s="6">
        <v>45566</v>
      </c>
      <c r="C1252" s="2" t="s">
        <v>91</v>
      </c>
      <c r="D1252" s="2"/>
    </row>
    <row r="1253" spans="1:4">
      <c r="A1253" s="1" t="s">
        <v>29</v>
      </c>
      <c r="B1253" s="5">
        <v>45536</v>
      </c>
      <c r="C1253" s="1" t="s">
        <v>91</v>
      </c>
      <c r="D1253" s="1"/>
    </row>
    <row r="1254" spans="1:4">
      <c r="A1254" s="2" t="s">
        <v>29</v>
      </c>
      <c r="B1254" s="6">
        <v>45505</v>
      </c>
      <c r="C1254" s="2" t="s">
        <v>91</v>
      </c>
      <c r="D1254" s="2"/>
    </row>
    <row r="1255" spans="1:4">
      <c r="A1255" s="1" t="s">
        <v>29</v>
      </c>
      <c r="B1255" s="5">
        <v>45474</v>
      </c>
      <c r="C1255" s="1" t="s">
        <v>91</v>
      </c>
      <c r="D1255" s="1">
        <v>121</v>
      </c>
    </row>
    <row r="1256" spans="1:4">
      <c r="A1256" s="2" t="s">
        <v>29</v>
      </c>
      <c r="B1256" s="6">
        <v>45444</v>
      </c>
      <c r="C1256" s="2" t="s">
        <v>91</v>
      </c>
      <c r="D1256" s="2">
        <v>110</v>
      </c>
    </row>
    <row r="1257" spans="1:4">
      <c r="A1257" s="1" t="s">
        <v>29</v>
      </c>
      <c r="B1257" s="5">
        <v>45413</v>
      </c>
      <c r="C1257" s="1" t="s">
        <v>91</v>
      </c>
      <c r="D1257" s="1"/>
    </row>
    <row r="1258" spans="1:4">
      <c r="A1258" s="2" t="s">
        <v>29</v>
      </c>
      <c r="B1258" s="6">
        <v>45383</v>
      </c>
      <c r="C1258" s="2" t="s">
        <v>91</v>
      </c>
      <c r="D1258" s="2"/>
    </row>
    <row r="1259" spans="1:4">
      <c r="A1259" s="1" t="s">
        <v>29</v>
      </c>
      <c r="B1259" s="1">
        <v>45352</v>
      </c>
      <c r="C1259" s="1" t="s">
        <v>91</v>
      </c>
      <c r="D1259" s="1"/>
    </row>
    <row r="1260" spans="1:4">
      <c r="A1260" s="2" t="s">
        <v>29</v>
      </c>
      <c r="B1260" s="6">
        <v>45323</v>
      </c>
      <c r="C1260" s="2" t="s">
        <v>91</v>
      </c>
      <c r="D1260" s="2"/>
    </row>
    <row r="1261" spans="1:4">
      <c r="A1261" s="1" t="s">
        <v>29</v>
      </c>
      <c r="B1261" s="5">
        <v>45292</v>
      </c>
      <c r="C1261" s="1" t="s">
        <v>91</v>
      </c>
      <c r="D1261" s="1">
        <v>176</v>
      </c>
    </row>
    <row r="1262" spans="1:4">
      <c r="A1262" s="2" t="s">
        <v>29</v>
      </c>
      <c r="B1262" s="6">
        <v>45627</v>
      </c>
      <c r="C1262" s="2" t="s">
        <v>63</v>
      </c>
      <c r="D1262" s="2">
        <v>264</v>
      </c>
    </row>
    <row r="1263" spans="1:4">
      <c r="A1263" s="1" t="s">
        <v>29</v>
      </c>
      <c r="B1263" s="1">
        <v>45597</v>
      </c>
      <c r="C1263" s="1" t="s">
        <v>63</v>
      </c>
      <c r="D1263" s="1">
        <v>132</v>
      </c>
    </row>
    <row r="1264" spans="1:4">
      <c r="A1264" s="2" t="s">
        <v>29</v>
      </c>
      <c r="B1264" s="6">
        <v>45566</v>
      </c>
      <c r="C1264" s="2" t="s">
        <v>63</v>
      </c>
      <c r="D1264" s="2">
        <v>286</v>
      </c>
    </row>
    <row r="1265" spans="1:4">
      <c r="A1265" s="1" t="s">
        <v>29</v>
      </c>
      <c r="B1265" s="5">
        <v>45536</v>
      </c>
      <c r="C1265" s="1" t="s">
        <v>63</v>
      </c>
      <c r="D1265" s="1">
        <v>275</v>
      </c>
    </row>
    <row r="1266" spans="1:4">
      <c r="A1266" s="2" t="s">
        <v>29</v>
      </c>
      <c r="B1266" s="6">
        <v>45505</v>
      </c>
      <c r="C1266" s="2" t="s">
        <v>63</v>
      </c>
      <c r="D1266" s="2">
        <v>231</v>
      </c>
    </row>
    <row r="1267" spans="1:4">
      <c r="A1267" s="1" t="s">
        <v>29</v>
      </c>
      <c r="B1267" s="5">
        <v>45474</v>
      </c>
      <c r="C1267" s="1" t="s">
        <v>63</v>
      </c>
      <c r="D1267" s="1">
        <v>352</v>
      </c>
    </row>
    <row r="1268" spans="1:4">
      <c r="A1268" s="2" t="s">
        <v>29</v>
      </c>
      <c r="B1268" s="6">
        <v>45444</v>
      </c>
      <c r="C1268" s="2" t="s">
        <v>63</v>
      </c>
      <c r="D1268" s="2">
        <v>539</v>
      </c>
    </row>
    <row r="1269" spans="1:4">
      <c r="A1269" s="1" t="s">
        <v>29</v>
      </c>
      <c r="B1269" s="5">
        <v>45413</v>
      </c>
      <c r="C1269" s="1" t="s">
        <v>63</v>
      </c>
      <c r="D1269" s="1">
        <v>275</v>
      </c>
    </row>
    <row r="1270" spans="1:4">
      <c r="A1270" s="2" t="s">
        <v>29</v>
      </c>
      <c r="B1270" s="6">
        <v>45383</v>
      </c>
      <c r="C1270" s="2" t="s">
        <v>63</v>
      </c>
      <c r="D1270" s="2">
        <v>308</v>
      </c>
    </row>
    <row r="1271" spans="1:4">
      <c r="A1271" s="1" t="s">
        <v>29</v>
      </c>
      <c r="B1271" s="5">
        <v>45352</v>
      </c>
      <c r="C1271" s="1" t="s">
        <v>63</v>
      </c>
      <c r="D1271" s="1">
        <v>308</v>
      </c>
    </row>
    <row r="1272" spans="1:4">
      <c r="A1272" s="2" t="s">
        <v>29</v>
      </c>
      <c r="B1272" s="6">
        <v>45323</v>
      </c>
      <c r="C1272" s="2" t="s">
        <v>63</v>
      </c>
      <c r="D1272" s="2">
        <v>286</v>
      </c>
    </row>
    <row r="1273" spans="1:4">
      <c r="A1273" s="1" t="s">
        <v>29</v>
      </c>
      <c r="B1273" s="5">
        <v>45292</v>
      </c>
      <c r="C1273" s="1" t="s">
        <v>63</v>
      </c>
      <c r="D1273" s="1">
        <v>396</v>
      </c>
    </row>
    <row r="1274" spans="1:4">
      <c r="A1274" s="1" t="s">
        <v>29</v>
      </c>
      <c r="B1274" s="5">
        <v>45627</v>
      </c>
      <c r="C1274" s="1" t="s">
        <v>983</v>
      </c>
      <c r="D1274" s="1">
        <v>627</v>
      </c>
    </row>
    <row r="1275" spans="1:4">
      <c r="A1275" s="1" t="s">
        <v>29</v>
      </c>
      <c r="B1275" s="5">
        <v>45597</v>
      </c>
      <c r="C1275" s="1" t="s">
        <v>983</v>
      </c>
      <c r="D1275" s="1">
        <v>473</v>
      </c>
    </row>
    <row r="1276" spans="1:4">
      <c r="A1276" s="1" t="s">
        <v>29</v>
      </c>
      <c r="B1276" s="5">
        <v>45566</v>
      </c>
      <c r="C1276" s="1" t="s">
        <v>983</v>
      </c>
      <c r="D1276" s="1">
        <v>627</v>
      </c>
    </row>
    <row r="1277" spans="1:4">
      <c r="A1277" s="1" t="s">
        <v>29</v>
      </c>
      <c r="B1277" s="5">
        <v>45536</v>
      </c>
      <c r="C1277" s="1" t="s">
        <v>983</v>
      </c>
      <c r="D1277" s="1">
        <v>495</v>
      </c>
    </row>
    <row r="1278" spans="1:4">
      <c r="A1278" s="1" t="s">
        <v>29</v>
      </c>
      <c r="B1278" s="5">
        <v>45505</v>
      </c>
      <c r="C1278" s="1" t="s">
        <v>983</v>
      </c>
      <c r="D1278" s="1">
        <v>682</v>
      </c>
    </row>
    <row r="1279" spans="1:4">
      <c r="A1279" s="1" t="s">
        <v>29</v>
      </c>
      <c r="B1279" s="5">
        <v>45474</v>
      </c>
      <c r="C1279" s="1" t="s">
        <v>983</v>
      </c>
      <c r="D1279" s="1">
        <v>528</v>
      </c>
    </row>
    <row r="1280" spans="1:4">
      <c r="A1280" s="1" t="s">
        <v>29</v>
      </c>
      <c r="B1280" s="5">
        <v>45444</v>
      </c>
      <c r="C1280" s="1" t="s">
        <v>983</v>
      </c>
      <c r="D1280" s="1">
        <v>605</v>
      </c>
    </row>
    <row r="1281" spans="1:4">
      <c r="A1281" s="1" t="s">
        <v>29</v>
      </c>
      <c r="B1281" s="5">
        <v>45413</v>
      </c>
      <c r="C1281" s="1" t="s">
        <v>983</v>
      </c>
      <c r="D1281" s="1">
        <v>506</v>
      </c>
    </row>
    <row r="1282" spans="1:4">
      <c r="A1282" s="1" t="s">
        <v>29</v>
      </c>
      <c r="B1282" s="5">
        <v>45383</v>
      </c>
      <c r="C1282" s="1" t="s">
        <v>983</v>
      </c>
      <c r="D1282" s="1">
        <v>572</v>
      </c>
    </row>
    <row r="1283" spans="1:4">
      <c r="A1283" s="1" t="s">
        <v>29</v>
      </c>
      <c r="B1283" s="5">
        <v>45352</v>
      </c>
      <c r="C1283" s="1" t="s">
        <v>983</v>
      </c>
      <c r="D1283" s="1">
        <v>539</v>
      </c>
    </row>
    <row r="1284" spans="1:4">
      <c r="A1284" s="1" t="s">
        <v>29</v>
      </c>
      <c r="B1284" s="5">
        <v>45323</v>
      </c>
      <c r="C1284" s="1" t="s">
        <v>983</v>
      </c>
      <c r="D1284" s="1">
        <v>539</v>
      </c>
    </row>
    <row r="1285" spans="1:4">
      <c r="A1285" s="1" t="s">
        <v>29</v>
      </c>
      <c r="B1285" s="5">
        <v>45292</v>
      </c>
      <c r="C1285" s="1" t="s">
        <v>983</v>
      </c>
      <c r="D1285" s="1">
        <v>517</v>
      </c>
    </row>
    <row r="1286" spans="1:4">
      <c r="A1286" s="1" t="s">
        <v>29</v>
      </c>
      <c r="B1286" s="5">
        <v>45627</v>
      </c>
      <c r="C1286" s="1" t="s">
        <v>984</v>
      </c>
      <c r="D1286" s="1"/>
    </row>
    <row r="1287" spans="1:4">
      <c r="A1287" s="1" t="s">
        <v>29</v>
      </c>
      <c r="B1287" s="5">
        <v>45597</v>
      </c>
      <c r="C1287" s="1" t="s">
        <v>984</v>
      </c>
      <c r="D1287" s="1"/>
    </row>
    <row r="1288" spans="1:4">
      <c r="A1288" s="1" t="s">
        <v>29</v>
      </c>
      <c r="B1288" s="5">
        <v>45566</v>
      </c>
      <c r="C1288" s="1" t="s">
        <v>984</v>
      </c>
      <c r="D1288" s="1"/>
    </row>
    <row r="1289" spans="1:4">
      <c r="A1289" s="1" t="s">
        <v>29</v>
      </c>
      <c r="B1289" s="5">
        <v>45536</v>
      </c>
      <c r="C1289" s="1" t="s">
        <v>984</v>
      </c>
      <c r="D1289" s="1"/>
    </row>
    <row r="1290" spans="1:4">
      <c r="A1290" s="1" t="s">
        <v>29</v>
      </c>
      <c r="B1290" s="5">
        <v>45505</v>
      </c>
      <c r="C1290" s="1" t="s">
        <v>984</v>
      </c>
      <c r="D1290" s="1"/>
    </row>
    <row r="1291" spans="1:4">
      <c r="A1291" s="1" t="s">
        <v>29</v>
      </c>
      <c r="B1291" s="5">
        <v>45474</v>
      </c>
      <c r="C1291" s="1" t="s">
        <v>984</v>
      </c>
      <c r="D1291" s="1"/>
    </row>
    <row r="1292" spans="1:4">
      <c r="A1292" s="1" t="s">
        <v>29</v>
      </c>
      <c r="B1292" s="5">
        <v>45444</v>
      </c>
      <c r="C1292" s="1" t="s">
        <v>984</v>
      </c>
      <c r="D1292" s="1"/>
    </row>
    <row r="1293" spans="1:4">
      <c r="A1293" s="1" t="s">
        <v>29</v>
      </c>
      <c r="B1293" s="5">
        <v>45413</v>
      </c>
      <c r="C1293" s="1" t="s">
        <v>984</v>
      </c>
      <c r="D1293" s="1"/>
    </row>
    <row r="1294" spans="1:4">
      <c r="A1294" s="1" t="s">
        <v>29</v>
      </c>
      <c r="B1294" s="5">
        <v>45383</v>
      </c>
      <c r="C1294" s="1" t="s">
        <v>984</v>
      </c>
      <c r="D1294" s="1"/>
    </row>
    <row r="1295" spans="1:4">
      <c r="A1295" s="1" t="s">
        <v>29</v>
      </c>
      <c r="B1295" s="5">
        <v>45352</v>
      </c>
      <c r="C1295" s="1" t="s">
        <v>984</v>
      </c>
      <c r="D1295" s="1"/>
    </row>
    <row r="1296" spans="1:4">
      <c r="A1296" s="1" t="s">
        <v>29</v>
      </c>
      <c r="B1296" s="5">
        <v>45323</v>
      </c>
      <c r="C1296" s="1" t="s">
        <v>984</v>
      </c>
      <c r="D1296" s="1"/>
    </row>
    <row r="1297" spans="1:4">
      <c r="A1297" s="1" t="s">
        <v>29</v>
      </c>
      <c r="B1297" s="5">
        <v>45292</v>
      </c>
      <c r="C1297" s="1" t="s">
        <v>984</v>
      </c>
      <c r="D1297" s="1"/>
    </row>
    <row r="1298" spans="1:4">
      <c r="A1298" s="1" t="s">
        <v>29</v>
      </c>
      <c r="B1298" s="5">
        <v>45627</v>
      </c>
      <c r="C1298" s="1" t="s">
        <v>985</v>
      </c>
      <c r="D1298" s="1">
        <v>2244</v>
      </c>
    </row>
    <row r="1299" spans="1:4">
      <c r="A1299" s="1" t="s">
        <v>29</v>
      </c>
      <c r="B1299" s="5">
        <v>45597</v>
      </c>
      <c r="C1299" s="1" t="s">
        <v>985</v>
      </c>
      <c r="D1299" s="1">
        <v>781</v>
      </c>
    </row>
    <row r="1300" spans="1:4">
      <c r="A1300" s="1" t="s">
        <v>29</v>
      </c>
      <c r="B1300" s="5">
        <v>45566</v>
      </c>
      <c r="C1300" s="1" t="s">
        <v>985</v>
      </c>
      <c r="D1300" s="1">
        <v>737</v>
      </c>
    </row>
    <row r="1301" spans="1:4">
      <c r="A1301" s="1" t="s">
        <v>29</v>
      </c>
      <c r="B1301" s="5">
        <v>45536</v>
      </c>
      <c r="C1301" s="1" t="s">
        <v>985</v>
      </c>
      <c r="D1301" s="1">
        <v>605</v>
      </c>
    </row>
    <row r="1302" spans="1:4">
      <c r="A1302" s="1" t="s">
        <v>29</v>
      </c>
      <c r="B1302" s="5">
        <v>45505</v>
      </c>
      <c r="C1302" s="1" t="s">
        <v>985</v>
      </c>
      <c r="D1302" s="1">
        <v>957</v>
      </c>
    </row>
    <row r="1303" spans="1:4">
      <c r="A1303" s="1" t="s">
        <v>29</v>
      </c>
      <c r="B1303" s="5">
        <v>45474</v>
      </c>
      <c r="C1303" s="1" t="s">
        <v>985</v>
      </c>
      <c r="D1303" s="1">
        <v>1287</v>
      </c>
    </row>
    <row r="1304" spans="1:4">
      <c r="A1304" s="1" t="s">
        <v>29</v>
      </c>
      <c r="B1304" s="5">
        <v>45444</v>
      </c>
      <c r="C1304" s="1" t="s">
        <v>985</v>
      </c>
      <c r="D1304" s="1">
        <v>3938</v>
      </c>
    </row>
    <row r="1305" spans="1:4">
      <c r="A1305" s="1" t="s">
        <v>29</v>
      </c>
      <c r="B1305" s="5">
        <v>45413</v>
      </c>
      <c r="C1305" s="1" t="s">
        <v>985</v>
      </c>
      <c r="D1305" s="1">
        <v>2046</v>
      </c>
    </row>
    <row r="1306" spans="1:4">
      <c r="A1306" s="1" t="s">
        <v>29</v>
      </c>
      <c r="B1306" s="5">
        <v>45383</v>
      </c>
      <c r="C1306" s="1" t="s">
        <v>985</v>
      </c>
      <c r="D1306" s="1">
        <v>693</v>
      </c>
    </row>
    <row r="1307" spans="1:4">
      <c r="A1307" s="1" t="s">
        <v>29</v>
      </c>
      <c r="B1307" s="5">
        <v>45352</v>
      </c>
      <c r="C1307" s="1" t="s">
        <v>985</v>
      </c>
      <c r="D1307" s="1">
        <v>1507</v>
      </c>
    </row>
    <row r="1308" spans="1:4">
      <c r="A1308" s="1" t="s">
        <v>29</v>
      </c>
      <c r="B1308" s="5">
        <v>45323</v>
      </c>
      <c r="C1308" s="1" t="s">
        <v>985</v>
      </c>
      <c r="D1308" s="1">
        <v>561</v>
      </c>
    </row>
    <row r="1309" spans="1:4">
      <c r="A1309" s="1" t="s">
        <v>29</v>
      </c>
      <c r="B1309" s="5">
        <v>45292</v>
      </c>
      <c r="C1309" s="1" t="s">
        <v>985</v>
      </c>
      <c r="D1309" s="1">
        <v>1232</v>
      </c>
    </row>
    <row r="1310" spans="1:4">
      <c r="A1310" s="1" t="s">
        <v>29</v>
      </c>
      <c r="B1310" s="5">
        <v>45627</v>
      </c>
      <c r="C1310" s="1" t="s">
        <v>986</v>
      </c>
      <c r="D1310" s="1">
        <v>1342</v>
      </c>
    </row>
    <row r="1311" spans="1:4">
      <c r="A1311" s="1" t="s">
        <v>29</v>
      </c>
      <c r="B1311" s="5">
        <v>45597</v>
      </c>
      <c r="C1311" s="1" t="s">
        <v>986</v>
      </c>
      <c r="D1311" s="1">
        <v>1023</v>
      </c>
    </row>
    <row r="1312" spans="1:4">
      <c r="A1312" s="1" t="s">
        <v>29</v>
      </c>
      <c r="B1312" s="5">
        <v>45566</v>
      </c>
      <c r="C1312" s="1" t="s">
        <v>986</v>
      </c>
      <c r="D1312" s="1">
        <v>517</v>
      </c>
    </row>
    <row r="1313" spans="1:4">
      <c r="A1313" s="1" t="s">
        <v>29</v>
      </c>
      <c r="B1313" s="5">
        <v>45536</v>
      </c>
      <c r="C1313" s="1" t="s">
        <v>986</v>
      </c>
      <c r="D1313" s="1">
        <v>198</v>
      </c>
    </row>
    <row r="1314" spans="1:4">
      <c r="A1314" s="1" t="s">
        <v>29</v>
      </c>
      <c r="B1314" s="5">
        <v>45505</v>
      </c>
      <c r="C1314" s="1" t="s">
        <v>986</v>
      </c>
      <c r="D1314" s="1">
        <v>187</v>
      </c>
    </row>
    <row r="1315" spans="1:4">
      <c r="A1315" s="1" t="s">
        <v>29</v>
      </c>
      <c r="B1315" s="5">
        <v>45474</v>
      </c>
      <c r="C1315" s="1" t="s">
        <v>986</v>
      </c>
      <c r="D1315" s="1">
        <v>220</v>
      </c>
    </row>
    <row r="1316" spans="1:4">
      <c r="A1316" s="1" t="s">
        <v>29</v>
      </c>
      <c r="B1316" s="5">
        <v>45444</v>
      </c>
      <c r="C1316" s="1" t="s">
        <v>986</v>
      </c>
      <c r="D1316" s="1">
        <v>330</v>
      </c>
    </row>
    <row r="1317" spans="1:4">
      <c r="A1317" s="1" t="s">
        <v>29</v>
      </c>
      <c r="B1317" s="5">
        <v>45413</v>
      </c>
      <c r="C1317" s="1" t="s">
        <v>986</v>
      </c>
      <c r="D1317" s="1">
        <v>165</v>
      </c>
    </row>
    <row r="1318" spans="1:4">
      <c r="A1318" s="1" t="s">
        <v>29</v>
      </c>
      <c r="B1318" s="5">
        <v>45383</v>
      </c>
      <c r="C1318" s="1" t="s">
        <v>986</v>
      </c>
      <c r="D1318" s="1">
        <v>330</v>
      </c>
    </row>
    <row r="1319" spans="1:4">
      <c r="A1319" s="1" t="s">
        <v>29</v>
      </c>
      <c r="B1319" s="5">
        <v>45352</v>
      </c>
      <c r="C1319" s="1" t="s">
        <v>986</v>
      </c>
      <c r="D1319" s="1">
        <v>374</v>
      </c>
    </row>
    <row r="1320" spans="1:4">
      <c r="A1320" s="1" t="s">
        <v>29</v>
      </c>
      <c r="B1320" s="5">
        <v>45323</v>
      </c>
      <c r="C1320" s="1" t="s">
        <v>986</v>
      </c>
      <c r="D1320" s="1">
        <v>396</v>
      </c>
    </row>
    <row r="1321" spans="1:4">
      <c r="A1321" s="1" t="s">
        <v>29</v>
      </c>
      <c r="B1321" s="5">
        <v>45292</v>
      </c>
      <c r="C1321" s="1" t="s">
        <v>986</v>
      </c>
      <c r="D1321" s="1">
        <v>726</v>
      </c>
    </row>
    <row r="1322" spans="1:4">
      <c r="A1322" s="1" t="s">
        <v>29</v>
      </c>
      <c r="B1322" s="5">
        <v>45627</v>
      </c>
      <c r="C1322" s="1" t="s">
        <v>987</v>
      </c>
      <c r="D1322" s="1"/>
    </row>
    <row r="1323" spans="1:4">
      <c r="A1323" s="1" t="s">
        <v>29</v>
      </c>
      <c r="B1323" s="5">
        <v>45597</v>
      </c>
      <c r="C1323" s="1" t="s">
        <v>987</v>
      </c>
      <c r="D1323" s="1">
        <v>132</v>
      </c>
    </row>
    <row r="1324" spans="1:4">
      <c r="A1324" s="1" t="s">
        <v>29</v>
      </c>
      <c r="B1324" s="5">
        <v>45566</v>
      </c>
      <c r="C1324" s="1" t="s">
        <v>987</v>
      </c>
      <c r="D1324" s="1"/>
    </row>
    <row r="1325" spans="1:4">
      <c r="A1325" s="1" t="s">
        <v>29</v>
      </c>
      <c r="B1325" s="5">
        <v>45536</v>
      </c>
      <c r="C1325" s="1" t="s">
        <v>987</v>
      </c>
      <c r="D1325" s="1"/>
    </row>
    <row r="1326" spans="1:4">
      <c r="A1326" s="1" t="s">
        <v>29</v>
      </c>
      <c r="B1326" s="5">
        <v>45505</v>
      </c>
      <c r="C1326" s="1" t="s">
        <v>987</v>
      </c>
      <c r="D1326" s="1"/>
    </row>
    <row r="1327" spans="1:4">
      <c r="A1327" s="1" t="s">
        <v>29</v>
      </c>
      <c r="B1327" s="5">
        <v>45474</v>
      </c>
      <c r="C1327" s="1" t="s">
        <v>987</v>
      </c>
      <c r="D1327" s="1">
        <v>143</v>
      </c>
    </row>
    <row r="1328" spans="1:4">
      <c r="A1328" s="1" t="s">
        <v>29</v>
      </c>
      <c r="B1328" s="5">
        <v>45444</v>
      </c>
      <c r="C1328" s="1" t="s">
        <v>987</v>
      </c>
      <c r="D1328" s="1">
        <v>110</v>
      </c>
    </row>
    <row r="1329" spans="1:4">
      <c r="A1329" s="1" t="s">
        <v>29</v>
      </c>
      <c r="B1329" s="5">
        <v>45413</v>
      </c>
      <c r="C1329" s="1" t="s">
        <v>987</v>
      </c>
      <c r="D1329" s="1">
        <v>132</v>
      </c>
    </row>
    <row r="1330" spans="1:4">
      <c r="A1330" s="1" t="s">
        <v>29</v>
      </c>
      <c r="B1330" s="5">
        <v>45383</v>
      </c>
      <c r="C1330" s="1" t="s">
        <v>987</v>
      </c>
      <c r="D1330" s="1"/>
    </row>
    <row r="1331" spans="1:4">
      <c r="A1331" s="1" t="s">
        <v>29</v>
      </c>
      <c r="B1331" s="5">
        <v>45352</v>
      </c>
      <c r="C1331" s="1" t="s">
        <v>987</v>
      </c>
      <c r="D1331" s="1">
        <v>110</v>
      </c>
    </row>
    <row r="1332" spans="1:4">
      <c r="A1332" s="1" t="s">
        <v>29</v>
      </c>
      <c r="B1332" s="5">
        <v>45323</v>
      </c>
      <c r="C1332" s="1" t="s">
        <v>987</v>
      </c>
      <c r="D1332" s="1"/>
    </row>
    <row r="1333" spans="1:4">
      <c r="A1333" s="1" t="s">
        <v>29</v>
      </c>
      <c r="B1333" s="5">
        <v>45292</v>
      </c>
      <c r="C1333" s="1" t="s">
        <v>987</v>
      </c>
      <c r="D1333" s="1">
        <v>121</v>
      </c>
    </row>
    <row r="1334" spans="1:4">
      <c r="A1334" s="1" t="s">
        <v>29</v>
      </c>
      <c r="B1334" s="5">
        <v>45627</v>
      </c>
      <c r="C1334" s="1" t="s">
        <v>988</v>
      </c>
      <c r="D1334" s="1">
        <v>781</v>
      </c>
    </row>
    <row r="1335" spans="1:4">
      <c r="A1335" s="1" t="s">
        <v>29</v>
      </c>
      <c r="B1335" s="5">
        <v>45597</v>
      </c>
      <c r="C1335" s="1" t="s">
        <v>988</v>
      </c>
      <c r="D1335" s="1">
        <v>682</v>
      </c>
    </row>
    <row r="1336" spans="1:4">
      <c r="A1336" s="1" t="s">
        <v>29</v>
      </c>
      <c r="B1336" s="5">
        <v>45566</v>
      </c>
      <c r="C1336" s="1" t="s">
        <v>988</v>
      </c>
      <c r="D1336" s="1">
        <v>825</v>
      </c>
    </row>
    <row r="1337" spans="1:4">
      <c r="A1337" s="1" t="s">
        <v>29</v>
      </c>
      <c r="B1337" s="5">
        <v>45536</v>
      </c>
      <c r="C1337" s="1" t="s">
        <v>988</v>
      </c>
      <c r="D1337" s="1">
        <v>495</v>
      </c>
    </row>
    <row r="1338" spans="1:4">
      <c r="A1338" s="1" t="s">
        <v>29</v>
      </c>
      <c r="B1338" s="5">
        <v>45505</v>
      </c>
      <c r="C1338" s="1" t="s">
        <v>988</v>
      </c>
      <c r="D1338" s="1">
        <v>682</v>
      </c>
    </row>
    <row r="1339" spans="1:4">
      <c r="A1339" s="1" t="s">
        <v>29</v>
      </c>
      <c r="B1339" s="5">
        <v>45474</v>
      </c>
      <c r="C1339" s="1" t="s">
        <v>988</v>
      </c>
      <c r="D1339" s="1">
        <v>539</v>
      </c>
    </row>
    <row r="1340" spans="1:4">
      <c r="A1340" s="1" t="s">
        <v>29</v>
      </c>
      <c r="B1340" s="5">
        <v>45444</v>
      </c>
      <c r="C1340" s="1" t="s">
        <v>988</v>
      </c>
      <c r="D1340" s="1">
        <v>770</v>
      </c>
    </row>
    <row r="1341" spans="1:4">
      <c r="A1341" s="1" t="s">
        <v>29</v>
      </c>
      <c r="B1341" s="5">
        <v>45413</v>
      </c>
      <c r="C1341" s="1" t="s">
        <v>988</v>
      </c>
      <c r="D1341" s="1">
        <v>704</v>
      </c>
    </row>
    <row r="1342" spans="1:4">
      <c r="A1342" s="1" t="s">
        <v>29</v>
      </c>
      <c r="B1342" s="5">
        <v>45383</v>
      </c>
      <c r="C1342" s="1" t="s">
        <v>988</v>
      </c>
      <c r="D1342" s="1">
        <v>649</v>
      </c>
    </row>
    <row r="1343" spans="1:4">
      <c r="A1343" s="1" t="s">
        <v>29</v>
      </c>
      <c r="B1343" s="5">
        <v>45352</v>
      </c>
      <c r="C1343" s="1" t="s">
        <v>988</v>
      </c>
      <c r="D1343" s="1">
        <v>539</v>
      </c>
    </row>
    <row r="1344" spans="1:4">
      <c r="A1344" s="1" t="s">
        <v>29</v>
      </c>
      <c r="B1344" s="5">
        <v>45323</v>
      </c>
      <c r="C1344" s="1" t="s">
        <v>988</v>
      </c>
      <c r="D1344" s="1">
        <v>737</v>
      </c>
    </row>
    <row r="1345" spans="1:4">
      <c r="A1345" s="1" t="s">
        <v>29</v>
      </c>
      <c r="B1345" s="5">
        <v>45292</v>
      </c>
      <c r="C1345" s="1" t="s">
        <v>988</v>
      </c>
      <c r="D1345" s="1">
        <v>1133</v>
      </c>
    </row>
    <row r="1346" spans="1:4">
      <c r="A1346" s="1" t="s">
        <v>29</v>
      </c>
      <c r="B1346" s="5">
        <v>45627</v>
      </c>
      <c r="C1346" s="1" t="s">
        <v>989</v>
      </c>
      <c r="D1346" s="1">
        <v>924</v>
      </c>
    </row>
    <row r="1347" spans="1:4">
      <c r="A1347" s="1" t="s">
        <v>29</v>
      </c>
      <c r="B1347" s="5">
        <v>45597</v>
      </c>
      <c r="C1347" s="1" t="s">
        <v>989</v>
      </c>
      <c r="D1347" s="1">
        <v>748</v>
      </c>
    </row>
    <row r="1348" spans="1:4">
      <c r="A1348" s="1" t="s">
        <v>29</v>
      </c>
      <c r="B1348" s="5">
        <v>45566</v>
      </c>
      <c r="C1348" s="1" t="s">
        <v>989</v>
      </c>
      <c r="D1348" s="1">
        <v>957</v>
      </c>
    </row>
    <row r="1349" spans="1:4">
      <c r="A1349" s="1" t="s">
        <v>29</v>
      </c>
      <c r="B1349" s="5">
        <v>45536</v>
      </c>
      <c r="C1349" s="1" t="s">
        <v>989</v>
      </c>
      <c r="D1349" s="1">
        <v>792</v>
      </c>
    </row>
    <row r="1350" spans="1:4">
      <c r="A1350" s="1" t="s">
        <v>29</v>
      </c>
      <c r="B1350" s="5">
        <v>45505</v>
      </c>
      <c r="C1350" s="1" t="s">
        <v>989</v>
      </c>
      <c r="D1350" s="1">
        <v>1155</v>
      </c>
    </row>
    <row r="1351" spans="1:4">
      <c r="A1351" s="1" t="s">
        <v>29</v>
      </c>
      <c r="B1351" s="5">
        <v>45474</v>
      </c>
      <c r="C1351" s="1" t="s">
        <v>989</v>
      </c>
      <c r="D1351" s="1">
        <v>891</v>
      </c>
    </row>
    <row r="1352" spans="1:4">
      <c r="A1352" s="1" t="s">
        <v>29</v>
      </c>
      <c r="B1352" s="5">
        <v>45444</v>
      </c>
      <c r="C1352" s="1" t="s">
        <v>989</v>
      </c>
      <c r="D1352" s="1">
        <v>1782</v>
      </c>
    </row>
    <row r="1353" spans="1:4">
      <c r="A1353" s="1" t="s">
        <v>29</v>
      </c>
      <c r="B1353" s="5">
        <v>45413</v>
      </c>
      <c r="C1353" s="1" t="s">
        <v>989</v>
      </c>
      <c r="D1353" s="1">
        <v>880</v>
      </c>
    </row>
    <row r="1354" spans="1:4">
      <c r="A1354" s="1" t="s">
        <v>29</v>
      </c>
      <c r="B1354" s="5">
        <v>45383</v>
      </c>
      <c r="C1354" s="1" t="s">
        <v>989</v>
      </c>
      <c r="D1354" s="1">
        <v>660</v>
      </c>
    </row>
    <row r="1355" spans="1:4">
      <c r="A1355" s="1" t="s">
        <v>29</v>
      </c>
      <c r="B1355" s="5">
        <v>45352</v>
      </c>
      <c r="C1355" s="1" t="s">
        <v>989</v>
      </c>
      <c r="D1355" s="1">
        <v>605</v>
      </c>
    </row>
    <row r="1356" spans="1:4">
      <c r="A1356" s="1" t="s">
        <v>29</v>
      </c>
      <c r="B1356" s="5">
        <v>45323</v>
      </c>
      <c r="C1356" s="1" t="s">
        <v>989</v>
      </c>
      <c r="D1356" s="1">
        <v>594</v>
      </c>
    </row>
    <row r="1357" spans="1:4">
      <c r="A1357" s="1" t="s">
        <v>29</v>
      </c>
      <c r="B1357" s="5">
        <v>45292</v>
      </c>
      <c r="C1357" s="1" t="s">
        <v>989</v>
      </c>
      <c r="D1357" s="1">
        <v>957</v>
      </c>
    </row>
    <row r="1358" spans="1:4">
      <c r="A1358" s="1" t="s">
        <v>29</v>
      </c>
      <c r="B1358" s="5">
        <v>45627</v>
      </c>
      <c r="C1358" s="1" t="s">
        <v>990</v>
      </c>
      <c r="D1358" s="1">
        <v>726</v>
      </c>
    </row>
    <row r="1359" spans="1:4">
      <c r="A1359" s="1" t="s">
        <v>29</v>
      </c>
      <c r="B1359" s="5">
        <v>45597</v>
      </c>
      <c r="C1359" s="1" t="s">
        <v>990</v>
      </c>
      <c r="D1359" s="1">
        <v>418</v>
      </c>
    </row>
    <row r="1360" spans="1:4">
      <c r="A1360" s="1" t="s">
        <v>29</v>
      </c>
      <c r="B1360" s="5">
        <v>45566</v>
      </c>
      <c r="C1360" s="1" t="s">
        <v>990</v>
      </c>
      <c r="D1360" s="1"/>
    </row>
    <row r="1361" spans="1:4">
      <c r="A1361" s="1" t="s">
        <v>29</v>
      </c>
      <c r="B1361" s="5">
        <v>45536</v>
      </c>
      <c r="C1361" s="1" t="s">
        <v>990</v>
      </c>
      <c r="D1361" s="1"/>
    </row>
    <row r="1362" spans="1:4">
      <c r="A1362" s="1" t="s">
        <v>29</v>
      </c>
      <c r="B1362" s="5">
        <v>45505</v>
      </c>
      <c r="C1362" s="1" t="s">
        <v>990</v>
      </c>
      <c r="D1362" s="1">
        <v>154</v>
      </c>
    </row>
    <row r="1363" spans="1:4">
      <c r="A1363" s="1" t="s">
        <v>29</v>
      </c>
      <c r="B1363" s="5">
        <v>45474</v>
      </c>
      <c r="C1363" s="1" t="s">
        <v>990</v>
      </c>
      <c r="D1363" s="1">
        <v>165</v>
      </c>
    </row>
    <row r="1364" spans="1:4">
      <c r="A1364" s="1" t="s">
        <v>29</v>
      </c>
      <c r="B1364" s="5">
        <v>45444</v>
      </c>
      <c r="C1364" s="1" t="s">
        <v>990</v>
      </c>
      <c r="D1364" s="1"/>
    </row>
    <row r="1365" spans="1:4">
      <c r="A1365" s="1" t="s">
        <v>29</v>
      </c>
      <c r="B1365" s="5">
        <v>45413</v>
      </c>
      <c r="C1365" s="1" t="s">
        <v>990</v>
      </c>
      <c r="D1365" s="1">
        <v>110</v>
      </c>
    </row>
    <row r="1366" spans="1:4">
      <c r="A1366" s="1" t="s">
        <v>29</v>
      </c>
      <c r="B1366" s="5">
        <v>45383</v>
      </c>
      <c r="C1366" s="1" t="s">
        <v>990</v>
      </c>
      <c r="D1366" s="1">
        <v>110</v>
      </c>
    </row>
    <row r="1367" spans="1:4">
      <c r="A1367" s="1" t="s">
        <v>29</v>
      </c>
      <c r="B1367" s="5">
        <v>45352</v>
      </c>
      <c r="C1367" s="1" t="s">
        <v>990</v>
      </c>
      <c r="D1367" s="1"/>
    </row>
    <row r="1368" spans="1:4">
      <c r="A1368" s="1" t="s">
        <v>29</v>
      </c>
      <c r="B1368" s="5">
        <v>45323</v>
      </c>
      <c r="C1368" s="1" t="s">
        <v>990</v>
      </c>
      <c r="D1368" s="1">
        <v>198</v>
      </c>
    </row>
    <row r="1369" spans="1:4">
      <c r="A1369" s="1" t="s">
        <v>29</v>
      </c>
      <c r="B1369" s="5">
        <v>45292</v>
      </c>
      <c r="C1369" s="1" t="s">
        <v>990</v>
      </c>
      <c r="D1369" s="1">
        <v>385</v>
      </c>
    </row>
    <row r="1370" spans="1:4">
      <c r="A1370" s="1" t="s">
        <v>29</v>
      </c>
      <c r="B1370" s="5">
        <v>45627</v>
      </c>
      <c r="C1370" s="1" t="s">
        <v>991</v>
      </c>
      <c r="D1370" s="1">
        <v>15840</v>
      </c>
    </row>
    <row r="1371" spans="1:4">
      <c r="A1371" s="1" t="s">
        <v>29</v>
      </c>
      <c r="B1371" s="5">
        <v>45597</v>
      </c>
      <c r="C1371" s="1" t="s">
        <v>991</v>
      </c>
      <c r="D1371" s="1">
        <v>11924</v>
      </c>
    </row>
    <row r="1372" spans="1:4">
      <c r="A1372" s="1" t="s">
        <v>29</v>
      </c>
      <c r="B1372" s="5">
        <v>45566</v>
      </c>
      <c r="C1372" s="1" t="s">
        <v>991</v>
      </c>
      <c r="D1372" s="1">
        <v>3311</v>
      </c>
    </row>
    <row r="1373" spans="1:4">
      <c r="A1373" s="1" t="s">
        <v>29</v>
      </c>
      <c r="B1373" s="5">
        <v>45536</v>
      </c>
      <c r="C1373" s="1" t="s">
        <v>991</v>
      </c>
      <c r="D1373" s="1">
        <v>3179</v>
      </c>
    </row>
    <row r="1374" spans="1:4">
      <c r="A1374" s="1" t="s">
        <v>29</v>
      </c>
      <c r="B1374" s="5">
        <v>45505</v>
      </c>
      <c r="C1374" s="1" t="s">
        <v>991</v>
      </c>
      <c r="D1374" s="1">
        <v>3014</v>
      </c>
    </row>
    <row r="1375" spans="1:4">
      <c r="A1375" s="1" t="s">
        <v>29</v>
      </c>
      <c r="B1375" s="5">
        <v>45474</v>
      </c>
      <c r="C1375" s="1" t="s">
        <v>991</v>
      </c>
      <c r="D1375" s="1">
        <v>2992</v>
      </c>
    </row>
    <row r="1376" spans="1:4">
      <c r="A1376" s="1" t="s">
        <v>29</v>
      </c>
      <c r="B1376" s="5">
        <v>45444</v>
      </c>
      <c r="C1376" s="1" t="s">
        <v>991</v>
      </c>
      <c r="D1376" s="1">
        <v>3234</v>
      </c>
    </row>
    <row r="1377" spans="1:4">
      <c r="A1377" s="1" t="s">
        <v>29</v>
      </c>
      <c r="B1377" s="5">
        <v>45413</v>
      </c>
      <c r="C1377" s="1" t="s">
        <v>991</v>
      </c>
      <c r="D1377" s="1">
        <v>2882</v>
      </c>
    </row>
    <row r="1378" spans="1:4">
      <c r="A1378" s="1" t="s">
        <v>29</v>
      </c>
      <c r="B1378" s="5">
        <v>45383</v>
      </c>
      <c r="C1378" s="1" t="s">
        <v>991</v>
      </c>
      <c r="D1378" s="1">
        <v>4191</v>
      </c>
    </row>
    <row r="1379" spans="1:4">
      <c r="A1379" s="1" t="s">
        <v>29</v>
      </c>
      <c r="B1379" s="5">
        <v>45352</v>
      </c>
      <c r="C1379" s="1" t="s">
        <v>991</v>
      </c>
      <c r="D1379" s="1">
        <v>3916</v>
      </c>
    </row>
    <row r="1380" spans="1:4">
      <c r="A1380" s="1" t="s">
        <v>29</v>
      </c>
      <c r="B1380" s="5">
        <v>45323</v>
      </c>
      <c r="C1380" s="1" t="s">
        <v>991</v>
      </c>
      <c r="D1380" s="1">
        <v>4202</v>
      </c>
    </row>
    <row r="1381" spans="1:4">
      <c r="A1381" s="1" t="s">
        <v>29</v>
      </c>
      <c r="B1381" s="5">
        <v>45292</v>
      </c>
      <c r="C1381" s="1" t="s">
        <v>991</v>
      </c>
      <c r="D1381" s="1">
        <v>11495</v>
      </c>
    </row>
    <row r="1382" spans="1:4">
      <c r="A1382" s="1" t="s">
        <v>29</v>
      </c>
      <c r="B1382" s="5">
        <v>45627</v>
      </c>
      <c r="C1382" s="1" t="s">
        <v>992</v>
      </c>
      <c r="D1382" s="1">
        <v>671</v>
      </c>
    </row>
    <row r="1383" spans="1:4">
      <c r="A1383" s="1" t="s">
        <v>29</v>
      </c>
      <c r="B1383" s="5">
        <v>45597</v>
      </c>
      <c r="C1383" s="1" t="s">
        <v>992</v>
      </c>
      <c r="D1383" s="1">
        <v>605</v>
      </c>
    </row>
    <row r="1384" spans="1:4">
      <c r="A1384" s="1" t="s">
        <v>29</v>
      </c>
      <c r="B1384" s="5">
        <v>45566</v>
      </c>
      <c r="C1384" s="1" t="s">
        <v>992</v>
      </c>
      <c r="D1384" s="1">
        <v>264</v>
      </c>
    </row>
    <row r="1385" spans="1:4">
      <c r="A1385" s="1" t="s">
        <v>29</v>
      </c>
      <c r="B1385" s="5">
        <v>45536</v>
      </c>
      <c r="C1385" s="1" t="s">
        <v>992</v>
      </c>
      <c r="D1385" s="1">
        <v>330</v>
      </c>
    </row>
    <row r="1386" spans="1:4">
      <c r="A1386" s="1" t="s">
        <v>29</v>
      </c>
      <c r="B1386" s="5">
        <v>45505</v>
      </c>
      <c r="C1386" s="1" t="s">
        <v>992</v>
      </c>
      <c r="D1386" s="1">
        <v>473</v>
      </c>
    </row>
    <row r="1387" spans="1:4">
      <c r="A1387" s="1" t="s">
        <v>29</v>
      </c>
      <c r="B1387" s="5">
        <v>45474</v>
      </c>
      <c r="C1387" s="1" t="s">
        <v>992</v>
      </c>
      <c r="D1387" s="1">
        <v>484</v>
      </c>
    </row>
    <row r="1388" spans="1:4">
      <c r="A1388" s="1" t="s">
        <v>29</v>
      </c>
      <c r="B1388" s="5">
        <v>45444</v>
      </c>
      <c r="C1388" s="1" t="s">
        <v>992</v>
      </c>
      <c r="D1388" s="1">
        <v>407</v>
      </c>
    </row>
    <row r="1389" spans="1:4">
      <c r="A1389" s="1" t="s">
        <v>29</v>
      </c>
      <c r="B1389" s="5">
        <v>45413</v>
      </c>
      <c r="C1389" s="1" t="s">
        <v>992</v>
      </c>
      <c r="D1389" s="1">
        <v>462</v>
      </c>
    </row>
    <row r="1390" spans="1:4">
      <c r="A1390" s="1" t="s">
        <v>29</v>
      </c>
      <c r="B1390" s="5">
        <v>45383</v>
      </c>
      <c r="C1390" s="1" t="s">
        <v>992</v>
      </c>
      <c r="D1390" s="1">
        <v>308</v>
      </c>
    </row>
    <row r="1391" spans="1:4">
      <c r="A1391" s="1" t="s">
        <v>29</v>
      </c>
      <c r="B1391" s="5">
        <v>45352</v>
      </c>
      <c r="C1391" s="1" t="s">
        <v>992</v>
      </c>
      <c r="D1391" s="1">
        <v>572</v>
      </c>
    </row>
    <row r="1392" spans="1:4">
      <c r="A1392" s="1" t="s">
        <v>29</v>
      </c>
      <c r="B1392" s="5">
        <v>45323</v>
      </c>
      <c r="C1392" s="1" t="s">
        <v>992</v>
      </c>
      <c r="D1392" s="1">
        <v>407</v>
      </c>
    </row>
    <row r="1393" spans="1:4">
      <c r="A1393" s="1" t="s">
        <v>29</v>
      </c>
      <c r="B1393" s="5">
        <v>45292</v>
      </c>
      <c r="C1393" s="1" t="s">
        <v>992</v>
      </c>
      <c r="D1393" s="1">
        <v>572</v>
      </c>
    </row>
    <row r="1394" spans="1:4">
      <c r="A1394" s="1" t="s">
        <v>29</v>
      </c>
      <c r="B1394" s="5">
        <v>45627</v>
      </c>
      <c r="C1394" s="1" t="s">
        <v>993</v>
      </c>
      <c r="D1394" s="1">
        <v>2123</v>
      </c>
    </row>
    <row r="1395" spans="1:4">
      <c r="A1395" s="1" t="s">
        <v>29</v>
      </c>
      <c r="B1395" s="5">
        <v>45597</v>
      </c>
      <c r="C1395" s="1" t="s">
        <v>993</v>
      </c>
      <c r="D1395" s="1">
        <v>1771</v>
      </c>
    </row>
    <row r="1396" spans="1:4">
      <c r="A1396" s="1" t="s">
        <v>29</v>
      </c>
      <c r="B1396" s="5">
        <v>45566</v>
      </c>
      <c r="C1396" s="1" t="s">
        <v>993</v>
      </c>
      <c r="D1396" s="1">
        <v>1089</v>
      </c>
    </row>
    <row r="1397" spans="1:4">
      <c r="A1397" s="1" t="s">
        <v>29</v>
      </c>
      <c r="B1397" s="5">
        <v>45536</v>
      </c>
      <c r="C1397" s="1" t="s">
        <v>993</v>
      </c>
      <c r="D1397" s="1">
        <v>1210</v>
      </c>
    </row>
    <row r="1398" spans="1:4">
      <c r="A1398" s="1" t="s">
        <v>29</v>
      </c>
      <c r="B1398" s="5">
        <v>45505</v>
      </c>
      <c r="C1398" s="1" t="s">
        <v>993</v>
      </c>
      <c r="D1398" s="1">
        <v>1386</v>
      </c>
    </row>
    <row r="1399" spans="1:4">
      <c r="A1399" s="1" t="s">
        <v>29</v>
      </c>
      <c r="B1399" s="5">
        <v>45474</v>
      </c>
      <c r="C1399" s="1" t="s">
        <v>993</v>
      </c>
      <c r="D1399" s="1">
        <v>2640</v>
      </c>
    </row>
    <row r="1400" spans="1:4">
      <c r="A1400" s="1" t="s">
        <v>29</v>
      </c>
      <c r="B1400" s="5">
        <v>45444</v>
      </c>
      <c r="C1400" s="1" t="s">
        <v>993</v>
      </c>
      <c r="D1400" s="1">
        <v>1298</v>
      </c>
    </row>
    <row r="1401" spans="1:4">
      <c r="A1401" s="1" t="s">
        <v>29</v>
      </c>
      <c r="B1401" s="5">
        <v>45413</v>
      </c>
      <c r="C1401" s="1" t="s">
        <v>993</v>
      </c>
      <c r="D1401" s="1">
        <v>1199</v>
      </c>
    </row>
    <row r="1402" spans="1:4">
      <c r="A1402" s="1" t="s">
        <v>29</v>
      </c>
      <c r="B1402" s="5">
        <v>45383</v>
      </c>
      <c r="C1402" s="1" t="s">
        <v>993</v>
      </c>
      <c r="D1402" s="1">
        <v>1001</v>
      </c>
    </row>
    <row r="1403" spans="1:4">
      <c r="A1403" s="1" t="s">
        <v>29</v>
      </c>
      <c r="B1403" s="5">
        <v>45352</v>
      </c>
      <c r="C1403" s="1" t="s">
        <v>993</v>
      </c>
      <c r="D1403" s="1">
        <v>880</v>
      </c>
    </row>
    <row r="1404" spans="1:4">
      <c r="A1404" s="1" t="s">
        <v>29</v>
      </c>
      <c r="B1404" s="5">
        <v>45323</v>
      </c>
      <c r="C1404" s="1" t="s">
        <v>993</v>
      </c>
      <c r="D1404" s="1">
        <v>1100</v>
      </c>
    </row>
    <row r="1405" spans="1:4">
      <c r="A1405" s="1" t="s">
        <v>29</v>
      </c>
      <c r="B1405" s="5">
        <v>45292</v>
      </c>
      <c r="C1405" s="1" t="s">
        <v>993</v>
      </c>
      <c r="D1405" s="1">
        <v>1650</v>
      </c>
    </row>
    <row r="1406" spans="1:4">
      <c r="A1406" s="1" t="s">
        <v>29</v>
      </c>
      <c r="B1406" s="5">
        <v>45627</v>
      </c>
      <c r="C1406" s="1" t="s">
        <v>994</v>
      </c>
      <c r="D1406" s="1">
        <v>3421</v>
      </c>
    </row>
    <row r="1407" spans="1:4">
      <c r="A1407" s="1" t="s">
        <v>29</v>
      </c>
      <c r="B1407" s="5">
        <v>45597</v>
      </c>
      <c r="C1407" s="1" t="s">
        <v>994</v>
      </c>
      <c r="D1407" s="1">
        <v>2310</v>
      </c>
    </row>
    <row r="1408" spans="1:4">
      <c r="A1408" s="1" t="s">
        <v>29</v>
      </c>
      <c r="B1408" s="5">
        <v>45566</v>
      </c>
      <c r="C1408" s="1" t="s">
        <v>994</v>
      </c>
      <c r="D1408" s="1">
        <v>495</v>
      </c>
    </row>
    <row r="1409" spans="1:4">
      <c r="A1409" s="1" t="s">
        <v>29</v>
      </c>
      <c r="B1409" s="5">
        <v>45536</v>
      </c>
      <c r="C1409" s="1" t="s">
        <v>994</v>
      </c>
      <c r="D1409" s="1">
        <v>462</v>
      </c>
    </row>
    <row r="1410" spans="1:4">
      <c r="A1410" s="1" t="s">
        <v>29</v>
      </c>
      <c r="B1410" s="5">
        <v>45505</v>
      </c>
      <c r="C1410" s="1" t="s">
        <v>994</v>
      </c>
      <c r="D1410" s="1">
        <v>781</v>
      </c>
    </row>
    <row r="1411" spans="1:4">
      <c r="A1411" s="1" t="s">
        <v>29</v>
      </c>
      <c r="B1411" s="5">
        <v>45474</v>
      </c>
      <c r="C1411" s="1" t="s">
        <v>994</v>
      </c>
      <c r="D1411" s="1">
        <v>1144</v>
      </c>
    </row>
    <row r="1412" spans="1:4">
      <c r="A1412" s="1" t="s">
        <v>29</v>
      </c>
      <c r="B1412" s="5">
        <v>45444</v>
      </c>
      <c r="C1412" s="1" t="s">
        <v>994</v>
      </c>
      <c r="D1412" s="1">
        <v>2882</v>
      </c>
    </row>
    <row r="1413" spans="1:4">
      <c r="A1413" s="1" t="s">
        <v>29</v>
      </c>
      <c r="B1413" s="5">
        <v>45413</v>
      </c>
      <c r="C1413" s="1" t="s">
        <v>994</v>
      </c>
      <c r="D1413" s="1">
        <v>1485</v>
      </c>
    </row>
    <row r="1414" spans="1:4">
      <c r="A1414" s="1" t="s">
        <v>29</v>
      </c>
      <c r="B1414" s="5">
        <v>45383</v>
      </c>
      <c r="C1414" s="1" t="s">
        <v>994</v>
      </c>
      <c r="D1414" s="1">
        <v>858</v>
      </c>
    </row>
    <row r="1415" spans="1:4">
      <c r="A1415" s="1" t="s">
        <v>29</v>
      </c>
      <c r="B1415" s="5">
        <v>45352</v>
      </c>
      <c r="C1415" s="1" t="s">
        <v>994</v>
      </c>
      <c r="D1415" s="1">
        <v>891</v>
      </c>
    </row>
    <row r="1416" spans="1:4">
      <c r="A1416" s="1" t="s">
        <v>29</v>
      </c>
      <c r="B1416" s="5">
        <v>45323</v>
      </c>
      <c r="C1416" s="1" t="s">
        <v>994</v>
      </c>
      <c r="D1416" s="1">
        <v>946</v>
      </c>
    </row>
    <row r="1417" spans="1:4">
      <c r="A1417" s="1" t="s">
        <v>29</v>
      </c>
      <c r="B1417" s="5">
        <v>45292</v>
      </c>
      <c r="C1417" s="1" t="s">
        <v>994</v>
      </c>
      <c r="D1417" s="1">
        <v>1848</v>
      </c>
    </row>
    <row r="1418" spans="1:4">
      <c r="A1418" s="1" t="s">
        <v>29</v>
      </c>
      <c r="B1418" s="5">
        <v>45627</v>
      </c>
      <c r="C1418" s="1" t="s">
        <v>65</v>
      </c>
      <c r="D1418" s="1">
        <v>2926</v>
      </c>
    </row>
    <row r="1419" spans="1:4">
      <c r="A1419" s="1" t="s">
        <v>29</v>
      </c>
      <c r="B1419" s="5">
        <v>45597</v>
      </c>
      <c r="C1419" s="1" t="s">
        <v>65</v>
      </c>
      <c r="D1419" s="1">
        <v>2541</v>
      </c>
    </row>
    <row r="1420" spans="1:4">
      <c r="A1420" s="1" t="s">
        <v>29</v>
      </c>
      <c r="B1420" s="5">
        <v>45566</v>
      </c>
      <c r="C1420" s="1" t="s">
        <v>65</v>
      </c>
      <c r="D1420" s="1">
        <v>1320</v>
      </c>
    </row>
    <row r="1421" spans="1:4">
      <c r="A1421" s="1" t="s">
        <v>29</v>
      </c>
      <c r="B1421" s="5">
        <v>45536</v>
      </c>
      <c r="C1421" s="1" t="s">
        <v>65</v>
      </c>
      <c r="D1421" s="1">
        <v>1100</v>
      </c>
    </row>
    <row r="1422" spans="1:4">
      <c r="A1422" s="1" t="s">
        <v>29</v>
      </c>
      <c r="B1422" s="5">
        <v>45505</v>
      </c>
      <c r="C1422" s="1" t="s">
        <v>65</v>
      </c>
      <c r="D1422" s="1">
        <v>1397</v>
      </c>
    </row>
    <row r="1423" spans="1:4">
      <c r="A1423" s="1" t="s">
        <v>29</v>
      </c>
      <c r="B1423" s="5">
        <v>45474</v>
      </c>
      <c r="C1423" s="1" t="s">
        <v>65</v>
      </c>
      <c r="D1423" s="1">
        <v>1848</v>
      </c>
    </row>
    <row r="1424" spans="1:4">
      <c r="A1424" s="1" t="s">
        <v>29</v>
      </c>
      <c r="B1424" s="5">
        <v>45444</v>
      </c>
      <c r="C1424" s="1" t="s">
        <v>65</v>
      </c>
      <c r="D1424" s="1">
        <v>2079</v>
      </c>
    </row>
    <row r="1425" spans="1:4">
      <c r="A1425" s="1" t="s">
        <v>29</v>
      </c>
      <c r="B1425" s="5">
        <v>45413</v>
      </c>
      <c r="C1425" s="1" t="s">
        <v>65</v>
      </c>
      <c r="D1425" s="1">
        <v>1386</v>
      </c>
    </row>
    <row r="1426" spans="1:4">
      <c r="A1426" s="1" t="s">
        <v>29</v>
      </c>
      <c r="B1426" s="5">
        <v>45383</v>
      </c>
      <c r="C1426" s="1" t="s">
        <v>65</v>
      </c>
      <c r="D1426" s="1">
        <v>1089</v>
      </c>
    </row>
    <row r="1427" spans="1:4">
      <c r="A1427" s="1" t="s">
        <v>29</v>
      </c>
      <c r="B1427" s="5">
        <v>45352</v>
      </c>
      <c r="C1427" s="1" t="s">
        <v>65</v>
      </c>
      <c r="D1427" s="1">
        <v>1320</v>
      </c>
    </row>
    <row r="1428" spans="1:4">
      <c r="A1428" s="1" t="s">
        <v>29</v>
      </c>
      <c r="B1428" s="5">
        <v>45323</v>
      </c>
      <c r="C1428" s="1" t="s">
        <v>65</v>
      </c>
      <c r="D1428" s="1">
        <v>1364</v>
      </c>
    </row>
    <row r="1429" spans="1:4">
      <c r="A1429" s="1" t="s">
        <v>29</v>
      </c>
      <c r="B1429" s="5">
        <v>45292</v>
      </c>
      <c r="C1429" s="1" t="s">
        <v>65</v>
      </c>
      <c r="D1429" s="1">
        <v>2134</v>
      </c>
    </row>
    <row r="1430" spans="1:4">
      <c r="A1430" s="1" t="s">
        <v>30</v>
      </c>
      <c r="B1430" s="5">
        <v>45627</v>
      </c>
      <c r="C1430" s="1" t="s">
        <v>975</v>
      </c>
      <c r="D1430" s="1">
        <v>414</v>
      </c>
    </row>
    <row r="1431" spans="1:4">
      <c r="A1431" s="2" t="s">
        <v>30</v>
      </c>
      <c r="B1431" s="2">
        <v>45597</v>
      </c>
      <c r="C1431" s="2" t="s">
        <v>975</v>
      </c>
      <c r="D1431" s="2">
        <v>342</v>
      </c>
    </row>
    <row r="1432" spans="1:4">
      <c r="A1432" s="1" t="s">
        <v>30</v>
      </c>
      <c r="B1432" s="5">
        <v>45566</v>
      </c>
      <c r="C1432" s="1" t="s">
        <v>975</v>
      </c>
      <c r="D1432" s="1">
        <v>207</v>
      </c>
    </row>
    <row r="1433" spans="1:4">
      <c r="A1433" s="2" t="s">
        <v>30</v>
      </c>
      <c r="B1433" s="6">
        <v>45536</v>
      </c>
      <c r="C1433" s="2" t="s">
        <v>975</v>
      </c>
      <c r="D1433" s="2">
        <v>207</v>
      </c>
    </row>
    <row r="1434" spans="1:4">
      <c r="A1434" s="1" t="s">
        <v>30</v>
      </c>
      <c r="B1434" s="5">
        <v>45505</v>
      </c>
      <c r="C1434" s="1" t="s">
        <v>975</v>
      </c>
      <c r="D1434" s="1">
        <v>162</v>
      </c>
    </row>
    <row r="1435" spans="1:4">
      <c r="A1435" s="2" t="s">
        <v>30</v>
      </c>
      <c r="B1435" s="6">
        <v>45474</v>
      </c>
      <c r="C1435" s="2" t="s">
        <v>975</v>
      </c>
      <c r="D1435" s="2">
        <v>270</v>
      </c>
    </row>
    <row r="1436" spans="1:4">
      <c r="A1436" s="1" t="s">
        <v>30</v>
      </c>
      <c r="B1436" s="5">
        <v>45444</v>
      </c>
      <c r="C1436" s="1" t="s">
        <v>975</v>
      </c>
      <c r="D1436" s="1">
        <v>288</v>
      </c>
    </row>
    <row r="1437" spans="1:4">
      <c r="A1437" s="2" t="s">
        <v>30</v>
      </c>
      <c r="B1437" s="6">
        <v>45413</v>
      </c>
      <c r="C1437" s="2" t="s">
        <v>975</v>
      </c>
      <c r="D1437" s="2">
        <v>243</v>
      </c>
    </row>
    <row r="1438" spans="1:4">
      <c r="A1438" s="1" t="s">
        <v>30</v>
      </c>
      <c r="B1438" s="5">
        <v>45383</v>
      </c>
      <c r="C1438" s="1" t="s">
        <v>975</v>
      </c>
      <c r="D1438" s="1">
        <v>234</v>
      </c>
    </row>
    <row r="1439" spans="1:4">
      <c r="A1439" s="2" t="s">
        <v>30</v>
      </c>
      <c r="B1439" s="6">
        <v>45352</v>
      </c>
      <c r="C1439" s="2" t="s">
        <v>975</v>
      </c>
      <c r="D1439" s="2">
        <v>153</v>
      </c>
    </row>
    <row r="1440" spans="1:4">
      <c r="A1440" s="1" t="s">
        <v>30</v>
      </c>
      <c r="B1440" s="5">
        <v>45323</v>
      </c>
      <c r="C1440" s="1" t="s">
        <v>975</v>
      </c>
      <c r="D1440" s="1">
        <v>189</v>
      </c>
    </row>
    <row r="1441" spans="1:4">
      <c r="A1441" s="2" t="s">
        <v>30</v>
      </c>
      <c r="B1441" s="6">
        <v>45292</v>
      </c>
      <c r="C1441" s="2" t="s">
        <v>975</v>
      </c>
      <c r="D1441" s="2">
        <v>225</v>
      </c>
    </row>
    <row r="1442" spans="1:4">
      <c r="A1442" s="1" t="s">
        <v>30</v>
      </c>
      <c r="B1442" s="5">
        <v>45627</v>
      </c>
      <c r="C1442" s="1" t="s">
        <v>976</v>
      </c>
      <c r="D1442" s="1"/>
    </row>
    <row r="1443" spans="1:4">
      <c r="A1443" s="2" t="s">
        <v>30</v>
      </c>
      <c r="B1443" s="2">
        <v>45597</v>
      </c>
      <c r="C1443" s="2" t="s">
        <v>976</v>
      </c>
      <c r="D1443" s="2">
        <v>153</v>
      </c>
    </row>
    <row r="1444" spans="1:4">
      <c r="A1444" s="1" t="s">
        <v>30</v>
      </c>
      <c r="B1444" s="5">
        <v>45566</v>
      </c>
      <c r="C1444" s="1" t="s">
        <v>976</v>
      </c>
      <c r="D1444" s="1">
        <v>117</v>
      </c>
    </row>
    <row r="1445" spans="1:4">
      <c r="A1445" s="2" t="s">
        <v>30</v>
      </c>
      <c r="B1445" s="6">
        <v>45536</v>
      </c>
      <c r="C1445" s="2" t="s">
        <v>976</v>
      </c>
      <c r="D1445" s="2"/>
    </row>
    <row r="1446" spans="1:4">
      <c r="A1446" s="1" t="s">
        <v>30</v>
      </c>
      <c r="B1446" s="5">
        <v>45505</v>
      </c>
      <c r="C1446" s="1" t="s">
        <v>976</v>
      </c>
      <c r="D1446" s="1"/>
    </row>
    <row r="1447" spans="1:4">
      <c r="A1447" s="2" t="s">
        <v>30</v>
      </c>
      <c r="B1447" s="6">
        <v>45474</v>
      </c>
      <c r="C1447" s="2" t="s">
        <v>976</v>
      </c>
      <c r="D1447" s="2">
        <v>153</v>
      </c>
    </row>
    <row r="1448" spans="1:4">
      <c r="A1448" s="1" t="s">
        <v>30</v>
      </c>
      <c r="B1448" s="5">
        <v>45444</v>
      </c>
      <c r="C1448" s="1" t="s">
        <v>976</v>
      </c>
      <c r="D1448" s="1">
        <v>126</v>
      </c>
    </row>
    <row r="1449" spans="1:4">
      <c r="A1449" s="2" t="s">
        <v>30</v>
      </c>
      <c r="B1449" s="6">
        <v>45413</v>
      </c>
      <c r="C1449" s="2" t="s">
        <v>976</v>
      </c>
      <c r="D1449" s="2">
        <v>108</v>
      </c>
    </row>
    <row r="1450" spans="1:4">
      <c r="A1450" s="1" t="s">
        <v>30</v>
      </c>
      <c r="B1450" s="5">
        <v>45383</v>
      </c>
      <c r="C1450" s="1" t="s">
        <v>976</v>
      </c>
      <c r="D1450" s="1">
        <v>108</v>
      </c>
    </row>
    <row r="1451" spans="1:4">
      <c r="A1451" s="2" t="s">
        <v>30</v>
      </c>
      <c r="B1451" s="6">
        <v>45352</v>
      </c>
      <c r="C1451" s="2" t="s">
        <v>976</v>
      </c>
      <c r="D1451" s="2"/>
    </row>
    <row r="1452" spans="1:4">
      <c r="A1452" s="1" t="s">
        <v>30</v>
      </c>
      <c r="B1452" s="5">
        <v>45323</v>
      </c>
      <c r="C1452" s="1" t="s">
        <v>976</v>
      </c>
      <c r="D1452" s="1"/>
    </row>
    <row r="1453" spans="1:4">
      <c r="A1453" s="2" t="s">
        <v>30</v>
      </c>
      <c r="B1453" s="6">
        <v>45292</v>
      </c>
      <c r="C1453" s="2" t="s">
        <v>976</v>
      </c>
      <c r="D1453" s="2">
        <v>99</v>
      </c>
    </row>
    <row r="1454" spans="1:4">
      <c r="A1454" s="2" t="s">
        <v>30</v>
      </c>
      <c r="B1454" s="6">
        <v>45627</v>
      </c>
      <c r="C1454" s="2" t="s">
        <v>977</v>
      </c>
      <c r="D1454" s="2"/>
    </row>
    <row r="1455" spans="1:4">
      <c r="A1455" s="1" t="s">
        <v>30</v>
      </c>
      <c r="B1455" s="5">
        <v>45597</v>
      </c>
      <c r="C1455" s="1" t="s">
        <v>977</v>
      </c>
      <c r="D1455" s="1"/>
    </row>
    <row r="1456" spans="1:4">
      <c r="A1456" s="2" t="s">
        <v>30</v>
      </c>
      <c r="B1456" s="2">
        <v>45566</v>
      </c>
      <c r="C1456" s="2" t="s">
        <v>977</v>
      </c>
      <c r="D1456" s="2"/>
    </row>
    <row r="1457" spans="1:4">
      <c r="A1457" s="1" t="s">
        <v>30</v>
      </c>
      <c r="B1457" s="5">
        <v>45536</v>
      </c>
      <c r="C1457" s="1" t="s">
        <v>977</v>
      </c>
      <c r="D1457" s="1"/>
    </row>
    <row r="1458" spans="1:4">
      <c r="A1458" s="2" t="s">
        <v>30</v>
      </c>
      <c r="B1458" s="6">
        <v>45505</v>
      </c>
      <c r="C1458" s="2" t="s">
        <v>977</v>
      </c>
      <c r="D1458" s="2"/>
    </row>
    <row r="1459" spans="1:4">
      <c r="A1459" s="1" t="s">
        <v>30</v>
      </c>
      <c r="B1459" s="5">
        <v>45474</v>
      </c>
      <c r="C1459" s="1" t="s">
        <v>977</v>
      </c>
      <c r="D1459" s="1"/>
    </row>
    <row r="1460" spans="1:4">
      <c r="A1460" s="2" t="s">
        <v>30</v>
      </c>
      <c r="B1460" s="6">
        <v>45444</v>
      </c>
      <c r="C1460" s="2" t="s">
        <v>977</v>
      </c>
      <c r="D1460" s="2"/>
    </row>
    <row r="1461" spans="1:4">
      <c r="A1461" s="1" t="s">
        <v>30</v>
      </c>
      <c r="B1461" s="5">
        <v>45413</v>
      </c>
      <c r="C1461" s="1" t="s">
        <v>977</v>
      </c>
      <c r="D1461" s="1"/>
    </row>
    <row r="1462" spans="1:4">
      <c r="A1462" s="2" t="s">
        <v>30</v>
      </c>
      <c r="B1462" s="6">
        <v>45383</v>
      </c>
      <c r="C1462" s="2" t="s">
        <v>977</v>
      </c>
      <c r="D1462" s="2"/>
    </row>
    <row r="1463" spans="1:4">
      <c r="A1463" s="1" t="s">
        <v>30</v>
      </c>
      <c r="B1463" s="5">
        <v>45352</v>
      </c>
      <c r="C1463" s="1" t="s">
        <v>977</v>
      </c>
      <c r="D1463" s="1"/>
    </row>
    <row r="1464" spans="1:4">
      <c r="A1464" s="2" t="s">
        <v>30</v>
      </c>
      <c r="B1464" s="6">
        <v>45323</v>
      </c>
      <c r="C1464" s="2" t="s">
        <v>977</v>
      </c>
      <c r="D1464" s="2"/>
    </row>
    <row r="1465" spans="1:4">
      <c r="A1465" s="1" t="s">
        <v>30</v>
      </c>
      <c r="B1465" s="5">
        <v>45292</v>
      </c>
      <c r="C1465" s="1" t="s">
        <v>977</v>
      </c>
      <c r="D1465" s="1"/>
    </row>
    <row r="1466" spans="1:4">
      <c r="A1466" s="1" t="s">
        <v>30</v>
      </c>
      <c r="B1466" s="5">
        <v>45627</v>
      </c>
      <c r="C1466" s="1" t="s">
        <v>978</v>
      </c>
      <c r="D1466" s="1"/>
    </row>
    <row r="1467" spans="1:4">
      <c r="A1467" s="2" t="s">
        <v>30</v>
      </c>
      <c r="B1467" s="2">
        <v>45597</v>
      </c>
      <c r="C1467" s="2" t="s">
        <v>978</v>
      </c>
      <c r="D1467" s="2"/>
    </row>
    <row r="1468" spans="1:4">
      <c r="A1468" s="1" t="s">
        <v>30</v>
      </c>
      <c r="B1468" s="5">
        <v>45566</v>
      </c>
      <c r="C1468" s="1" t="s">
        <v>978</v>
      </c>
      <c r="D1468" s="1"/>
    </row>
    <row r="1469" spans="1:4">
      <c r="A1469" s="2" t="s">
        <v>30</v>
      </c>
      <c r="B1469" s="6">
        <v>45536</v>
      </c>
      <c r="C1469" s="2" t="s">
        <v>978</v>
      </c>
      <c r="D1469" s="2"/>
    </row>
    <row r="1470" spans="1:4">
      <c r="A1470" s="1" t="s">
        <v>30</v>
      </c>
      <c r="B1470" s="5">
        <v>45505</v>
      </c>
      <c r="C1470" s="1" t="s">
        <v>978</v>
      </c>
      <c r="D1470" s="1"/>
    </row>
    <row r="1471" spans="1:4">
      <c r="A1471" s="2" t="s">
        <v>30</v>
      </c>
      <c r="B1471" s="6">
        <v>45474</v>
      </c>
      <c r="C1471" s="2" t="s">
        <v>978</v>
      </c>
      <c r="D1471" s="2">
        <v>279</v>
      </c>
    </row>
    <row r="1472" spans="1:4">
      <c r="A1472" s="1" t="s">
        <v>30</v>
      </c>
      <c r="B1472" s="5">
        <v>45444</v>
      </c>
      <c r="C1472" s="1" t="s">
        <v>978</v>
      </c>
      <c r="D1472" s="1">
        <v>108</v>
      </c>
    </row>
    <row r="1473" spans="1:4">
      <c r="A1473" s="2" t="s">
        <v>30</v>
      </c>
      <c r="B1473" s="6">
        <v>45413</v>
      </c>
      <c r="C1473" s="2" t="s">
        <v>978</v>
      </c>
      <c r="D1473" s="2"/>
    </row>
    <row r="1474" spans="1:4">
      <c r="A1474" s="1" t="s">
        <v>30</v>
      </c>
      <c r="B1474" s="5">
        <v>45383</v>
      </c>
      <c r="C1474" s="1" t="s">
        <v>978</v>
      </c>
      <c r="D1474" s="1"/>
    </row>
    <row r="1475" spans="1:4">
      <c r="A1475" s="2" t="s">
        <v>30</v>
      </c>
      <c r="B1475" s="6">
        <v>45352</v>
      </c>
      <c r="C1475" s="2" t="s">
        <v>978</v>
      </c>
      <c r="D1475" s="2"/>
    </row>
    <row r="1476" spans="1:4">
      <c r="A1476" s="1" t="s">
        <v>30</v>
      </c>
      <c r="B1476" s="5">
        <v>45323</v>
      </c>
      <c r="C1476" s="1" t="s">
        <v>978</v>
      </c>
      <c r="D1476" s="1"/>
    </row>
    <row r="1477" spans="1:4">
      <c r="A1477" s="2" t="s">
        <v>30</v>
      </c>
      <c r="B1477" s="6">
        <v>45292</v>
      </c>
      <c r="C1477" s="2" t="s">
        <v>978</v>
      </c>
      <c r="D1477" s="2"/>
    </row>
    <row r="1478" spans="1:4">
      <c r="A1478" s="1" t="s">
        <v>30</v>
      </c>
      <c r="B1478" s="5">
        <v>45627</v>
      </c>
      <c r="C1478" s="1" t="s">
        <v>979</v>
      </c>
      <c r="D1478" s="1"/>
    </row>
    <row r="1479" spans="1:4">
      <c r="A1479" s="2" t="s">
        <v>30</v>
      </c>
      <c r="B1479" s="2">
        <v>45597</v>
      </c>
      <c r="C1479" s="2" t="s">
        <v>979</v>
      </c>
      <c r="D1479" s="2"/>
    </row>
    <row r="1480" spans="1:4">
      <c r="A1480" s="1" t="s">
        <v>30</v>
      </c>
      <c r="B1480" s="5">
        <v>45536</v>
      </c>
      <c r="C1480" s="1" t="s">
        <v>979</v>
      </c>
      <c r="D1480" s="1"/>
    </row>
    <row r="1481" spans="1:4">
      <c r="A1481" s="2" t="s">
        <v>30</v>
      </c>
      <c r="B1481" s="6">
        <v>45505</v>
      </c>
      <c r="C1481" s="2" t="s">
        <v>979</v>
      </c>
      <c r="D1481" s="2"/>
    </row>
    <row r="1482" spans="1:4">
      <c r="A1482" s="1" t="s">
        <v>30</v>
      </c>
      <c r="B1482" s="5">
        <v>45474</v>
      </c>
      <c r="C1482" s="1" t="s">
        <v>979</v>
      </c>
      <c r="D1482" s="1"/>
    </row>
    <row r="1483" spans="1:4">
      <c r="A1483" s="2" t="s">
        <v>30</v>
      </c>
      <c r="B1483" s="6">
        <v>45444</v>
      </c>
      <c r="C1483" s="2" t="s">
        <v>979</v>
      </c>
      <c r="D1483" s="2"/>
    </row>
    <row r="1484" spans="1:4">
      <c r="A1484" s="1" t="s">
        <v>30</v>
      </c>
      <c r="B1484" s="5">
        <v>45413</v>
      </c>
      <c r="C1484" s="1" t="s">
        <v>979</v>
      </c>
      <c r="D1484" s="1"/>
    </row>
    <row r="1485" spans="1:4">
      <c r="A1485" s="2" t="s">
        <v>30</v>
      </c>
      <c r="B1485" s="6">
        <v>45383</v>
      </c>
      <c r="C1485" s="2" t="s">
        <v>979</v>
      </c>
      <c r="D1485" s="2"/>
    </row>
    <row r="1486" spans="1:4">
      <c r="A1486" s="1" t="s">
        <v>30</v>
      </c>
      <c r="B1486" s="5">
        <v>45352</v>
      </c>
      <c r="C1486" s="1" t="s">
        <v>979</v>
      </c>
      <c r="D1486" s="1"/>
    </row>
    <row r="1487" spans="1:4">
      <c r="A1487" s="2" t="s">
        <v>30</v>
      </c>
      <c r="B1487" s="6">
        <v>45323</v>
      </c>
      <c r="C1487" s="2" t="s">
        <v>979</v>
      </c>
      <c r="D1487" s="2"/>
    </row>
    <row r="1488" spans="1:4">
      <c r="A1488" s="1" t="s">
        <v>30</v>
      </c>
      <c r="B1488" s="5">
        <v>45292</v>
      </c>
      <c r="C1488" s="1" t="s">
        <v>979</v>
      </c>
      <c r="D1488" s="1"/>
    </row>
    <row r="1489" spans="1:4">
      <c r="A1489" s="2" t="s">
        <v>30</v>
      </c>
      <c r="B1489" s="6">
        <v>45627</v>
      </c>
      <c r="C1489" s="2" t="s">
        <v>980</v>
      </c>
      <c r="D1489" s="2"/>
    </row>
    <row r="1490" spans="1:4">
      <c r="A1490" s="1" t="s">
        <v>30</v>
      </c>
      <c r="B1490" s="5">
        <v>45597</v>
      </c>
      <c r="C1490" s="1" t="s">
        <v>980</v>
      </c>
      <c r="D1490" s="1"/>
    </row>
    <row r="1491" spans="1:4">
      <c r="A1491" s="2" t="s">
        <v>30</v>
      </c>
      <c r="B1491" s="2">
        <v>45566</v>
      </c>
      <c r="C1491" s="2" t="s">
        <v>980</v>
      </c>
      <c r="D1491" s="2"/>
    </row>
    <row r="1492" spans="1:4">
      <c r="A1492" s="1" t="s">
        <v>30</v>
      </c>
      <c r="B1492" s="5">
        <v>45536</v>
      </c>
      <c r="C1492" s="1" t="s">
        <v>980</v>
      </c>
      <c r="D1492" s="1"/>
    </row>
    <row r="1493" spans="1:4">
      <c r="A1493" s="2" t="s">
        <v>30</v>
      </c>
      <c r="B1493" s="6">
        <v>45505</v>
      </c>
      <c r="C1493" s="2" t="s">
        <v>980</v>
      </c>
      <c r="D1493" s="2"/>
    </row>
    <row r="1494" spans="1:4">
      <c r="A1494" s="1" t="s">
        <v>30</v>
      </c>
      <c r="B1494" s="5">
        <v>45474</v>
      </c>
      <c r="C1494" s="1" t="s">
        <v>980</v>
      </c>
      <c r="D1494" s="1"/>
    </row>
    <row r="1495" spans="1:4">
      <c r="A1495" s="2" t="s">
        <v>30</v>
      </c>
      <c r="B1495" s="6">
        <v>45444</v>
      </c>
      <c r="C1495" s="2" t="s">
        <v>980</v>
      </c>
      <c r="D1495" s="2"/>
    </row>
    <row r="1496" spans="1:4">
      <c r="A1496" s="1" t="s">
        <v>30</v>
      </c>
      <c r="B1496" s="5">
        <v>45413</v>
      </c>
      <c r="C1496" s="1" t="s">
        <v>980</v>
      </c>
      <c r="D1496" s="1"/>
    </row>
    <row r="1497" spans="1:4">
      <c r="A1497" s="2" t="s">
        <v>30</v>
      </c>
      <c r="B1497" s="6">
        <v>45383</v>
      </c>
      <c r="C1497" s="2" t="s">
        <v>980</v>
      </c>
      <c r="D1497" s="2"/>
    </row>
    <row r="1498" spans="1:4">
      <c r="A1498" s="1" t="s">
        <v>30</v>
      </c>
      <c r="B1498" s="5">
        <v>45352</v>
      </c>
      <c r="C1498" s="1" t="s">
        <v>980</v>
      </c>
      <c r="D1498" s="1"/>
    </row>
    <row r="1499" spans="1:4">
      <c r="A1499" s="2" t="s">
        <v>30</v>
      </c>
      <c r="B1499" s="6">
        <v>45323</v>
      </c>
      <c r="C1499" s="2" t="s">
        <v>980</v>
      </c>
      <c r="D1499" s="2"/>
    </row>
    <row r="1500" spans="1:4">
      <c r="A1500" s="1" t="s">
        <v>30</v>
      </c>
      <c r="B1500" s="5">
        <v>45292</v>
      </c>
      <c r="C1500" s="1" t="s">
        <v>980</v>
      </c>
      <c r="D1500" s="1"/>
    </row>
    <row r="1501" spans="1:4">
      <c r="A1501" s="2" t="s">
        <v>30</v>
      </c>
      <c r="B1501" s="6">
        <v>45292</v>
      </c>
      <c r="C1501" s="2" t="s">
        <v>981</v>
      </c>
      <c r="D1501" s="2"/>
    </row>
    <row r="1502" spans="1:4">
      <c r="A1502" s="1" t="s">
        <v>30</v>
      </c>
      <c r="B1502" s="5">
        <v>45627</v>
      </c>
      <c r="C1502" s="1" t="s">
        <v>981</v>
      </c>
      <c r="D1502" s="1"/>
    </row>
    <row r="1503" spans="1:4">
      <c r="A1503" s="2" t="s">
        <v>30</v>
      </c>
      <c r="B1503" s="2">
        <v>45597</v>
      </c>
      <c r="C1503" s="2" t="s">
        <v>981</v>
      </c>
      <c r="D1503" s="2"/>
    </row>
    <row r="1504" spans="1:4">
      <c r="A1504" s="1" t="s">
        <v>30</v>
      </c>
      <c r="B1504" s="5">
        <v>45566</v>
      </c>
      <c r="C1504" s="1" t="s">
        <v>981</v>
      </c>
      <c r="D1504" s="1"/>
    </row>
    <row r="1505" spans="1:4">
      <c r="A1505" s="2" t="s">
        <v>30</v>
      </c>
      <c r="B1505" s="6">
        <v>45536</v>
      </c>
      <c r="C1505" s="2" t="s">
        <v>981</v>
      </c>
      <c r="D1505" s="2"/>
    </row>
    <row r="1506" spans="1:4">
      <c r="A1506" s="1" t="s">
        <v>30</v>
      </c>
      <c r="B1506" s="5">
        <v>45505</v>
      </c>
      <c r="C1506" s="1" t="s">
        <v>981</v>
      </c>
      <c r="D1506" s="1"/>
    </row>
    <row r="1507" spans="1:4">
      <c r="A1507" s="2" t="s">
        <v>30</v>
      </c>
      <c r="B1507" s="6">
        <v>45474</v>
      </c>
      <c r="C1507" s="2" t="s">
        <v>981</v>
      </c>
      <c r="D1507" s="2"/>
    </row>
    <row r="1508" spans="1:4">
      <c r="A1508" s="1" t="s">
        <v>30</v>
      </c>
      <c r="B1508" s="5">
        <v>45444</v>
      </c>
      <c r="C1508" s="1" t="s">
        <v>981</v>
      </c>
      <c r="D1508" s="1"/>
    </row>
    <row r="1509" spans="1:4">
      <c r="A1509" s="2" t="s">
        <v>30</v>
      </c>
      <c r="B1509" s="6">
        <v>45413</v>
      </c>
      <c r="C1509" s="2" t="s">
        <v>981</v>
      </c>
      <c r="D1509" s="2"/>
    </row>
    <row r="1510" spans="1:4">
      <c r="A1510" s="1" t="s">
        <v>30</v>
      </c>
      <c r="B1510" s="5">
        <v>45383</v>
      </c>
      <c r="C1510" s="1" t="s">
        <v>981</v>
      </c>
      <c r="D1510" s="1"/>
    </row>
    <row r="1511" spans="1:4">
      <c r="A1511" s="2" t="s">
        <v>30</v>
      </c>
      <c r="B1511" s="6">
        <v>45352</v>
      </c>
      <c r="C1511" s="2" t="s">
        <v>981</v>
      </c>
      <c r="D1511" s="2"/>
    </row>
    <row r="1512" spans="1:4">
      <c r="A1512" s="1" t="s">
        <v>30</v>
      </c>
      <c r="B1512" s="5">
        <v>45323</v>
      </c>
      <c r="C1512" s="1" t="s">
        <v>981</v>
      </c>
      <c r="D1512" s="1"/>
    </row>
    <row r="1513" spans="1:4">
      <c r="A1513" s="2" t="s">
        <v>30</v>
      </c>
      <c r="B1513" s="6">
        <v>45627</v>
      </c>
      <c r="C1513" s="2" t="s">
        <v>982</v>
      </c>
      <c r="D1513" s="2">
        <v>594</v>
      </c>
    </row>
    <row r="1514" spans="1:4">
      <c r="A1514" s="1" t="s">
        <v>30</v>
      </c>
      <c r="B1514" s="5">
        <v>45597</v>
      </c>
      <c r="C1514" s="1" t="s">
        <v>982</v>
      </c>
      <c r="D1514" s="1"/>
    </row>
    <row r="1515" spans="1:4">
      <c r="A1515" s="2" t="s">
        <v>30</v>
      </c>
      <c r="B1515" s="2">
        <v>45566</v>
      </c>
      <c r="C1515" s="2" t="s">
        <v>982</v>
      </c>
      <c r="D1515" s="2">
        <v>126</v>
      </c>
    </row>
    <row r="1516" spans="1:4">
      <c r="A1516" s="1" t="s">
        <v>30</v>
      </c>
      <c r="B1516" s="5">
        <v>45536</v>
      </c>
      <c r="C1516" s="1" t="s">
        <v>982</v>
      </c>
      <c r="D1516" s="1">
        <v>270</v>
      </c>
    </row>
    <row r="1517" spans="1:4">
      <c r="A1517" s="2" t="s">
        <v>30</v>
      </c>
      <c r="B1517" s="6">
        <v>45505</v>
      </c>
      <c r="C1517" s="2" t="s">
        <v>982</v>
      </c>
      <c r="D1517" s="2">
        <v>567</v>
      </c>
    </row>
    <row r="1518" spans="1:4">
      <c r="A1518" s="1" t="s">
        <v>30</v>
      </c>
      <c r="B1518" s="5">
        <v>45474</v>
      </c>
      <c r="C1518" s="1" t="s">
        <v>982</v>
      </c>
      <c r="D1518" s="1">
        <v>1372</v>
      </c>
    </row>
    <row r="1519" spans="1:4">
      <c r="A1519" s="2" t="s">
        <v>30</v>
      </c>
      <c r="B1519" s="6">
        <v>45444</v>
      </c>
      <c r="C1519" s="2" t="s">
        <v>982</v>
      </c>
      <c r="D1519" s="2">
        <v>8075</v>
      </c>
    </row>
    <row r="1520" spans="1:4">
      <c r="A1520" s="1" t="s">
        <v>30</v>
      </c>
      <c r="B1520" s="5">
        <v>45413</v>
      </c>
      <c r="C1520" s="1" t="s">
        <v>982</v>
      </c>
      <c r="D1520" s="1">
        <v>4997</v>
      </c>
    </row>
    <row r="1521" spans="1:4">
      <c r="A1521" s="2" t="s">
        <v>30</v>
      </c>
      <c r="B1521" s="6">
        <v>45383</v>
      </c>
      <c r="C1521" s="2" t="s">
        <v>982</v>
      </c>
      <c r="D1521" s="2">
        <v>117</v>
      </c>
    </row>
    <row r="1522" spans="1:4">
      <c r="A1522" s="1" t="s">
        <v>30</v>
      </c>
      <c r="B1522" s="5">
        <v>45352</v>
      </c>
      <c r="C1522" s="1" t="s">
        <v>982</v>
      </c>
      <c r="D1522" s="1">
        <v>297</v>
      </c>
    </row>
    <row r="1523" spans="1:4">
      <c r="A1523" s="2" t="s">
        <v>30</v>
      </c>
      <c r="B1523" s="6">
        <v>45323</v>
      </c>
      <c r="C1523" s="2" t="s">
        <v>982</v>
      </c>
      <c r="D1523" s="2"/>
    </row>
    <row r="1524" spans="1:4">
      <c r="A1524" s="1" t="s">
        <v>30</v>
      </c>
      <c r="B1524" s="5">
        <v>45292</v>
      </c>
      <c r="C1524" s="1" t="s">
        <v>982</v>
      </c>
      <c r="D1524" s="1">
        <v>396</v>
      </c>
    </row>
    <row r="1525" spans="1:4">
      <c r="A1525" s="2" t="s">
        <v>30</v>
      </c>
      <c r="B1525" s="6">
        <v>45627</v>
      </c>
      <c r="C1525" s="2" t="s">
        <v>91</v>
      </c>
      <c r="D1525" s="2"/>
    </row>
    <row r="1526" spans="1:4">
      <c r="A1526" s="1" t="s">
        <v>30</v>
      </c>
      <c r="B1526" s="5">
        <v>45597</v>
      </c>
      <c r="C1526" s="1" t="s">
        <v>91</v>
      </c>
      <c r="D1526" s="1"/>
    </row>
    <row r="1527" spans="1:4">
      <c r="A1527" s="2" t="s">
        <v>30</v>
      </c>
      <c r="B1527" s="2">
        <v>45566</v>
      </c>
      <c r="C1527" s="2" t="s">
        <v>91</v>
      </c>
      <c r="D1527" s="2"/>
    </row>
    <row r="1528" spans="1:4">
      <c r="A1528" s="1" t="s">
        <v>30</v>
      </c>
      <c r="B1528" s="5">
        <v>45536</v>
      </c>
      <c r="C1528" s="1" t="s">
        <v>91</v>
      </c>
      <c r="D1528" s="1"/>
    </row>
    <row r="1529" spans="1:4">
      <c r="A1529" s="2" t="s">
        <v>30</v>
      </c>
      <c r="B1529" s="6">
        <v>45505</v>
      </c>
      <c r="C1529" s="2" t="s">
        <v>91</v>
      </c>
      <c r="D1529" s="2"/>
    </row>
    <row r="1530" spans="1:4">
      <c r="A1530" s="1" t="s">
        <v>30</v>
      </c>
      <c r="B1530" s="5">
        <v>45474</v>
      </c>
      <c r="C1530" s="1" t="s">
        <v>91</v>
      </c>
      <c r="D1530" s="1"/>
    </row>
    <row r="1531" spans="1:4">
      <c r="A1531" s="2" t="s">
        <v>30</v>
      </c>
      <c r="B1531" s="6">
        <v>45444</v>
      </c>
      <c r="C1531" s="2" t="s">
        <v>91</v>
      </c>
      <c r="D1531" s="2">
        <v>108</v>
      </c>
    </row>
    <row r="1532" spans="1:4">
      <c r="A1532" s="1" t="s">
        <v>30</v>
      </c>
      <c r="B1532" s="5">
        <v>45413</v>
      </c>
      <c r="C1532" s="1" t="s">
        <v>91</v>
      </c>
      <c r="D1532" s="1"/>
    </row>
    <row r="1533" spans="1:4">
      <c r="A1533" s="2" t="s">
        <v>30</v>
      </c>
      <c r="B1533" s="6">
        <v>45383</v>
      </c>
      <c r="C1533" s="2" t="s">
        <v>91</v>
      </c>
      <c r="D1533" s="2"/>
    </row>
    <row r="1534" spans="1:4">
      <c r="A1534" s="1" t="s">
        <v>30</v>
      </c>
      <c r="B1534" s="5">
        <v>45352</v>
      </c>
      <c r="C1534" s="1" t="s">
        <v>91</v>
      </c>
      <c r="D1534" s="1"/>
    </row>
    <row r="1535" spans="1:4">
      <c r="A1535" s="2" t="s">
        <v>30</v>
      </c>
      <c r="B1535" s="6">
        <v>45323</v>
      </c>
      <c r="C1535" s="2" t="s">
        <v>91</v>
      </c>
      <c r="D1535" s="2"/>
    </row>
    <row r="1536" spans="1:4">
      <c r="A1536" s="1" t="s">
        <v>30</v>
      </c>
      <c r="B1536" s="5">
        <v>45292</v>
      </c>
      <c r="C1536" s="1" t="s">
        <v>91</v>
      </c>
      <c r="D1536" s="1">
        <v>108</v>
      </c>
    </row>
    <row r="1537" spans="1:4">
      <c r="A1537" s="2" t="s">
        <v>30</v>
      </c>
      <c r="B1537" s="6">
        <v>45627</v>
      </c>
      <c r="C1537" s="2" t="s">
        <v>63</v>
      </c>
      <c r="D1537" s="2"/>
    </row>
    <row r="1538" spans="1:4">
      <c r="A1538" s="1" t="s">
        <v>30</v>
      </c>
      <c r="B1538" s="1">
        <v>45597</v>
      </c>
      <c r="C1538" s="1" t="s">
        <v>63</v>
      </c>
      <c r="D1538" s="1">
        <v>99</v>
      </c>
    </row>
    <row r="1539" spans="1:4">
      <c r="A1539" s="2" t="s">
        <v>30</v>
      </c>
      <c r="B1539" s="6">
        <v>45566</v>
      </c>
      <c r="C1539" s="2" t="s">
        <v>63</v>
      </c>
      <c r="D1539" s="2">
        <v>108</v>
      </c>
    </row>
    <row r="1540" spans="1:4">
      <c r="A1540" s="1" t="s">
        <v>30</v>
      </c>
      <c r="B1540" s="5">
        <v>45536</v>
      </c>
      <c r="C1540" s="1" t="s">
        <v>63</v>
      </c>
      <c r="D1540" s="1"/>
    </row>
    <row r="1541" spans="1:4">
      <c r="A1541" s="2" t="s">
        <v>30</v>
      </c>
      <c r="B1541" s="6">
        <v>45505</v>
      </c>
      <c r="C1541" s="2" t="s">
        <v>63</v>
      </c>
      <c r="D1541" s="2">
        <v>144</v>
      </c>
    </row>
    <row r="1542" spans="1:4">
      <c r="A1542" s="1" t="s">
        <v>30</v>
      </c>
      <c r="B1542" s="5">
        <v>45474</v>
      </c>
      <c r="C1542" s="1" t="s">
        <v>63</v>
      </c>
      <c r="D1542" s="1">
        <v>90</v>
      </c>
    </row>
    <row r="1543" spans="1:4">
      <c r="A1543" s="2" t="s">
        <v>30</v>
      </c>
      <c r="B1543" s="6">
        <v>45444</v>
      </c>
      <c r="C1543" s="2" t="s">
        <v>63</v>
      </c>
      <c r="D1543" s="2">
        <v>234</v>
      </c>
    </row>
    <row r="1544" spans="1:4">
      <c r="A1544" s="1" t="s">
        <v>30</v>
      </c>
      <c r="B1544" s="5">
        <v>45413</v>
      </c>
      <c r="C1544" s="1" t="s">
        <v>63</v>
      </c>
      <c r="D1544" s="1">
        <v>144</v>
      </c>
    </row>
    <row r="1545" spans="1:4">
      <c r="A1545" s="2" t="s">
        <v>30</v>
      </c>
      <c r="B1545" s="6">
        <v>45383</v>
      </c>
      <c r="C1545" s="2" t="s">
        <v>63</v>
      </c>
      <c r="D1545" s="2"/>
    </row>
    <row r="1546" spans="1:4">
      <c r="A1546" s="1" t="s">
        <v>30</v>
      </c>
      <c r="B1546" s="5">
        <v>45352</v>
      </c>
      <c r="C1546" s="1" t="s">
        <v>63</v>
      </c>
      <c r="D1546" s="1"/>
    </row>
    <row r="1547" spans="1:4">
      <c r="A1547" s="2" t="s">
        <v>30</v>
      </c>
      <c r="B1547" s="6">
        <v>45323</v>
      </c>
      <c r="C1547" s="2" t="s">
        <v>63</v>
      </c>
      <c r="D1547" s="2">
        <v>135</v>
      </c>
    </row>
    <row r="1548" spans="1:4">
      <c r="A1548" s="1" t="s">
        <v>30</v>
      </c>
      <c r="B1548" s="5">
        <v>45292</v>
      </c>
      <c r="C1548" s="1" t="s">
        <v>63</v>
      </c>
      <c r="D1548" s="1"/>
    </row>
    <row r="1549" spans="1:4">
      <c r="A1549" s="2" t="s">
        <v>30</v>
      </c>
      <c r="B1549" s="6">
        <v>45627</v>
      </c>
      <c r="C1549" s="2" t="s">
        <v>983</v>
      </c>
      <c r="D1549" s="2">
        <v>279</v>
      </c>
    </row>
    <row r="1550" spans="1:4">
      <c r="A1550" s="1" t="s">
        <v>30</v>
      </c>
      <c r="B1550" s="1">
        <v>45597</v>
      </c>
      <c r="C1550" s="1" t="s">
        <v>983</v>
      </c>
      <c r="D1550" s="1">
        <v>171</v>
      </c>
    </row>
    <row r="1551" spans="1:4">
      <c r="A1551" s="2" t="s">
        <v>30</v>
      </c>
      <c r="B1551" s="6">
        <v>45566</v>
      </c>
      <c r="C1551" s="2" t="s">
        <v>983</v>
      </c>
      <c r="D1551" s="2">
        <v>333</v>
      </c>
    </row>
    <row r="1552" spans="1:4">
      <c r="A1552" s="1" t="s">
        <v>30</v>
      </c>
      <c r="B1552" s="5">
        <v>45536</v>
      </c>
      <c r="C1552" s="1" t="s">
        <v>983</v>
      </c>
      <c r="D1552" s="1">
        <v>279</v>
      </c>
    </row>
    <row r="1553" spans="1:4">
      <c r="A1553" s="2" t="s">
        <v>30</v>
      </c>
      <c r="B1553" s="6">
        <v>45505</v>
      </c>
      <c r="C1553" s="2" t="s">
        <v>983</v>
      </c>
      <c r="D1553" s="2">
        <v>216</v>
      </c>
    </row>
    <row r="1554" spans="1:4">
      <c r="A1554" s="1" t="s">
        <v>30</v>
      </c>
      <c r="B1554" s="5">
        <v>45474</v>
      </c>
      <c r="C1554" s="1" t="s">
        <v>983</v>
      </c>
      <c r="D1554" s="1">
        <v>198</v>
      </c>
    </row>
    <row r="1555" spans="1:4">
      <c r="A1555" s="2" t="s">
        <v>30</v>
      </c>
      <c r="B1555" s="6">
        <v>45444</v>
      </c>
      <c r="C1555" s="2" t="s">
        <v>983</v>
      </c>
      <c r="D1555" s="2">
        <v>351</v>
      </c>
    </row>
    <row r="1556" spans="1:4">
      <c r="A1556" s="1" t="s">
        <v>30</v>
      </c>
      <c r="B1556" s="5">
        <v>45413</v>
      </c>
      <c r="C1556" s="1" t="s">
        <v>983</v>
      </c>
      <c r="D1556" s="1">
        <v>410</v>
      </c>
    </row>
    <row r="1557" spans="1:4">
      <c r="A1557" s="2" t="s">
        <v>30</v>
      </c>
      <c r="B1557" s="6">
        <v>45383</v>
      </c>
      <c r="C1557" s="2" t="s">
        <v>983</v>
      </c>
      <c r="D1557" s="2">
        <v>252</v>
      </c>
    </row>
    <row r="1558" spans="1:4">
      <c r="A1558" s="1" t="s">
        <v>30</v>
      </c>
      <c r="B1558" s="5">
        <v>45352</v>
      </c>
      <c r="C1558" s="1" t="s">
        <v>983</v>
      </c>
      <c r="D1558" s="1">
        <v>162</v>
      </c>
    </row>
    <row r="1559" spans="1:4">
      <c r="A1559" s="2" t="s">
        <v>30</v>
      </c>
      <c r="B1559" s="6">
        <v>45323</v>
      </c>
      <c r="C1559" s="2" t="s">
        <v>983</v>
      </c>
      <c r="D1559" s="2">
        <v>135</v>
      </c>
    </row>
    <row r="1560" spans="1:4">
      <c r="A1560" s="1" t="s">
        <v>30</v>
      </c>
      <c r="B1560" s="5">
        <v>45292</v>
      </c>
      <c r="C1560" s="1" t="s">
        <v>983</v>
      </c>
      <c r="D1560" s="1">
        <v>171</v>
      </c>
    </row>
    <row r="1561" spans="1:4">
      <c r="A1561" s="1" t="s">
        <v>30</v>
      </c>
      <c r="B1561" s="5">
        <v>45627</v>
      </c>
      <c r="C1561" s="1" t="s">
        <v>984</v>
      </c>
      <c r="D1561" s="1"/>
    </row>
    <row r="1562" spans="1:4">
      <c r="A1562" s="1" t="s">
        <v>30</v>
      </c>
      <c r="B1562" s="5">
        <v>45597</v>
      </c>
      <c r="C1562" s="1" t="s">
        <v>984</v>
      </c>
      <c r="D1562" s="1"/>
    </row>
    <row r="1563" spans="1:4">
      <c r="A1563" s="1" t="s">
        <v>30</v>
      </c>
      <c r="B1563" s="5">
        <v>45566</v>
      </c>
      <c r="C1563" s="1" t="s">
        <v>984</v>
      </c>
      <c r="D1563" s="1"/>
    </row>
    <row r="1564" spans="1:4">
      <c r="A1564" s="1" t="s">
        <v>30</v>
      </c>
      <c r="B1564" s="5">
        <v>45536</v>
      </c>
      <c r="C1564" s="1" t="s">
        <v>984</v>
      </c>
      <c r="D1564" s="1"/>
    </row>
    <row r="1565" spans="1:4">
      <c r="A1565" s="1" t="s">
        <v>30</v>
      </c>
      <c r="B1565" s="5">
        <v>45505</v>
      </c>
      <c r="C1565" s="1" t="s">
        <v>984</v>
      </c>
      <c r="D1565" s="1"/>
    </row>
    <row r="1566" spans="1:4">
      <c r="A1566" s="1" t="s">
        <v>30</v>
      </c>
      <c r="B1566" s="5">
        <v>45474</v>
      </c>
      <c r="C1566" s="1" t="s">
        <v>984</v>
      </c>
      <c r="D1566" s="1"/>
    </row>
    <row r="1567" spans="1:4">
      <c r="A1567" s="1" t="s">
        <v>30</v>
      </c>
      <c r="B1567" s="5">
        <v>45444</v>
      </c>
      <c r="C1567" s="1" t="s">
        <v>984</v>
      </c>
      <c r="D1567" s="1"/>
    </row>
    <row r="1568" spans="1:4">
      <c r="A1568" s="1" t="s">
        <v>30</v>
      </c>
      <c r="B1568" s="5">
        <v>45413</v>
      </c>
      <c r="C1568" s="1" t="s">
        <v>984</v>
      </c>
      <c r="D1568" s="1"/>
    </row>
    <row r="1569" spans="1:4">
      <c r="A1569" s="1" t="s">
        <v>30</v>
      </c>
      <c r="B1569" s="5">
        <v>45383</v>
      </c>
      <c r="C1569" s="1" t="s">
        <v>984</v>
      </c>
      <c r="D1569" s="1"/>
    </row>
    <row r="1570" spans="1:4">
      <c r="A1570" s="1" t="s">
        <v>30</v>
      </c>
      <c r="B1570" s="5">
        <v>45352</v>
      </c>
      <c r="C1570" s="1" t="s">
        <v>984</v>
      </c>
      <c r="D1570" s="1"/>
    </row>
    <row r="1571" spans="1:4">
      <c r="A1571" s="1" t="s">
        <v>30</v>
      </c>
      <c r="B1571" s="5">
        <v>45323</v>
      </c>
      <c r="C1571" s="1" t="s">
        <v>984</v>
      </c>
      <c r="D1571" s="1"/>
    </row>
    <row r="1572" spans="1:4">
      <c r="A1572" s="1" t="s">
        <v>30</v>
      </c>
      <c r="B1572" s="5">
        <v>45292</v>
      </c>
      <c r="C1572" s="1" t="s">
        <v>984</v>
      </c>
      <c r="D1572" s="1"/>
    </row>
    <row r="1573" spans="1:4">
      <c r="A1573" s="1" t="s">
        <v>30</v>
      </c>
      <c r="B1573" s="5">
        <v>45627</v>
      </c>
      <c r="C1573" s="1" t="s">
        <v>985</v>
      </c>
      <c r="D1573" s="1">
        <v>1395</v>
      </c>
    </row>
    <row r="1574" spans="1:4">
      <c r="A1574" s="1" t="s">
        <v>30</v>
      </c>
      <c r="B1574" s="5">
        <v>45597</v>
      </c>
      <c r="C1574" s="1" t="s">
        <v>985</v>
      </c>
      <c r="D1574" s="1">
        <v>459</v>
      </c>
    </row>
    <row r="1575" spans="1:4">
      <c r="A1575" s="1" t="s">
        <v>30</v>
      </c>
      <c r="B1575" s="5">
        <v>45566</v>
      </c>
      <c r="C1575" s="1" t="s">
        <v>985</v>
      </c>
      <c r="D1575" s="1">
        <v>423</v>
      </c>
    </row>
    <row r="1576" spans="1:4">
      <c r="A1576" s="1" t="s">
        <v>30</v>
      </c>
      <c r="B1576" s="5">
        <v>45536</v>
      </c>
      <c r="C1576" s="1" t="s">
        <v>985</v>
      </c>
      <c r="D1576" s="1">
        <v>315</v>
      </c>
    </row>
    <row r="1577" spans="1:4">
      <c r="A1577" s="1" t="s">
        <v>30</v>
      </c>
      <c r="B1577" s="5">
        <v>45505</v>
      </c>
      <c r="C1577" s="1" t="s">
        <v>985</v>
      </c>
      <c r="D1577" s="1">
        <v>567</v>
      </c>
    </row>
    <row r="1578" spans="1:4">
      <c r="A1578" s="1" t="s">
        <v>30</v>
      </c>
      <c r="B1578" s="5">
        <v>45474</v>
      </c>
      <c r="C1578" s="1" t="s">
        <v>985</v>
      </c>
      <c r="D1578" s="1">
        <v>765</v>
      </c>
    </row>
    <row r="1579" spans="1:4">
      <c r="A1579" s="1" t="s">
        <v>30</v>
      </c>
      <c r="B1579" s="5">
        <v>45444</v>
      </c>
      <c r="C1579" s="1" t="s">
        <v>985</v>
      </c>
      <c r="D1579" s="1">
        <v>2216</v>
      </c>
    </row>
    <row r="1580" spans="1:4">
      <c r="A1580" s="1" t="s">
        <v>30</v>
      </c>
      <c r="B1580" s="5">
        <v>45413</v>
      </c>
      <c r="C1580" s="1" t="s">
        <v>985</v>
      </c>
      <c r="D1580" s="1">
        <v>1679</v>
      </c>
    </row>
    <row r="1581" spans="1:4">
      <c r="A1581" s="1" t="s">
        <v>30</v>
      </c>
      <c r="B1581" s="5">
        <v>45383</v>
      </c>
      <c r="C1581" s="1" t="s">
        <v>985</v>
      </c>
      <c r="D1581" s="1">
        <v>405</v>
      </c>
    </row>
    <row r="1582" spans="1:4">
      <c r="A1582" s="1" t="s">
        <v>30</v>
      </c>
      <c r="B1582" s="5">
        <v>45352</v>
      </c>
      <c r="C1582" s="1" t="s">
        <v>985</v>
      </c>
      <c r="D1582" s="1">
        <v>747</v>
      </c>
    </row>
    <row r="1583" spans="1:4">
      <c r="A1583" s="1" t="s">
        <v>30</v>
      </c>
      <c r="B1583" s="5">
        <v>45323</v>
      </c>
      <c r="C1583" s="1" t="s">
        <v>985</v>
      </c>
      <c r="D1583" s="1">
        <v>441</v>
      </c>
    </row>
    <row r="1584" spans="1:4">
      <c r="A1584" s="1" t="s">
        <v>30</v>
      </c>
      <c r="B1584" s="5">
        <v>45292</v>
      </c>
      <c r="C1584" s="1" t="s">
        <v>985</v>
      </c>
      <c r="D1584" s="1">
        <v>585</v>
      </c>
    </row>
    <row r="1585" spans="1:4">
      <c r="A1585" s="1" t="s">
        <v>30</v>
      </c>
      <c r="B1585" s="5">
        <v>45627</v>
      </c>
      <c r="C1585" s="1" t="s">
        <v>986</v>
      </c>
      <c r="D1585" s="1">
        <v>666</v>
      </c>
    </row>
    <row r="1586" spans="1:4">
      <c r="A1586" s="1" t="s">
        <v>30</v>
      </c>
      <c r="B1586" s="5">
        <v>45597</v>
      </c>
      <c r="C1586" s="1" t="s">
        <v>986</v>
      </c>
      <c r="D1586" s="1">
        <v>712</v>
      </c>
    </row>
    <row r="1587" spans="1:4">
      <c r="A1587" s="1" t="s">
        <v>30</v>
      </c>
      <c r="B1587" s="5">
        <v>45566</v>
      </c>
      <c r="C1587" s="1" t="s">
        <v>986</v>
      </c>
      <c r="D1587" s="1">
        <v>378</v>
      </c>
    </row>
    <row r="1588" spans="1:4">
      <c r="A1588" s="1" t="s">
        <v>30</v>
      </c>
      <c r="B1588" s="5">
        <v>45536</v>
      </c>
      <c r="C1588" s="1" t="s">
        <v>986</v>
      </c>
      <c r="D1588" s="1">
        <v>117</v>
      </c>
    </row>
    <row r="1589" spans="1:4">
      <c r="A1589" s="1" t="s">
        <v>30</v>
      </c>
      <c r="B1589" s="5">
        <v>45505</v>
      </c>
      <c r="C1589" s="1" t="s">
        <v>986</v>
      </c>
      <c r="D1589" s="1">
        <v>99</v>
      </c>
    </row>
    <row r="1590" spans="1:4">
      <c r="A1590" s="1" t="s">
        <v>30</v>
      </c>
      <c r="B1590" s="5">
        <v>45474</v>
      </c>
      <c r="C1590" s="1" t="s">
        <v>986</v>
      </c>
      <c r="D1590" s="1">
        <v>171</v>
      </c>
    </row>
    <row r="1591" spans="1:4">
      <c r="A1591" s="1" t="s">
        <v>30</v>
      </c>
      <c r="B1591" s="5">
        <v>45444</v>
      </c>
      <c r="C1591" s="1" t="s">
        <v>986</v>
      </c>
      <c r="D1591" s="1">
        <v>108</v>
      </c>
    </row>
    <row r="1592" spans="1:4">
      <c r="A1592" s="1" t="s">
        <v>30</v>
      </c>
      <c r="B1592" s="5">
        <v>45413</v>
      </c>
      <c r="C1592" s="1" t="s">
        <v>986</v>
      </c>
      <c r="D1592" s="1">
        <v>144</v>
      </c>
    </row>
    <row r="1593" spans="1:4">
      <c r="A1593" s="1" t="s">
        <v>30</v>
      </c>
      <c r="B1593" s="5">
        <v>45383</v>
      </c>
      <c r="C1593" s="1" t="s">
        <v>986</v>
      </c>
      <c r="D1593" s="1">
        <v>135</v>
      </c>
    </row>
    <row r="1594" spans="1:4">
      <c r="A1594" s="1" t="s">
        <v>30</v>
      </c>
      <c r="B1594" s="5">
        <v>45352</v>
      </c>
      <c r="C1594" s="1" t="s">
        <v>986</v>
      </c>
      <c r="D1594" s="1">
        <v>144</v>
      </c>
    </row>
    <row r="1595" spans="1:4">
      <c r="A1595" s="1" t="s">
        <v>30</v>
      </c>
      <c r="B1595" s="5">
        <v>45323</v>
      </c>
      <c r="C1595" s="1" t="s">
        <v>986</v>
      </c>
      <c r="D1595" s="1">
        <v>117</v>
      </c>
    </row>
    <row r="1596" spans="1:4">
      <c r="A1596" s="1" t="s">
        <v>30</v>
      </c>
      <c r="B1596" s="5">
        <v>45292</v>
      </c>
      <c r="C1596" s="1" t="s">
        <v>986</v>
      </c>
      <c r="D1596" s="1">
        <v>288</v>
      </c>
    </row>
    <row r="1597" spans="1:4">
      <c r="A1597" s="1" t="s">
        <v>30</v>
      </c>
      <c r="B1597" s="5">
        <v>45627</v>
      </c>
      <c r="C1597" s="1" t="s">
        <v>987</v>
      </c>
      <c r="D1597" s="1"/>
    </row>
    <row r="1598" spans="1:4">
      <c r="A1598" s="1" t="s">
        <v>30</v>
      </c>
      <c r="B1598" s="5">
        <v>45597</v>
      </c>
      <c r="C1598" s="1" t="s">
        <v>987</v>
      </c>
      <c r="D1598" s="1"/>
    </row>
    <row r="1599" spans="1:4">
      <c r="A1599" s="1" t="s">
        <v>30</v>
      </c>
      <c r="B1599" s="5">
        <v>45566</v>
      </c>
      <c r="C1599" s="1" t="s">
        <v>987</v>
      </c>
      <c r="D1599" s="1"/>
    </row>
    <row r="1600" spans="1:4">
      <c r="A1600" s="1" t="s">
        <v>30</v>
      </c>
      <c r="B1600" s="5">
        <v>45536</v>
      </c>
      <c r="C1600" s="1" t="s">
        <v>987</v>
      </c>
      <c r="D1600" s="1"/>
    </row>
    <row r="1601" spans="1:4">
      <c r="A1601" s="1" t="s">
        <v>30</v>
      </c>
      <c r="B1601" s="5">
        <v>45505</v>
      </c>
      <c r="C1601" s="1" t="s">
        <v>987</v>
      </c>
      <c r="D1601" s="1"/>
    </row>
    <row r="1602" spans="1:4">
      <c r="A1602" s="1" t="s">
        <v>30</v>
      </c>
      <c r="B1602" s="5">
        <v>45474</v>
      </c>
      <c r="C1602" s="1" t="s">
        <v>987</v>
      </c>
      <c r="D1602" s="1"/>
    </row>
    <row r="1603" spans="1:4">
      <c r="A1603" s="1" t="s">
        <v>30</v>
      </c>
      <c r="B1603" s="5">
        <v>45444</v>
      </c>
      <c r="C1603" s="1" t="s">
        <v>987</v>
      </c>
      <c r="D1603" s="1"/>
    </row>
    <row r="1604" spans="1:4">
      <c r="A1604" s="1" t="s">
        <v>30</v>
      </c>
      <c r="B1604" s="5">
        <v>45413</v>
      </c>
      <c r="C1604" s="1" t="s">
        <v>987</v>
      </c>
      <c r="D1604" s="1"/>
    </row>
    <row r="1605" spans="1:4">
      <c r="A1605" s="1" t="s">
        <v>30</v>
      </c>
      <c r="B1605" s="5">
        <v>45383</v>
      </c>
      <c r="C1605" s="1" t="s">
        <v>987</v>
      </c>
      <c r="D1605" s="1"/>
    </row>
    <row r="1606" spans="1:4">
      <c r="A1606" s="1" t="s">
        <v>30</v>
      </c>
      <c r="B1606" s="5">
        <v>45352</v>
      </c>
      <c r="C1606" s="1" t="s">
        <v>987</v>
      </c>
      <c r="D1606" s="1"/>
    </row>
    <row r="1607" spans="1:4">
      <c r="A1607" s="1" t="s">
        <v>30</v>
      </c>
      <c r="B1607" s="5">
        <v>45323</v>
      </c>
      <c r="C1607" s="1" t="s">
        <v>987</v>
      </c>
      <c r="D1607" s="1"/>
    </row>
    <row r="1608" spans="1:4">
      <c r="A1608" s="1" t="s">
        <v>30</v>
      </c>
      <c r="B1608" s="5">
        <v>45292</v>
      </c>
      <c r="C1608" s="1" t="s">
        <v>987</v>
      </c>
      <c r="D1608" s="1"/>
    </row>
    <row r="1609" spans="1:4">
      <c r="A1609" s="1" t="s">
        <v>30</v>
      </c>
      <c r="B1609" s="5">
        <v>45627</v>
      </c>
      <c r="C1609" s="1" t="s">
        <v>988</v>
      </c>
      <c r="D1609" s="1">
        <v>540</v>
      </c>
    </row>
    <row r="1610" spans="1:4">
      <c r="A1610" s="1" t="s">
        <v>30</v>
      </c>
      <c r="B1610" s="5">
        <v>45597</v>
      </c>
      <c r="C1610" s="1" t="s">
        <v>988</v>
      </c>
      <c r="D1610" s="1">
        <v>414</v>
      </c>
    </row>
    <row r="1611" spans="1:4">
      <c r="A1611" s="1" t="s">
        <v>30</v>
      </c>
      <c r="B1611" s="5">
        <v>45566</v>
      </c>
      <c r="C1611" s="1" t="s">
        <v>988</v>
      </c>
      <c r="D1611" s="1">
        <v>495</v>
      </c>
    </row>
    <row r="1612" spans="1:4">
      <c r="A1612" s="1" t="s">
        <v>30</v>
      </c>
      <c r="B1612" s="5">
        <v>45536</v>
      </c>
      <c r="C1612" s="1" t="s">
        <v>988</v>
      </c>
      <c r="D1612" s="1">
        <v>477</v>
      </c>
    </row>
    <row r="1613" spans="1:4">
      <c r="A1613" s="1" t="s">
        <v>30</v>
      </c>
      <c r="B1613" s="5">
        <v>45505</v>
      </c>
      <c r="C1613" s="1" t="s">
        <v>988</v>
      </c>
      <c r="D1613" s="1">
        <v>234</v>
      </c>
    </row>
    <row r="1614" spans="1:4">
      <c r="A1614" s="1" t="s">
        <v>30</v>
      </c>
      <c r="B1614" s="5">
        <v>45474</v>
      </c>
      <c r="C1614" s="1" t="s">
        <v>988</v>
      </c>
      <c r="D1614" s="1">
        <v>522</v>
      </c>
    </row>
    <row r="1615" spans="1:4">
      <c r="A1615" s="1" t="s">
        <v>30</v>
      </c>
      <c r="B1615" s="5">
        <v>45444</v>
      </c>
      <c r="C1615" s="1" t="s">
        <v>988</v>
      </c>
      <c r="D1615" s="1">
        <v>396</v>
      </c>
    </row>
    <row r="1616" spans="1:4">
      <c r="A1616" s="1" t="s">
        <v>30</v>
      </c>
      <c r="B1616" s="5">
        <v>45413</v>
      </c>
      <c r="C1616" s="1" t="s">
        <v>988</v>
      </c>
      <c r="D1616" s="1">
        <v>279</v>
      </c>
    </row>
    <row r="1617" spans="1:4">
      <c r="A1617" s="1" t="s">
        <v>30</v>
      </c>
      <c r="B1617" s="5">
        <v>45383</v>
      </c>
      <c r="C1617" s="1" t="s">
        <v>988</v>
      </c>
      <c r="D1617" s="1">
        <v>333</v>
      </c>
    </row>
    <row r="1618" spans="1:4">
      <c r="A1618" s="1" t="s">
        <v>30</v>
      </c>
      <c r="B1618" s="5">
        <v>45352</v>
      </c>
      <c r="C1618" s="1" t="s">
        <v>988</v>
      </c>
      <c r="D1618" s="1">
        <v>450</v>
      </c>
    </row>
    <row r="1619" spans="1:4">
      <c r="A1619" s="1" t="s">
        <v>30</v>
      </c>
      <c r="B1619" s="5">
        <v>45323</v>
      </c>
      <c r="C1619" s="1" t="s">
        <v>988</v>
      </c>
      <c r="D1619" s="1">
        <v>486</v>
      </c>
    </row>
    <row r="1620" spans="1:4">
      <c r="A1620" s="1" t="s">
        <v>30</v>
      </c>
      <c r="B1620" s="5">
        <v>45292</v>
      </c>
      <c r="C1620" s="1" t="s">
        <v>988</v>
      </c>
      <c r="D1620" s="1">
        <v>432</v>
      </c>
    </row>
    <row r="1621" spans="1:4">
      <c r="A1621" s="1" t="s">
        <v>30</v>
      </c>
      <c r="B1621" s="5">
        <v>45627</v>
      </c>
      <c r="C1621" s="1" t="s">
        <v>989</v>
      </c>
      <c r="D1621" s="1">
        <v>612</v>
      </c>
    </row>
    <row r="1622" spans="1:4">
      <c r="A1622" s="1" t="s">
        <v>30</v>
      </c>
      <c r="B1622" s="5">
        <v>45597</v>
      </c>
      <c r="C1622" s="1" t="s">
        <v>989</v>
      </c>
      <c r="D1622" s="1">
        <v>576</v>
      </c>
    </row>
    <row r="1623" spans="1:4">
      <c r="A1623" s="1" t="s">
        <v>30</v>
      </c>
      <c r="B1623" s="5">
        <v>45566</v>
      </c>
      <c r="C1623" s="1" t="s">
        <v>989</v>
      </c>
      <c r="D1623" s="1">
        <v>360</v>
      </c>
    </row>
    <row r="1624" spans="1:4">
      <c r="A1624" s="1" t="s">
        <v>30</v>
      </c>
      <c r="B1624" s="5">
        <v>45536</v>
      </c>
      <c r="C1624" s="1" t="s">
        <v>989</v>
      </c>
      <c r="D1624" s="1">
        <v>288</v>
      </c>
    </row>
    <row r="1625" spans="1:4">
      <c r="A1625" s="1" t="s">
        <v>30</v>
      </c>
      <c r="B1625" s="5">
        <v>45505</v>
      </c>
      <c r="C1625" s="1" t="s">
        <v>989</v>
      </c>
      <c r="D1625" s="1">
        <v>522</v>
      </c>
    </row>
    <row r="1626" spans="1:4">
      <c r="A1626" s="1" t="s">
        <v>30</v>
      </c>
      <c r="B1626" s="5">
        <v>45474</v>
      </c>
      <c r="C1626" s="1" t="s">
        <v>989</v>
      </c>
      <c r="D1626" s="1">
        <v>603</v>
      </c>
    </row>
    <row r="1627" spans="1:4">
      <c r="A1627" s="1" t="s">
        <v>30</v>
      </c>
      <c r="B1627" s="5">
        <v>45444</v>
      </c>
      <c r="C1627" s="1" t="s">
        <v>989</v>
      </c>
      <c r="D1627" s="1">
        <v>1158</v>
      </c>
    </row>
    <row r="1628" spans="1:4">
      <c r="A1628" s="1" t="s">
        <v>30</v>
      </c>
      <c r="B1628" s="5">
        <v>45413</v>
      </c>
      <c r="C1628" s="1" t="s">
        <v>989</v>
      </c>
      <c r="D1628" s="1">
        <v>495</v>
      </c>
    </row>
    <row r="1629" spans="1:4">
      <c r="A1629" s="1" t="s">
        <v>30</v>
      </c>
      <c r="B1629" s="5">
        <v>45383</v>
      </c>
      <c r="C1629" s="1" t="s">
        <v>989</v>
      </c>
      <c r="D1629" s="1">
        <v>270</v>
      </c>
    </row>
    <row r="1630" spans="1:4">
      <c r="A1630" s="1" t="s">
        <v>30</v>
      </c>
      <c r="B1630" s="5">
        <v>45352</v>
      </c>
      <c r="C1630" s="1" t="s">
        <v>989</v>
      </c>
      <c r="D1630" s="1">
        <v>333</v>
      </c>
    </row>
    <row r="1631" spans="1:4">
      <c r="A1631" s="1" t="s">
        <v>30</v>
      </c>
      <c r="B1631" s="5">
        <v>45323</v>
      </c>
      <c r="C1631" s="1" t="s">
        <v>989</v>
      </c>
      <c r="D1631" s="1">
        <v>369</v>
      </c>
    </row>
    <row r="1632" spans="1:4">
      <c r="A1632" s="1" t="s">
        <v>30</v>
      </c>
      <c r="B1632" s="5">
        <v>45292</v>
      </c>
      <c r="C1632" s="1" t="s">
        <v>989</v>
      </c>
      <c r="D1632" s="1">
        <v>666</v>
      </c>
    </row>
    <row r="1633" spans="1:4">
      <c r="A1633" s="1" t="s">
        <v>30</v>
      </c>
      <c r="B1633" s="5">
        <v>45627</v>
      </c>
      <c r="C1633" s="1" t="s">
        <v>990</v>
      </c>
      <c r="D1633" s="1">
        <v>832</v>
      </c>
    </row>
    <row r="1634" spans="1:4">
      <c r="A1634" s="1" t="s">
        <v>30</v>
      </c>
      <c r="B1634" s="5">
        <v>45597</v>
      </c>
      <c r="C1634" s="1" t="s">
        <v>990</v>
      </c>
      <c r="D1634" s="1">
        <v>429</v>
      </c>
    </row>
    <row r="1635" spans="1:4">
      <c r="A1635" s="1" t="s">
        <v>30</v>
      </c>
      <c r="B1635" s="5">
        <v>45566</v>
      </c>
      <c r="C1635" s="1" t="s">
        <v>990</v>
      </c>
      <c r="D1635" s="1">
        <v>108</v>
      </c>
    </row>
    <row r="1636" spans="1:4">
      <c r="A1636" s="1" t="s">
        <v>30</v>
      </c>
      <c r="B1636" s="5">
        <v>45536</v>
      </c>
      <c r="C1636" s="1" t="s">
        <v>990</v>
      </c>
      <c r="D1636" s="1">
        <v>65</v>
      </c>
    </row>
    <row r="1637" spans="1:4">
      <c r="A1637" s="1" t="s">
        <v>30</v>
      </c>
      <c r="B1637" s="5">
        <v>45505</v>
      </c>
      <c r="C1637" s="1" t="s">
        <v>990</v>
      </c>
      <c r="D1637" s="1"/>
    </row>
    <row r="1638" spans="1:4">
      <c r="A1638" s="1" t="s">
        <v>30</v>
      </c>
      <c r="B1638" s="5">
        <v>45474</v>
      </c>
      <c r="C1638" s="1" t="s">
        <v>990</v>
      </c>
      <c r="D1638" s="1"/>
    </row>
    <row r="1639" spans="1:4">
      <c r="A1639" s="1" t="s">
        <v>30</v>
      </c>
      <c r="B1639" s="5">
        <v>45444</v>
      </c>
      <c r="C1639" s="1" t="s">
        <v>990</v>
      </c>
      <c r="D1639" s="1"/>
    </row>
    <row r="1640" spans="1:4">
      <c r="A1640" s="1" t="s">
        <v>30</v>
      </c>
      <c r="B1640" s="5">
        <v>45413</v>
      </c>
      <c r="C1640" s="1" t="s">
        <v>990</v>
      </c>
      <c r="D1640" s="1"/>
    </row>
    <row r="1641" spans="1:4">
      <c r="A1641" s="1" t="s">
        <v>30</v>
      </c>
      <c r="B1641" s="5">
        <v>45383</v>
      </c>
      <c r="C1641" s="1" t="s">
        <v>990</v>
      </c>
      <c r="D1641" s="1">
        <v>135</v>
      </c>
    </row>
    <row r="1642" spans="1:4">
      <c r="A1642" s="1" t="s">
        <v>30</v>
      </c>
      <c r="B1642" s="5">
        <v>45352</v>
      </c>
      <c r="C1642" s="1" t="s">
        <v>990</v>
      </c>
      <c r="D1642" s="1"/>
    </row>
    <row r="1643" spans="1:4">
      <c r="A1643" s="1" t="s">
        <v>30</v>
      </c>
      <c r="B1643" s="5">
        <v>45323</v>
      </c>
      <c r="C1643" s="1" t="s">
        <v>990</v>
      </c>
      <c r="D1643" s="1">
        <v>90</v>
      </c>
    </row>
    <row r="1644" spans="1:4">
      <c r="A1644" s="1" t="s">
        <v>30</v>
      </c>
      <c r="B1644" s="5">
        <v>45292</v>
      </c>
      <c r="C1644" s="1" t="s">
        <v>990</v>
      </c>
      <c r="D1644" s="1">
        <v>306</v>
      </c>
    </row>
    <row r="1645" spans="1:4">
      <c r="A1645" s="1" t="s">
        <v>30</v>
      </c>
      <c r="B1645" s="5">
        <v>45627</v>
      </c>
      <c r="C1645" s="1" t="s">
        <v>991</v>
      </c>
      <c r="D1645" s="1">
        <v>11986</v>
      </c>
    </row>
    <row r="1646" spans="1:4">
      <c r="A1646" s="1" t="s">
        <v>30</v>
      </c>
      <c r="B1646" s="5">
        <v>45597</v>
      </c>
      <c r="C1646" s="1" t="s">
        <v>991</v>
      </c>
      <c r="D1646" s="1">
        <v>8982</v>
      </c>
    </row>
    <row r="1647" spans="1:4">
      <c r="A1647" s="1" t="s">
        <v>30</v>
      </c>
      <c r="B1647" s="5">
        <v>45566</v>
      </c>
      <c r="C1647" s="1" t="s">
        <v>991</v>
      </c>
      <c r="D1647" s="1">
        <v>1552</v>
      </c>
    </row>
    <row r="1648" spans="1:4">
      <c r="A1648" s="1" t="s">
        <v>30</v>
      </c>
      <c r="B1648" s="5">
        <v>45536</v>
      </c>
      <c r="C1648" s="1" t="s">
        <v>991</v>
      </c>
      <c r="D1648" s="1">
        <v>1200</v>
      </c>
    </row>
    <row r="1649" spans="1:4">
      <c r="A1649" s="1" t="s">
        <v>30</v>
      </c>
      <c r="B1649" s="5">
        <v>45505</v>
      </c>
      <c r="C1649" s="1" t="s">
        <v>991</v>
      </c>
      <c r="D1649" s="1">
        <v>891</v>
      </c>
    </row>
    <row r="1650" spans="1:4">
      <c r="A1650" s="1" t="s">
        <v>30</v>
      </c>
      <c r="B1650" s="5">
        <v>45474</v>
      </c>
      <c r="C1650" s="1" t="s">
        <v>991</v>
      </c>
      <c r="D1650" s="1">
        <v>1592</v>
      </c>
    </row>
    <row r="1651" spans="1:4">
      <c r="A1651" s="1" t="s">
        <v>30</v>
      </c>
      <c r="B1651" s="5">
        <v>45444</v>
      </c>
      <c r="C1651" s="1" t="s">
        <v>991</v>
      </c>
      <c r="D1651" s="1">
        <v>2244</v>
      </c>
    </row>
    <row r="1652" spans="1:4">
      <c r="A1652" s="1" t="s">
        <v>30</v>
      </c>
      <c r="B1652" s="5">
        <v>45413</v>
      </c>
      <c r="C1652" s="1" t="s">
        <v>991</v>
      </c>
      <c r="D1652" s="1">
        <v>1914</v>
      </c>
    </row>
    <row r="1653" spans="1:4">
      <c r="A1653" s="1" t="s">
        <v>30</v>
      </c>
      <c r="B1653" s="5">
        <v>45383</v>
      </c>
      <c r="C1653" s="1" t="s">
        <v>991</v>
      </c>
      <c r="D1653" s="1">
        <v>1916</v>
      </c>
    </row>
    <row r="1654" spans="1:4">
      <c r="A1654" s="1" t="s">
        <v>30</v>
      </c>
      <c r="B1654" s="5">
        <v>45352</v>
      </c>
      <c r="C1654" s="1" t="s">
        <v>991</v>
      </c>
      <c r="D1654" s="1">
        <v>2193</v>
      </c>
    </row>
    <row r="1655" spans="1:4">
      <c r="A1655" s="1" t="s">
        <v>30</v>
      </c>
      <c r="B1655" s="5">
        <v>45323</v>
      </c>
      <c r="C1655" s="1" t="s">
        <v>991</v>
      </c>
      <c r="D1655" s="1">
        <v>2188</v>
      </c>
    </row>
    <row r="1656" spans="1:4">
      <c r="A1656" s="1" t="s">
        <v>30</v>
      </c>
      <c r="B1656" s="5">
        <v>45292</v>
      </c>
      <c r="C1656" s="1" t="s">
        <v>991</v>
      </c>
      <c r="D1656" s="1">
        <v>7466</v>
      </c>
    </row>
    <row r="1657" spans="1:4">
      <c r="A1657" s="1" t="s">
        <v>30</v>
      </c>
      <c r="B1657" s="5">
        <v>45627</v>
      </c>
      <c r="C1657" s="1" t="s">
        <v>992</v>
      </c>
      <c r="D1657" s="1">
        <v>574</v>
      </c>
    </row>
    <row r="1658" spans="1:4">
      <c r="A1658" s="1" t="s">
        <v>30</v>
      </c>
      <c r="B1658" s="5">
        <v>45597</v>
      </c>
      <c r="C1658" s="1" t="s">
        <v>992</v>
      </c>
      <c r="D1658" s="1">
        <v>180</v>
      </c>
    </row>
    <row r="1659" spans="1:4">
      <c r="A1659" s="1" t="s">
        <v>30</v>
      </c>
      <c r="B1659" s="5">
        <v>45566</v>
      </c>
      <c r="C1659" s="1" t="s">
        <v>992</v>
      </c>
      <c r="D1659" s="1">
        <v>198</v>
      </c>
    </row>
    <row r="1660" spans="1:4">
      <c r="A1660" s="1" t="s">
        <v>30</v>
      </c>
      <c r="B1660" s="5">
        <v>45536</v>
      </c>
      <c r="C1660" s="1" t="s">
        <v>992</v>
      </c>
      <c r="D1660" s="1">
        <v>199</v>
      </c>
    </row>
    <row r="1661" spans="1:4">
      <c r="A1661" s="1" t="s">
        <v>30</v>
      </c>
      <c r="B1661" s="5">
        <v>45505</v>
      </c>
      <c r="C1661" s="1" t="s">
        <v>992</v>
      </c>
      <c r="D1661" s="1"/>
    </row>
    <row r="1662" spans="1:4">
      <c r="A1662" s="1" t="s">
        <v>30</v>
      </c>
      <c r="B1662" s="5">
        <v>45474</v>
      </c>
      <c r="C1662" s="1" t="s">
        <v>992</v>
      </c>
      <c r="D1662" s="1">
        <v>252</v>
      </c>
    </row>
    <row r="1663" spans="1:4">
      <c r="A1663" s="1" t="s">
        <v>30</v>
      </c>
      <c r="B1663" s="5">
        <v>45444</v>
      </c>
      <c r="C1663" s="1" t="s">
        <v>992</v>
      </c>
      <c r="D1663" s="1">
        <v>324</v>
      </c>
    </row>
    <row r="1664" spans="1:4">
      <c r="A1664" s="1" t="s">
        <v>30</v>
      </c>
      <c r="B1664" s="5">
        <v>45413</v>
      </c>
      <c r="C1664" s="1" t="s">
        <v>992</v>
      </c>
      <c r="D1664" s="1">
        <v>162</v>
      </c>
    </row>
    <row r="1665" spans="1:4">
      <c r="A1665" s="1" t="s">
        <v>30</v>
      </c>
      <c r="B1665" s="5">
        <v>45383</v>
      </c>
      <c r="C1665" s="1" t="s">
        <v>992</v>
      </c>
      <c r="D1665" s="1">
        <v>234</v>
      </c>
    </row>
    <row r="1666" spans="1:4">
      <c r="A1666" s="1" t="s">
        <v>30</v>
      </c>
      <c r="B1666" s="5">
        <v>45352</v>
      </c>
      <c r="C1666" s="1" t="s">
        <v>992</v>
      </c>
      <c r="D1666" s="1">
        <v>135</v>
      </c>
    </row>
    <row r="1667" spans="1:4">
      <c r="A1667" s="1" t="s">
        <v>30</v>
      </c>
      <c r="B1667" s="5">
        <v>45323</v>
      </c>
      <c r="C1667" s="1" t="s">
        <v>992</v>
      </c>
      <c r="D1667" s="1">
        <v>243</v>
      </c>
    </row>
    <row r="1668" spans="1:4">
      <c r="A1668" s="1" t="s">
        <v>30</v>
      </c>
      <c r="B1668" s="5">
        <v>45292</v>
      </c>
      <c r="C1668" s="1" t="s">
        <v>992</v>
      </c>
      <c r="D1668" s="1">
        <v>351</v>
      </c>
    </row>
    <row r="1669" spans="1:4">
      <c r="A1669" s="1" t="s">
        <v>30</v>
      </c>
      <c r="B1669" s="5">
        <v>45627</v>
      </c>
      <c r="C1669" s="1" t="s">
        <v>993</v>
      </c>
      <c r="D1669" s="1">
        <v>5265</v>
      </c>
    </row>
    <row r="1670" spans="1:4">
      <c r="A1670" s="1" t="s">
        <v>30</v>
      </c>
      <c r="B1670" s="5">
        <v>45597</v>
      </c>
      <c r="C1670" s="1" t="s">
        <v>993</v>
      </c>
      <c r="D1670" s="1">
        <v>1569</v>
      </c>
    </row>
    <row r="1671" spans="1:4">
      <c r="A1671" s="1" t="s">
        <v>30</v>
      </c>
      <c r="B1671" s="5">
        <v>45566</v>
      </c>
      <c r="C1671" s="1" t="s">
        <v>993</v>
      </c>
      <c r="D1671" s="1">
        <v>1453</v>
      </c>
    </row>
    <row r="1672" spans="1:4">
      <c r="A1672" s="1" t="s">
        <v>30</v>
      </c>
      <c r="B1672" s="5">
        <v>45536</v>
      </c>
      <c r="C1672" s="1" t="s">
        <v>993</v>
      </c>
      <c r="D1672" s="1">
        <v>3051</v>
      </c>
    </row>
    <row r="1673" spans="1:4">
      <c r="A1673" s="1" t="s">
        <v>30</v>
      </c>
      <c r="B1673" s="5">
        <v>45505</v>
      </c>
      <c r="C1673" s="1" t="s">
        <v>993</v>
      </c>
      <c r="D1673" s="1">
        <v>1818</v>
      </c>
    </row>
    <row r="1674" spans="1:4">
      <c r="A1674" s="1" t="s">
        <v>30</v>
      </c>
      <c r="B1674" s="5">
        <v>45474</v>
      </c>
      <c r="C1674" s="1" t="s">
        <v>993</v>
      </c>
      <c r="D1674" s="1">
        <v>3087</v>
      </c>
    </row>
    <row r="1675" spans="1:4">
      <c r="A1675" s="1" t="s">
        <v>30</v>
      </c>
      <c r="B1675" s="5">
        <v>45444</v>
      </c>
      <c r="C1675" s="1" t="s">
        <v>993</v>
      </c>
      <c r="D1675" s="1">
        <v>3204</v>
      </c>
    </row>
    <row r="1676" spans="1:4">
      <c r="A1676" s="1" t="s">
        <v>30</v>
      </c>
      <c r="B1676" s="5">
        <v>45413</v>
      </c>
      <c r="C1676" s="1" t="s">
        <v>993</v>
      </c>
      <c r="D1676" s="1">
        <v>1625</v>
      </c>
    </row>
    <row r="1677" spans="1:4">
      <c r="A1677" s="1" t="s">
        <v>30</v>
      </c>
      <c r="B1677" s="5">
        <v>45383</v>
      </c>
      <c r="C1677" s="1" t="s">
        <v>993</v>
      </c>
      <c r="D1677" s="1">
        <v>1134</v>
      </c>
    </row>
    <row r="1678" spans="1:4">
      <c r="A1678" s="1" t="s">
        <v>30</v>
      </c>
      <c r="B1678" s="5">
        <v>45352</v>
      </c>
      <c r="C1678" s="1" t="s">
        <v>993</v>
      </c>
      <c r="D1678" s="1">
        <v>1395</v>
      </c>
    </row>
    <row r="1679" spans="1:4">
      <c r="A1679" s="1" t="s">
        <v>30</v>
      </c>
      <c r="B1679" s="5">
        <v>45323</v>
      </c>
      <c r="C1679" s="1" t="s">
        <v>993</v>
      </c>
      <c r="D1679" s="1">
        <v>1224</v>
      </c>
    </row>
    <row r="1680" spans="1:4">
      <c r="A1680" s="1" t="s">
        <v>30</v>
      </c>
      <c r="B1680" s="5">
        <v>45292</v>
      </c>
      <c r="C1680" s="1" t="s">
        <v>993</v>
      </c>
      <c r="D1680" s="1">
        <v>2348</v>
      </c>
    </row>
    <row r="1681" spans="1:4">
      <c r="A1681" s="1" t="s">
        <v>30</v>
      </c>
      <c r="B1681" s="5">
        <v>45627</v>
      </c>
      <c r="C1681" s="1" t="s">
        <v>994</v>
      </c>
      <c r="D1681" s="1">
        <v>2864</v>
      </c>
    </row>
    <row r="1682" spans="1:4">
      <c r="A1682" s="1" t="s">
        <v>30</v>
      </c>
      <c r="B1682" s="5">
        <v>45597</v>
      </c>
      <c r="C1682" s="1" t="s">
        <v>994</v>
      </c>
      <c r="D1682" s="1">
        <v>2008</v>
      </c>
    </row>
    <row r="1683" spans="1:4">
      <c r="A1683" s="1" t="s">
        <v>30</v>
      </c>
      <c r="B1683" s="5">
        <v>45566</v>
      </c>
      <c r="C1683" s="1" t="s">
        <v>994</v>
      </c>
      <c r="D1683" s="1">
        <v>477</v>
      </c>
    </row>
    <row r="1684" spans="1:4">
      <c r="A1684" s="1" t="s">
        <v>30</v>
      </c>
      <c r="B1684" s="5">
        <v>45536</v>
      </c>
      <c r="C1684" s="1" t="s">
        <v>994</v>
      </c>
      <c r="D1684" s="1">
        <v>432</v>
      </c>
    </row>
    <row r="1685" spans="1:4">
      <c r="A1685" s="1" t="s">
        <v>30</v>
      </c>
      <c r="B1685" s="5">
        <v>45505</v>
      </c>
      <c r="C1685" s="1" t="s">
        <v>994</v>
      </c>
      <c r="D1685" s="1">
        <v>468</v>
      </c>
    </row>
    <row r="1686" spans="1:4">
      <c r="A1686" s="1" t="s">
        <v>30</v>
      </c>
      <c r="B1686" s="5">
        <v>45474</v>
      </c>
      <c r="C1686" s="1" t="s">
        <v>994</v>
      </c>
      <c r="D1686" s="1">
        <v>648</v>
      </c>
    </row>
    <row r="1687" spans="1:4">
      <c r="A1687" s="1" t="s">
        <v>30</v>
      </c>
      <c r="B1687" s="5">
        <v>45444</v>
      </c>
      <c r="C1687" s="1" t="s">
        <v>994</v>
      </c>
      <c r="D1687" s="1">
        <v>1923</v>
      </c>
    </row>
    <row r="1688" spans="1:4">
      <c r="A1688" s="1" t="s">
        <v>30</v>
      </c>
      <c r="B1688" s="5">
        <v>45413</v>
      </c>
      <c r="C1688" s="1" t="s">
        <v>994</v>
      </c>
      <c r="D1688" s="1">
        <v>1112</v>
      </c>
    </row>
    <row r="1689" spans="1:4">
      <c r="A1689" s="1" t="s">
        <v>30</v>
      </c>
      <c r="B1689" s="5">
        <v>45383</v>
      </c>
      <c r="C1689" s="1" t="s">
        <v>994</v>
      </c>
      <c r="D1689" s="1">
        <v>719</v>
      </c>
    </row>
    <row r="1690" spans="1:4">
      <c r="A1690" s="1" t="s">
        <v>30</v>
      </c>
      <c r="B1690" s="5">
        <v>45352</v>
      </c>
      <c r="C1690" s="1" t="s">
        <v>994</v>
      </c>
      <c r="D1690" s="1">
        <v>684</v>
      </c>
    </row>
    <row r="1691" spans="1:4">
      <c r="A1691" s="1" t="s">
        <v>30</v>
      </c>
      <c r="B1691" s="5">
        <v>45323</v>
      </c>
      <c r="C1691" s="1" t="s">
        <v>994</v>
      </c>
      <c r="D1691" s="1">
        <v>630</v>
      </c>
    </row>
    <row r="1692" spans="1:4">
      <c r="A1692" s="1" t="s">
        <v>30</v>
      </c>
      <c r="B1692" s="5">
        <v>45292</v>
      </c>
      <c r="C1692" s="1" t="s">
        <v>994</v>
      </c>
      <c r="D1692" s="1">
        <v>1391</v>
      </c>
    </row>
    <row r="1693" spans="1:4">
      <c r="A1693" s="1" t="s">
        <v>30</v>
      </c>
      <c r="B1693" s="5">
        <v>45627</v>
      </c>
      <c r="C1693" s="1" t="s">
        <v>995</v>
      </c>
      <c r="D1693" s="1"/>
    </row>
    <row r="1694" spans="1:4">
      <c r="A1694" s="1" t="s">
        <v>30</v>
      </c>
      <c r="B1694" s="5">
        <v>45597</v>
      </c>
      <c r="C1694" s="1" t="s">
        <v>995</v>
      </c>
      <c r="D1694" s="1"/>
    </row>
    <row r="1695" spans="1:4">
      <c r="A1695" s="1" t="s">
        <v>30</v>
      </c>
      <c r="B1695" s="5">
        <v>45536</v>
      </c>
      <c r="C1695" s="1" t="s">
        <v>995</v>
      </c>
      <c r="D1695" s="1"/>
    </row>
    <row r="1696" spans="1:4">
      <c r="A1696" s="1" t="s">
        <v>30</v>
      </c>
      <c r="B1696" s="5">
        <v>45505</v>
      </c>
      <c r="C1696" s="1" t="s">
        <v>995</v>
      </c>
      <c r="D1696" s="1"/>
    </row>
    <row r="1697" spans="1:4">
      <c r="A1697" s="1" t="s">
        <v>30</v>
      </c>
      <c r="B1697" s="5">
        <v>45474</v>
      </c>
      <c r="C1697" s="1" t="s">
        <v>995</v>
      </c>
      <c r="D1697" s="1"/>
    </row>
    <row r="1698" spans="1:4">
      <c r="A1698" s="1" t="s">
        <v>30</v>
      </c>
      <c r="B1698" s="5">
        <v>45444</v>
      </c>
      <c r="C1698" s="1" t="s">
        <v>995</v>
      </c>
      <c r="D1698" s="1"/>
    </row>
    <row r="1699" spans="1:4">
      <c r="A1699" s="1" t="s">
        <v>30</v>
      </c>
      <c r="B1699" s="5">
        <v>45413</v>
      </c>
      <c r="C1699" s="1" t="s">
        <v>995</v>
      </c>
      <c r="D1699" s="1"/>
    </row>
    <row r="1700" spans="1:4">
      <c r="A1700" s="1" t="s">
        <v>30</v>
      </c>
      <c r="B1700" s="5">
        <v>45383</v>
      </c>
      <c r="C1700" s="1" t="s">
        <v>995</v>
      </c>
      <c r="D1700" s="1"/>
    </row>
    <row r="1701" spans="1:4">
      <c r="A1701" s="1" t="s">
        <v>30</v>
      </c>
      <c r="B1701" s="5">
        <v>45352</v>
      </c>
      <c r="C1701" s="1" t="s">
        <v>995</v>
      </c>
      <c r="D1701" s="1"/>
    </row>
    <row r="1702" spans="1:4">
      <c r="A1702" s="1" t="s">
        <v>30</v>
      </c>
      <c r="B1702" s="5">
        <v>45323</v>
      </c>
      <c r="C1702" s="1" t="s">
        <v>995</v>
      </c>
      <c r="D1702" s="1"/>
    </row>
    <row r="1703" spans="1:4">
      <c r="A1703" s="1" t="s">
        <v>30</v>
      </c>
      <c r="B1703" s="5">
        <v>45292</v>
      </c>
      <c r="C1703" s="1" t="s">
        <v>995</v>
      </c>
      <c r="D1703" s="1"/>
    </row>
    <row r="1704" spans="1:4">
      <c r="A1704" s="1" t="s">
        <v>30</v>
      </c>
      <c r="B1704" s="5">
        <v>45627</v>
      </c>
      <c r="C1704" s="1" t="s">
        <v>65</v>
      </c>
      <c r="D1704" s="1">
        <v>3237</v>
      </c>
    </row>
    <row r="1705" spans="1:4">
      <c r="A1705" s="1" t="s">
        <v>30</v>
      </c>
      <c r="B1705" s="5">
        <v>45597</v>
      </c>
      <c r="C1705" s="1" t="s">
        <v>65</v>
      </c>
      <c r="D1705" s="1">
        <v>1616</v>
      </c>
    </row>
    <row r="1706" spans="1:4">
      <c r="A1706" s="1" t="s">
        <v>30</v>
      </c>
      <c r="B1706" s="5">
        <v>45566</v>
      </c>
      <c r="C1706" s="1" t="s">
        <v>65</v>
      </c>
      <c r="D1706" s="1">
        <v>1141</v>
      </c>
    </row>
    <row r="1707" spans="1:4">
      <c r="A1707" s="1" t="s">
        <v>30</v>
      </c>
      <c r="B1707" s="5">
        <v>45536</v>
      </c>
      <c r="C1707" s="1" t="s">
        <v>65</v>
      </c>
      <c r="D1707" s="1">
        <v>1699</v>
      </c>
    </row>
    <row r="1708" spans="1:4">
      <c r="A1708" s="1" t="s">
        <v>30</v>
      </c>
      <c r="B1708" s="5">
        <v>45505</v>
      </c>
      <c r="C1708" s="1" t="s">
        <v>65</v>
      </c>
      <c r="D1708" s="1">
        <v>927</v>
      </c>
    </row>
    <row r="1709" spans="1:4">
      <c r="A1709" s="1" t="s">
        <v>30</v>
      </c>
      <c r="B1709" s="5">
        <v>45474</v>
      </c>
      <c r="C1709" s="1" t="s">
        <v>65</v>
      </c>
      <c r="D1709" s="1">
        <v>1452</v>
      </c>
    </row>
    <row r="1710" spans="1:4">
      <c r="A1710" s="1" t="s">
        <v>30</v>
      </c>
      <c r="B1710" s="5">
        <v>45444</v>
      </c>
      <c r="C1710" s="1" t="s">
        <v>65</v>
      </c>
      <c r="D1710" s="1">
        <v>2153</v>
      </c>
    </row>
    <row r="1711" spans="1:4">
      <c r="A1711" s="1" t="s">
        <v>30</v>
      </c>
      <c r="B1711" s="5">
        <v>45413</v>
      </c>
      <c r="C1711" s="1" t="s">
        <v>65</v>
      </c>
      <c r="D1711" s="1">
        <v>1126</v>
      </c>
    </row>
    <row r="1712" spans="1:4">
      <c r="A1712" s="1" t="s">
        <v>30</v>
      </c>
      <c r="B1712" s="5">
        <v>45383</v>
      </c>
      <c r="C1712" s="1" t="s">
        <v>65</v>
      </c>
      <c r="D1712" s="1">
        <v>837</v>
      </c>
    </row>
    <row r="1713" spans="1:4">
      <c r="A1713" s="1" t="s">
        <v>30</v>
      </c>
      <c r="B1713" s="5">
        <v>45352</v>
      </c>
      <c r="C1713" s="1" t="s">
        <v>65</v>
      </c>
      <c r="D1713" s="1">
        <v>972</v>
      </c>
    </row>
    <row r="1714" spans="1:4">
      <c r="A1714" s="1" t="s">
        <v>30</v>
      </c>
      <c r="B1714" s="5">
        <v>45323</v>
      </c>
      <c r="C1714" s="1" t="s">
        <v>65</v>
      </c>
      <c r="D1714" s="1">
        <v>1120</v>
      </c>
    </row>
    <row r="1715" spans="1:4">
      <c r="A1715" s="1" t="s">
        <v>30</v>
      </c>
      <c r="B1715" s="5">
        <v>45292</v>
      </c>
      <c r="C1715" s="1" t="s">
        <v>65</v>
      </c>
      <c r="D1715" s="1">
        <v>1541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621D6-7FA3-481D-BC70-A5291F7632EA}">
  <sheetPr>
    <tabColor theme="3" tint="0.749992370372631"/>
  </sheetPr>
  <dimension ref="A1:C73"/>
  <sheetViews>
    <sheetView workbookViewId="0">
      <selection activeCell="G33" sqref="G33"/>
    </sheetView>
  </sheetViews>
  <sheetFormatPr defaultColWidth="8.85546875" defaultRowHeight="15"/>
  <cols>
    <col min="1" max="1" width="9.42578125" bestFit="1" customWidth="1"/>
    <col min="2" max="2" width="28.42578125" bestFit="1" customWidth="1"/>
    <col min="3" max="4" width="19.85546875" bestFit="1" customWidth="1"/>
  </cols>
  <sheetData>
    <row r="1" spans="1:3">
      <c r="A1" t="s">
        <v>108</v>
      </c>
      <c r="B1" t="s">
        <v>1</v>
      </c>
      <c r="C1" t="s">
        <v>168</v>
      </c>
    </row>
    <row r="2" spans="1:3">
      <c r="A2" s="4">
        <v>45292</v>
      </c>
      <c r="B2" t="s">
        <v>8</v>
      </c>
      <c r="C2">
        <v>1697030</v>
      </c>
    </row>
    <row r="3" spans="1:3">
      <c r="A3" s="4">
        <v>45292</v>
      </c>
      <c r="B3" t="s">
        <v>27</v>
      </c>
      <c r="C3">
        <v>280371</v>
      </c>
    </row>
    <row r="4" spans="1:3">
      <c r="A4" s="4">
        <v>45292</v>
      </c>
      <c r="B4" t="s">
        <v>25</v>
      </c>
      <c r="C4">
        <v>150872</v>
      </c>
    </row>
    <row r="5" spans="1:3">
      <c r="A5" s="4">
        <v>45292</v>
      </c>
      <c r="B5" t="s">
        <v>29</v>
      </c>
      <c r="C5">
        <v>269507</v>
      </c>
    </row>
    <row r="6" spans="1:3">
      <c r="A6" s="4">
        <v>45292</v>
      </c>
      <c r="B6" t="s">
        <v>30</v>
      </c>
      <c r="C6">
        <v>204271</v>
      </c>
    </row>
    <row r="7" spans="1:3">
      <c r="A7" s="4">
        <v>45292</v>
      </c>
      <c r="B7" t="s">
        <v>23</v>
      </c>
      <c r="C7">
        <v>386953</v>
      </c>
    </row>
    <row r="8" spans="1:3">
      <c r="A8" s="4">
        <v>45323</v>
      </c>
      <c r="B8" t="s">
        <v>8</v>
      </c>
      <c r="C8">
        <v>1698225</v>
      </c>
    </row>
    <row r="9" spans="1:3">
      <c r="A9" s="4">
        <v>45323</v>
      </c>
      <c r="B9" t="s">
        <v>27</v>
      </c>
      <c r="C9">
        <v>280641</v>
      </c>
    </row>
    <row r="10" spans="1:3">
      <c r="A10" s="4">
        <v>45323</v>
      </c>
      <c r="B10" t="s">
        <v>25</v>
      </c>
      <c r="C10">
        <v>152129</v>
      </c>
    </row>
    <row r="11" spans="1:3">
      <c r="A11" s="4">
        <v>45323</v>
      </c>
      <c r="B11" t="s">
        <v>29</v>
      </c>
      <c r="C11">
        <v>269947</v>
      </c>
    </row>
    <row r="12" spans="1:3">
      <c r="A12" s="4">
        <v>45323</v>
      </c>
      <c r="B12" t="s">
        <v>30</v>
      </c>
      <c r="C12">
        <v>204729</v>
      </c>
    </row>
    <row r="13" spans="1:3">
      <c r="A13" s="4">
        <v>45323</v>
      </c>
      <c r="B13" t="s">
        <v>23</v>
      </c>
      <c r="C13">
        <v>387529</v>
      </c>
    </row>
    <row r="14" spans="1:3">
      <c r="A14" s="4">
        <v>45352</v>
      </c>
      <c r="B14" t="s">
        <v>8</v>
      </c>
      <c r="C14">
        <v>1704198</v>
      </c>
    </row>
    <row r="15" spans="1:3">
      <c r="A15" s="4">
        <v>45352</v>
      </c>
      <c r="B15" t="s">
        <v>27</v>
      </c>
      <c r="C15">
        <v>284574</v>
      </c>
    </row>
    <row r="16" spans="1:3">
      <c r="A16" s="4">
        <v>45352</v>
      </c>
      <c r="B16" t="s">
        <v>25</v>
      </c>
      <c r="C16">
        <v>153213</v>
      </c>
    </row>
    <row r="17" spans="1:3">
      <c r="A17" s="4">
        <v>45352</v>
      </c>
      <c r="B17" t="s">
        <v>29</v>
      </c>
      <c r="C17">
        <v>273313</v>
      </c>
    </row>
    <row r="18" spans="1:3">
      <c r="A18" s="4">
        <v>45352</v>
      </c>
      <c r="B18" t="s">
        <v>30</v>
      </c>
      <c r="C18">
        <v>208572</v>
      </c>
    </row>
    <row r="19" spans="1:3">
      <c r="A19" s="4">
        <v>45352</v>
      </c>
      <c r="B19" t="s">
        <v>23</v>
      </c>
      <c r="C19">
        <v>390410</v>
      </c>
    </row>
    <row r="20" spans="1:3">
      <c r="A20" s="4">
        <v>45383</v>
      </c>
      <c r="B20" t="s">
        <v>8</v>
      </c>
      <c r="C20">
        <v>1716175</v>
      </c>
    </row>
    <row r="21" spans="1:3">
      <c r="A21" s="4">
        <v>45383</v>
      </c>
      <c r="B21" t="s">
        <v>27</v>
      </c>
      <c r="C21">
        <v>288863</v>
      </c>
    </row>
    <row r="22" spans="1:3">
      <c r="A22" s="4">
        <v>45383</v>
      </c>
      <c r="B22" t="s">
        <v>25</v>
      </c>
      <c r="C22">
        <v>153582</v>
      </c>
    </row>
    <row r="23" spans="1:3">
      <c r="A23" s="4">
        <v>45383</v>
      </c>
      <c r="B23" t="s">
        <v>29</v>
      </c>
      <c r="C23">
        <v>274333</v>
      </c>
    </row>
    <row r="24" spans="1:3">
      <c r="A24" s="4">
        <v>45383</v>
      </c>
      <c r="B24" t="s">
        <v>30</v>
      </c>
      <c r="C24">
        <v>209624</v>
      </c>
    </row>
    <row r="25" spans="1:3">
      <c r="A25" s="4">
        <v>45383</v>
      </c>
      <c r="B25" t="s">
        <v>23</v>
      </c>
      <c r="C25">
        <v>393209</v>
      </c>
    </row>
    <row r="26" spans="1:3">
      <c r="A26" s="4">
        <v>45413</v>
      </c>
      <c r="B26" t="s">
        <v>8</v>
      </c>
      <c r="C26">
        <v>1721191</v>
      </c>
    </row>
    <row r="27" spans="1:3">
      <c r="A27" s="4">
        <v>45413</v>
      </c>
      <c r="B27" t="s">
        <v>27</v>
      </c>
      <c r="C27">
        <v>291301</v>
      </c>
    </row>
    <row r="28" spans="1:3">
      <c r="A28" s="4">
        <v>45413</v>
      </c>
      <c r="B28" t="s">
        <v>25</v>
      </c>
      <c r="C28">
        <v>154003</v>
      </c>
    </row>
    <row r="29" spans="1:3">
      <c r="A29" s="4">
        <v>45413</v>
      </c>
      <c r="B29" t="s">
        <v>29</v>
      </c>
      <c r="C29">
        <v>273763</v>
      </c>
    </row>
    <row r="30" spans="1:3">
      <c r="A30" s="4">
        <v>45413</v>
      </c>
      <c r="B30" t="s">
        <v>30</v>
      </c>
      <c r="C30">
        <v>206752</v>
      </c>
    </row>
    <row r="31" spans="1:3">
      <c r="A31" s="4">
        <v>45413</v>
      </c>
      <c r="B31" t="s">
        <v>23</v>
      </c>
      <c r="C31">
        <v>393447</v>
      </c>
    </row>
    <row r="32" spans="1:3">
      <c r="A32" s="4">
        <v>45444</v>
      </c>
      <c r="B32" t="s">
        <v>8</v>
      </c>
      <c r="C32">
        <v>1715033</v>
      </c>
    </row>
    <row r="33" spans="1:3">
      <c r="A33" s="4">
        <v>45444</v>
      </c>
      <c r="B33" t="s">
        <v>27</v>
      </c>
      <c r="C33">
        <v>296185</v>
      </c>
    </row>
    <row r="34" spans="1:3">
      <c r="A34" s="4">
        <v>45444</v>
      </c>
      <c r="B34" t="s">
        <v>25</v>
      </c>
      <c r="C34">
        <v>154020</v>
      </c>
    </row>
    <row r="35" spans="1:3">
      <c r="A35" s="4">
        <v>45444</v>
      </c>
      <c r="B35" t="s">
        <v>29</v>
      </c>
      <c r="C35">
        <v>276111</v>
      </c>
    </row>
    <row r="36" spans="1:3">
      <c r="A36" s="4">
        <v>45444</v>
      </c>
      <c r="B36" t="s">
        <v>30</v>
      </c>
      <c r="C36">
        <v>210463</v>
      </c>
    </row>
    <row r="37" spans="1:3">
      <c r="A37" s="4">
        <v>45444</v>
      </c>
      <c r="B37" t="s">
        <v>23</v>
      </c>
      <c r="C37">
        <v>393332</v>
      </c>
    </row>
    <row r="38" spans="1:3">
      <c r="A38" s="4">
        <v>45474</v>
      </c>
      <c r="B38" t="s">
        <v>8</v>
      </c>
      <c r="C38">
        <v>1722286</v>
      </c>
    </row>
    <row r="39" spans="1:3">
      <c r="A39" s="4">
        <v>45474</v>
      </c>
      <c r="B39" t="s">
        <v>27</v>
      </c>
      <c r="C39">
        <v>296091</v>
      </c>
    </row>
    <row r="40" spans="1:3">
      <c r="A40" s="4">
        <v>45474</v>
      </c>
      <c r="B40" t="s">
        <v>25</v>
      </c>
      <c r="C40">
        <v>154228</v>
      </c>
    </row>
    <row r="41" spans="1:3">
      <c r="A41" s="4">
        <v>45474</v>
      </c>
      <c r="B41" t="s">
        <v>29</v>
      </c>
      <c r="C41">
        <v>276869</v>
      </c>
    </row>
    <row r="42" spans="1:3">
      <c r="A42" s="4">
        <v>45474</v>
      </c>
      <c r="B42" t="s">
        <v>30</v>
      </c>
      <c r="C42">
        <v>208963</v>
      </c>
    </row>
    <row r="43" spans="1:3">
      <c r="A43" s="4">
        <v>45474</v>
      </c>
      <c r="B43" t="s">
        <v>23</v>
      </c>
      <c r="C43">
        <v>395102</v>
      </c>
    </row>
    <row r="44" spans="1:3">
      <c r="A44" s="4">
        <v>45505</v>
      </c>
      <c r="B44" t="s">
        <v>8</v>
      </c>
      <c r="C44">
        <v>1706076</v>
      </c>
    </row>
    <row r="45" spans="1:3">
      <c r="A45" s="4">
        <v>45505</v>
      </c>
      <c r="B45" t="s">
        <v>27</v>
      </c>
      <c r="C45">
        <v>297233</v>
      </c>
    </row>
    <row r="46" spans="1:3">
      <c r="A46" s="4">
        <v>45505</v>
      </c>
      <c r="B46" t="s">
        <v>25</v>
      </c>
      <c r="C46">
        <v>153181</v>
      </c>
    </row>
    <row r="47" spans="1:3">
      <c r="A47" s="4">
        <v>45505</v>
      </c>
      <c r="B47" t="s">
        <v>29</v>
      </c>
      <c r="C47">
        <v>277593</v>
      </c>
    </row>
    <row r="48" spans="1:3">
      <c r="A48" s="4">
        <v>45505</v>
      </c>
      <c r="B48" t="s">
        <v>30</v>
      </c>
      <c r="C48">
        <v>212945</v>
      </c>
    </row>
    <row r="49" spans="1:3">
      <c r="A49" s="4">
        <v>45505</v>
      </c>
      <c r="B49" t="s">
        <v>23</v>
      </c>
      <c r="C49">
        <v>394564</v>
      </c>
    </row>
    <row r="50" spans="1:3">
      <c r="A50" s="4">
        <v>45536</v>
      </c>
      <c r="B50" t="s">
        <v>8</v>
      </c>
      <c r="C50">
        <v>1715209</v>
      </c>
    </row>
    <row r="51" spans="1:3">
      <c r="A51" s="4">
        <v>45536</v>
      </c>
      <c r="B51" t="s">
        <v>27</v>
      </c>
      <c r="C51">
        <v>296969</v>
      </c>
    </row>
    <row r="52" spans="1:3">
      <c r="A52" s="4">
        <v>45536</v>
      </c>
      <c r="B52" t="s">
        <v>25</v>
      </c>
      <c r="C52">
        <v>155149</v>
      </c>
    </row>
    <row r="53" spans="1:3">
      <c r="A53" s="4">
        <v>45536</v>
      </c>
      <c r="B53" t="s">
        <v>29</v>
      </c>
      <c r="C53">
        <v>277506</v>
      </c>
    </row>
    <row r="54" spans="1:3">
      <c r="A54" s="4">
        <v>45536</v>
      </c>
      <c r="B54" t="s">
        <v>30</v>
      </c>
      <c r="C54">
        <v>215707</v>
      </c>
    </row>
    <row r="55" spans="1:3">
      <c r="A55" s="4">
        <v>45536</v>
      </c>
      <c r="B55" t="s">
        <v>23</v>
      </c>
      <c r="C55">
        <v>397253</v>
      </c>
    </row>
    <row r="56" spans="1:3">
      <c r="A56" s="4">
        <v>45566</v>
      </c>
      <c r="B56" t="s">
        <v>8</v>
      </c>
      <c r="C56">
        <v>1723355</v>
      </c>
    </row>
    <row r="57" spans="1:3">
      <c r="A57" s="4">
        <v>45566</v>
      </c>
      <c r="B57" t="s">
        <v>27</v>
      </c>
      <c r="C57">
        <v>294380</v>
      </c>
    </row>
    <row r="58" spans="1:3">
      <c r="A58" s="4">
        <v>45566</v>
      </c>
      <c r="B58" t="s">
        <v>25</v>
      </c>
      <c r="C58">
        <v>154306</v>
      </c>
    </row>
    <row r="59" spans="1:3">
      <c r="A59" s="4">
        <v>45566</v>
      </c>
      <c r="B59" t="s">
        <v>29</v>
      </c>
      <c r="C59">
        <v>278192</v>
      </c>
    </row>
    <row r="60" spans="1:3">
      <c r="A60" s="4">
        <v>45566</v>
      </c>
      <c r="B60" t="s">
        <v>30</v>
      </c>
      <c r="C60">
        <v>216019</v>
      </c>
    </row>
    <row r="61" spans="1:3">
      <c r="A61" s="4">
        <v>45566</v>
      </c>
      <c r="B61" t="s">
        <v>23</v>
      </c>
      <c r="C61">
        <v>397952</v>
      </c>
    </row>
    <row r="62" spans="1:3">
      <c r="A62" s="4">
        <v>45597</v>
      </c>
      <c r="B62" t="s">
        <v>8</v>
      </c>
      <c r="C62">
        <v>1717586</v>
      </c>
    </row>
    <row r="63" spans="1:3">
      <c r="A63" s="4">
        <v>45597</v>
      </c>
      <c r="B63" t="s">
        <v>27</v>
      </c>
      <c r="C63">
        <v>291382</v>
      </c>
    </row>
    <row r="64" spans="1:3">
      <c r="A64" s="4">
        <v>45597</v>
      </c>
      <c r="B64" t="s">
        <v>25</v>
      </c>
      <c r="C64">
        <v>153337</v>
      </c>
    </row>
    <row r="65" spans="1:3">
      <c r="A65" s="4">
        <v>45597</v>
      </c>
      <c r="B65" t="s">
        <v>29</v>
      </c>
      <c r="C65">
        <v>277891</v>
      </c>
    </row>
    <row r="66" spans="1:3">
      <c r="A66" s="4">
        <v>45597</v>
      </c>
      <c r="B66" t="s">
        <v>30</v>
      </c>
      <c r="C66">
        <v>213554</v>
      </c>
    </row>
    <row r="67" spans="1:3">
      <c r="A67" s="4">
        <v>45597</v>
      </c>
      <c r="B67" t="s">
        <v>23</v>
      </c>
      <c r="C67">
        <v>396223</v>
      </c>
    </row>
    <row r="68" spans="1:3">
      <c r="A68" s="4">
        <v>45627</v>
      </c>
      <c r="B68" t="s">
        <v>8</v>
      </c>
      <c r="C68">
        <v>1720108</v>
      </c>
    </row>
    <row r="69" spans="1:3">
      <c r="A69" s="4">
        <v>45627</v>
      </c>
      <c r="B69" t="s">
        <v>27</v>
      </c>
      <c r="C69">
        <v>287443</v>
      </c>
    </row>
    <row r="70" spans="1:3">
      <c r="A70" s="4">
        <v>45627</v>
      </c>
      <c r="B70" t="s">
        <v>25</v>
      </c>
      <c r="C70">
        <v>152956</v>
      </c>
    </row>
    <row r="71" spans="1:3">
      <c r="A71" s="4">
        <v>45627</v>
      </c>
      <c r="B71" t="s">
        <v>29</v>
      </c>
      <c r="C71">
        <v>277779</v>
      </c>
    </row>
    <row r="72" spans="1:3">
      <c r="A72" s="4">
        <v>45627</v>
      </c>
      <c r="B72" t="s">
        <v>30</v>
      </c>
      <c r="C72">
        <v>209025</v>
      </c>
    </row>
    <row r="73" spans="1:3">
      <c r="A73" s="4">
        <v>45627</v>
      </c>
      <c r="B73" t="s">
        <v>23</v>
      </c>
      <c r="C73">
        <v>393788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3B85-3A3D-4D15-864E-D9D15C7A5FB2}">
  <dimension ref="A1:C744"/>
  <sheetViews>
    <sheetView workbookViewId="0">
      <selection sqref="A1:C73"/>
    </sheetView>
  </sheetViews>
  <sheetFormatPr defaultColWidth="8.85546875" defaultRowHeight="15"/>
  <cols>
    <col min="1" max="1" width="13.42578125" customWidth="1"/>
    <col min="2" max="2" width="9.42578125" customWidth="1"/>
    <col min="3" max="3" width="19.42578125" customWidth="1"/>
  </cols>
  <sheetData>
    <row r="1" spans="1:3">
      <c r="A1" s="3" t="s">
        <v>996</v>
      </c>
      <c r="B1" s="3" t="s">
        <v>1</v>
      </c>
      <c r="C1" s="3" t="s">
        <v>168</v>
      </c>
    </row>
    <row r="2" spans="1:3">
      <c r="A2" s="5">
        <v>45292</v>
      </c>
      <c r="B2" s="1" t="s">
        <v>997</v>
      </c>
      <c r="C2" s="1">
        <v>1697030</v>
      </c>
    </row>
    <row r="3" spans="1:3">
      <c r="A3" s="6">
        <v>45292</v>
      </c>
      <c r="B3" s="2" t="s">
        <v>970</v>
      </c>
      <c r="C3" s="2">
        <v>280371</v>
      </c>
    </row>
    <row r="4" spans="1:3">
      <c r="A4" s="5">
        <v>45292</v>
      </c>
      <c r="B4" s="1" t="s">
        <v>968</v>
      </c>
      <c r="C4" s="1">
        <v>150872</v>
      </c>
    </row>
    <row r="5" spans="1:3">
      <c r="A5" s="6">
        <v>45292</v>
      </c>
      <c r="B5" s="2" t="s">
        <v>971</v>
      </c>
      <c r="C5" s="2">
        <v>269507</v>
      </c>
    </row>
    <row r="6" spans="1:3">
      <c r="A6" s="5">
        <v>45292</v>
      </c>
      <c r="B6" s="1" t="s">
        <v>972</v>
      </c>
      <c r="C6" s="1">
        <v>204271</v>
      </c>
    </row>
    <row r="7" spans="1:3">
      <c r="A7" s="6">
        <v>45292</v>
      </c>
      <c r="B7" s="2" t="s">
        <v>967</v>
      </c>
      <c r="C7" s="2">
        <v>386953</v>
      </c>
    </row>
    <row r="8" spans="1:3">
      <c r="A8" s="5">
        <v>45323</v>
      </c>
      <c r="B8" s="1" t="s">
        <v>997</v>
      </c>
      <c r="C8" s="1">
        <v>1698225</v>
      </c>
    </row>
    <row r="9" spans="1:3">
      <c r="A9" s="6">
        <v>45323</v>
      </c>
      <c r="B9" s="2" t="s">
        <v>970</v>
      </c>
      <c r="C9" s="2">
        <v>280641</v>
      </c>
    </row>
    <row r="10" spans="1:3">
      <c r="A10" s="5">
        <v>45323</v>
      </c>
      <c r="B10" s="1" t="s">
        <v>968</v>
      </c>
      <c r="C10" s="1">
        <v>152129</v>
      </c>
    </row>
    <row r="11" spans="1:3">
      <c r="A11" s="6">
        <v>45323</v>
      </c>
      <c r="B11" s="2" t="s">
        <v>971</v>
      </c>
      <c r="C11" s="2">
        <v>269947</v>
      </c>
    </row>
    <row r="12" spans="1:3">
      <c r="A12" s="5">
        <v>45323</v>
      </c>
      <c r="B12" s="1" t="s">
        <v>972</v>
      </c>
      <c r="C12" s="1">
        <v>204729</v>
      </c>
    </row>
    <row r="13" spans="1:3">
      <c r="A13" s="6">
        <v>45323</v>
      </c>
      <c r="B13" s="2" t="s">
        <v>967</v>
      </c>
      <c r="C13" s="2">
        <v>387529</v>
      </c>
    </row>
    <row r="14" spans="1:3">
      <c r="A14" s="5">
        <v>45352</v>
      </c>
      <c r="B14" s="1" t="s">
        <v>997</v>
      </c>
      <c r="C14" s="1">
        <v>1704198</v>
      </c>
    </row>
    <row r="15" spans="1:3">
      <c r="A15" s="6">
        <v>45352</v>
      </c>
      <c r="B15" s="2" t="s">
        <v>970</v>
      </c>
      <c r="C15" s="2">
        <v>284574</v>
      </c>
    </row>
    <row r="16" spans="1:3">
      <c r="A16" s="5">
        <v>45352</v>
      </c>
      <c r="B16" s="1" t="s">
        <v>968</v>
      </c>
      <c r="C16" s="1">
        <v>153213</v>
      </c>
    </row>
    <row r="17" spans="1:3">
      <c r="A17" s="6">
        <v>45352</v>
      </c>
      <c r="B17" s="2" t="s">
        <v>971</v>
      </c>
      <c r="C17" s="2">
        <v>273313</v>
      </c>
    </row>
    <row r="18" spans="1:3">
      <c r="A18" s="5">
        <v>45352</v>
      </c>
      <c r="B18" s="1" t="s">
        <v>972</v>
      </c>
      <c r="C18" s="1">
        <v>208572</v>
      </c>
    </row>
    <row r="19" spans="1:3">
      <c r="A19" s="6">
        <v>45352</v>
      </c>
      <c r="B19" s="2" t="s">
        <v>967</v>
      </c>
      <c r="C19" s="2">
        <v>390410</v>
      </c>
    </row>
    <row r="20" spans="1:3">
      <c r="A20" s="5">
        <v>45383</v>
      </c>
      <c r="B20" s="1" t="s">
        <v>997</v>
      </c>
      <c r="C20" s="1">
        <v>1716175</v>
      </c>
    </row>
    <row r="21" spans="1:3">
      <c r="A21" s="6">
        <v>45383</v>
      </c>
      <c r="B21" s="2" t="s">
        <v>970</v>
      </c>
      <c r="C21" s="2">
        <v>288863</v>
      </c>
    </row>
    <row r="22" spans="1:3">
      <c r="A22" s="5">
        <v>45383</v>
      </c>
      <c r="B22" s="1" t="s">
        <v>968</v>
      </c>
      <c r="C22" s="1">
        <v>153582</v>
      </c>
    </row>
    <row r="23" spans="1:3">
      <c r="A23" s="6">
        <v>45383</v>
      </c>
      <c r="B23" s="2" t="s">
        <v>971</v>
      </c>
      <c r="C23" s="2">
        <v>274333</v>
      </c>
    </row>
    <row r="24" spans="1:3">
      <c r="A24" s="5">
        <v>45383</v>
      </c>
      <c r="B24" s="1" t="s">
        <v>972</v>
      </c>
      <c r="C24" s="1">
        <v>209624</v>
      </c>
    </row>
    <row r="25" spans="1:3">
      <c r="A25" s="6">
        <v>45383</v>
      </c>
      <c r="B25" s="2" t="s">
        <v>967</v>
      </c>
      <c r="C25" s="2">
        <v>393209</v>
      </c>
    </row>
    <row r="26" spans="1:3">
      <c r="A26" s="5">
        <v>45413</v>
      </c>
      <c r="B26" s="1" t="s">
        <v>997</v>
      </c>
      <c r="C26" s="1">
        <v>1721191</v>
      </c>
    </row>
    <row r="27" spans="1:3">
      <c r="A27" s="6">
        <v>45413</v>
      </c>
      <c r="B27" s="2" t="s">
        <v>970</v>
      </c>
      <c r="C27" s="2">
        <v>291301</v>
      </c>
    </row>
    <row r="28" spans="1:3">
      <c r="A28" s="5">
        <v>45413</v>
      </c>
      <c r="B28" s="1" t="s">
        <v>968</v>
      </c>
      <c r="C28" s="1">
        <v>154003</v>
      </c>
    </row>
    <row r="29" spans="1:3">
      <c r="A29" s="6">
        <v>45413</v>
      </c>
      <c r="B29" s="2" t="s">
        <v>971</v>
      </c>
      <c r="C29" s="2">
        <v>273763</v>
      </c>
    </row>
    <row r="30" spans="1:3">
      <c r="A30" s="5">
        <v>45413</v>
      </c>
      <c r="B30" s="1" t="s">
        <v>972</v>
      </c>
      <c r="C30" s="1">
        <v>206752</v>
      </c>
    </row>
    <row r="31" spans="1:3">
      <c r="A31" s="6">
        <v>45413</v>
      </c>
      <c r="B31" s="2" t="s">
        <v>967</v>
      </c>
      <c r="C31" s="2">
        <v>393447</v>
      </c>
    </row>
    <row r="32" spans="1:3">
      <c r="A32" s="5">
        <v>45444</v>
      </c>
      <c r="B32" s="1" t="s">
        <v>997</v>
      </c>
      <c r="C32" s="1">
        <v>1715033</v>
      </c>
    </row>
    <row r="33" spans="1:3">
      <c r="A33" s="6">
        <v>45444</v>
      </c>
      <c r="B33" s="2" t="s">
        <v>970</v>
      </c>
      <c r="C33" s="2">
        <v>296185</v>
      </c>
    </row>
    <row r="34" spans="1:3">
      <c r="A34" s="5">
        <v>45444</v>
      </c>
      <c r="B34" s="1" t="s">
        <v>968</v>
      </c>
      <c r="C34" s="1">
        <v>154020</v>
      </c>
    </row>
    <row r="35" spans="1:3">
      <c r="A35" s="6">
        <v>45444</v>
      </c>
      <c r="B35" s="2" t="s">
        <v>971</v>
      </c>
      <c r="C35" s="2">
        <v>276111</v>
      </c>
    </row>
    <row r="36" spans="1:3">
      <c r="A36" s="5">
        <v>45444</v>
      </c>
      <c r="B36" s="1" t="s">
        <v>972</v>
      </c>
      <c r="C36" s="1">
        <v>210463</v>
      </c>
    </row>
    <row r="37" spans="1:3">
      <c r="A37" s="6">
        <v>45444</v>
      </c>
      <c r="B37" s="2" t="s">
        <v>967</v>
      </c>
      <c r="C37" s="2">
        <v>393332</v>
      </c>
    </row>
    <row r="38" spans="1:3">
      <c r="A38" s="5">
        <v>45474</v>
      </c>
      <c r="B38" s="1" t="s">
        <v>997</v>
      </c>
      <c r="C38" s="1">
        <v>1722286</v>
      </c>
    </row>
    <row r="39" spans="1:3">
      <c r="A39" s="6">
        <v>45474</v>
      </c>
      <c r="B39" s="2" t="s">
        <v>970</v>
      </c>
      <c r="C39" s="2">
        <v>296091</v>
      </c>
    </row>
    <row r="40" spans="1:3">
      <c r="A40" s="5">
        <v>45474</v>
      </c>
      <c r="B40" s="1" t="s">
        <v>968</v>
      </c>
      <c r="C40" s="1">
        <v>154228</v>
      </c>
    </row>
    <row r="41" spans="1:3">
      <c r="A41" s="6">
        <v>45474</v>
      </c>
      <c r="B41" s="2" t="s">
        <v>971</v>
      </c>
      <c r="C41" s="2">
        <v>276869</v>
      </c>
    </row>
    <row r="42" spans="1:3">
      <c r="A42" s="5">
        <v>45474</v>
      </c>
      <c r="B42" s="1" t="s">
        <v>972</v>
      </c>
      <c r="C42" s="1">
        <v>208963</v>
      </c>
    </row>
    <row r="43" spans="1:3">
      <c r="A43" s="6">
        <v>45474</v>
      </c>
      <c r="B43" s="2" t="s">
        <v>967</v>
      </c>
      <c r="C43" s="2">
        <v>395102</v>
      </c>
    </row>
    <row r="44" spans="1:3">
      <c r="A44" s="5">
        <v>45505</v>
      </c>
      <c r="B44" s="1" t="s">
        <v>997</v>
      </c>
      <c r="C44" s="1">
        <v>1706076</v>
      </c>
    </row>
    <row r="45" spans="1:3">
      <c r="A45" s="6">
        <v>45505</v>
      </c>
      <c r="B45" s="2" t="s">
        <v>970</v>
      </c>
      <c r="C45" s="2">
        <v>297233</v>
      </c>
    </row>
    <row r="46" spans="1:3">
      <c r="A46" s="5">
        <v>45505</v>
      </c>
      <c r="B46" s="1" t="s">
        <v>968</v>
      </c>
      <c r="C46" s="1">
        <v>153181</v>
      </c>
    </row>
    <row r="47" spans="1:3">
      <c r="A47" s="6">
        <v>45505</v>
      </c>
      <c r="B47" s="2" t="s">
        <v>971</v>
      </c>
      <c r="C47" s="2">
        <v>277593</v>
      </c>
    </row>
    <row r="48" spans="1:3">
      <c r="A48" s="5">
        <v>45505</v>
      </c>
      <c r="B48" s="1" t="s">
        <v>972</v>
      </c>
      <c r="C48" s="1">
        <v>212945</v>
      </c>
    </row>
    <row r="49" spans="1:3">
      <c r="A49" s="6">
        <v>45505</v>
      </c>
      <c r="B49" s="2" t="s">
        <v>967</v>
      </c>
      <c r="C49" s="2">
        <v>394564</v>
      </c>
    </row>
    <row r="50" spans="1:3">
      <c r="A50" s="5">
        <v>45536</v>
      </c>
      <c r="B50" s="1" t="s">
        <v>997</v>
      </c>
      <c r="C50" s="1">
        <v>1715209</v>
      </c>
    </row>
    <row r="51" spans="1:3">
      <c r="A51" s="6">
        <v>45536</v>
      </c>
      <c r="B51" s="2" t="s">
        <v>970</v>
      </c>
      <c r="C51" s="2">
        <v>296969</v>
      </c>
    </row>
    <row r="52" spans="1:3">
      <c r="A52" s="5">
        <v>45536</v>
      </c>
      <c r="B52" s="1" t="s">
        <v>968</v>
      </c>
      <c r="C52" s="1">
        <v>155149</v>
      </c>
    </row>
    <row r="53" spans="1:3">
      <c r="A53" s="6">
        <v>45536</v>
      </c>
      <c r="B53" s="2" t="s">
        <v>971</v>
      </c>
      <c r="C53" s="2">
        <v>277506</v>
      </c>
    </row>
    <row r="54" spans="1:3">
      <c r="A54" s="5">
        <v>45536</v>
      </c>
      <c r="B54" s="1" t="s">
        <v>972</v>
      </c>
      <c r="C54" s="1">
        <v>215707</v>
      </c>
    </row>
    <row r="55" spans="1:3">
      <c r="A55" s="6">
        <v>45536</v>
      </c>
      <c r="B55" s="2" t="s">
        <v>967</v>
      </c>
      <c r="C55" s="2">
        <v>397253</v>
      </c>
    </row>
    <row r="56" spans="1:3">
      <c r="A56" s="5">
        <v>45566</v>
      </c>
      <c r="B56" s="1" t="s">
        <v>997</v>
      </c>
      <c r="C56" s="1">
        <v>1723355</v>
      </c>
    </row>
    <row r="57" spans="1:3">
      <c r="A57" s="6">
        <v>45566</v>
      </c>
      <c r="B57" s="2" t="s">
        <v>970</v>
      </c>
      <c r="C57" s="2">
        <v>294380</v>
      </c>
    </row>
    <row r="58" spans="1:3">
      <c r="A58" s="5">
        <v>45566</v>
      </c>
      <c r="B58" s="1" t="s">
        <v>968</v>
      </c>
      <c r="C58" s="1">
        <v>154306</v>
      </c>
    </row>
    <row r="59" spans="1:3">
      <c r="A59" s="6">
        <v>45566</v>
      </c>
      <c r="B59" s="2" t="s">
        <v>971</v>
      </c>
      <c r="C59" s="2">
        <v>278192</v>
      </c>
    </row>
    <row r="60" spans="1:3">
      <c r="A60" s="5">
        <v>45566</v>
      </c>
      <c r="B60" s="1" t="s">
        <v>972</v>
      </c>
      <c r="C60" s="1">
        <v>216019</v>
      </c>
    </row>
    <row r="61" spans="1:3">
      <c r="A61" s="6">
        <v>45566</v>
      </c>
      <c r="B61" s="2" t="s">
        <v>967</v>
      </c>
      <c r="C61" s="2">
        <v>397952</v>
      </c>
    </row>
    <row r="62" spans="1:3">
      <c r="A62" s="5">
        <v>45597</v>
      </c>
      <c r="B62" s="1" t="s">
        <v>997</v>
      </c>
      <c r="C62" s="1">
        <v>1717586</v>
      </c>
    </row>
    <row r="63" spans="1:3">
      <c r="A63" s="6">
        <v>45597</v>
      </c>
      <c r="B63" s="2" t="s">
        <v>970</v>
      </c>
      <c r="C63" s="2">
        <v>291382</v>
      </c>
    </row>
    <row r="64" spans="1:3">
      <c r="A64" s="5">
        <v>45597</v>
      </c>
      <c r="B64" s="1" t="s">
        <v>968</v>
      </c>
      <c r="C64" s="1">
        <v>153337</v>
      </c>
    </row>
    <row r="65" spans="1:3">
      <c r="A65" s="6">
        <v>45597</v>
      </c>
      <c r="B65" s="2" t="s">
        <v>971</v>
      </c>
      <c r="C65" s="2">
        <v>277891</v>
      </c>
    </row>
    <row r="66" spans="1:3">
      <c r="A66" s="5">
        <v>45597</v>
      </c>
      <c r="B66" s="1" t="s">
        <v>972</v>
      </c>
      <c r="C66" s="1">
        <v>213554</v>
      </c>
    </row>
    <row r="67" spans="1:3">
      <c r="A67" s="6">
        <v>45597</v>
      </c>
      <c r="B67" s="2" t="s">
        <v>967</v>
      </c>
      <c r="C67" s="2">
        <v>396223</v>
      </c>
    </row>
    <row r="68" spans="1:3">
      <c r="A68" s="5">
        <v>45627</v>
      </c>
      <c r="B68" s="1" t="s">
        <v>997</v>
      </c>
      <c r="C68" s="1">
        <v>1720108</v>
      </c>
    </row>
    <row r="69" spans="1:3">
      <c r="A69" s="6">
        <v>45627</v>
      </c>
      <c r="B69" s="2" t="s">
        <v>970</v>
      </c>
      <c r="C69" s="2">
        <v>287443</v>
      </c>
    </row>
    <row r="70" spans="1:3">
      <c r="A70" s="5">
        <v>45627</v>
      </c>
      <c r="B70" s="1" t="s">
        <v>968</v>
      </c>
      <c r="C70" s="1">
        <v>152956</v>
      </c>
    </row>
    <row r="71" spans="1:3">
      <c r="A71" s="6">
        <v>45627</v>
      </c>
      <c r="B71" s="2" t="s">
        <v>971</v>
      </c>
      <c r="C71" s="2">
        <v>277779</v>
      </c>
    </row>
    <row r="72" spans="1:3">
      <c r="A72" s="5">
        <v>45627</v>
      </c>
      <c r="B72" s="1" t="s">
        <v>972</v>
      </c>
      <c r="C72" s="1">
        <v>209025</v>
      </c>
    </row>
    <row r="73" spans="1:3">
      <c r="A73" s="6">
        <v>45627</v>
      </c>
      <c r="B73" s="2" t="s">
        <v>967</v>
      </c>
      <c r="C73" s="2">
        <v>393788</v>
      </c>
    </row>
    <row r="74" spans="1:3">
      <c r="A74" s="1"/>
      <c r="B74" s="5"/>
      <c r="C74" s="1"/>
    </row>
    <row r="75" spans="1:3">
      <c r="A75" s="2"/>
      <c r="B75" s="2"/>
      <c r="C75" s="2"/>
    </row>
    <row r="76" spans="1:3">
      <c r="A76" s="1"/>
      <c r="B76" s="5"/>
      <c r="C76" s="1"/>
    </row>
    <row r="77" spans="1:3">
      <c r="A77" s="2"/>
      <c r="B77" s="6"/>
      <c r="C77" s="2"/>
    </row>
    <row r="78" spans="1:3">
      <c r="A78" s="1"/>
      <c r="B78" s="5"/>
      <c r="C78" s="1"/>
    </row>
    <row r="79" spans="1:3">
      <c r="A79" s="2"/>
      <c r="B79" s="6"/>
      <c r="C79" s="2"/>
    </row>
    <row r="80" spans="1:3">
      <c r="A80" s="1"/>
      <c r="B80" s="5"/>
      <c r="C80" s="1"/>
    </row>
    <row r="81" spans="1:3">
      <c r="A81" s="2"/>
      <c r="B81" s="6"/>
      <c r="C81" s="2"/>
    </row>
    <row r="82" spans="1:3">
      <c r="A82" s="1"/>
      <c r="B82" s="5"/>
      <c r="C82" s="1"/>
    </row>
    <row r="83" spans="1:3">
      <c r="A83" s="2"/>
      <c r="B83" s="6"/>
      <c r="C83" s="2"/>
    </row>
    <row r="84" spans="1:3">
      <c r="A84" s="1"/>
      <c r="B84" s="5"/>
      <c r="C84" s="1"/>
    </row>
    <row r="85" spans="1:3">
      <c r="A85" s="2"/>
      <c r="B85" s="6"/>
      <c r="C85" s="2"/>
    </row>
    <row r="86" spans="1:3">
      <c r="A86" s="1"/>
      <c r="B86" s="5"/>
      <c r="C86" s="1"/>
    </row>
    <row r="87" spans="1:3">
      <c r="A87" s="2"/>
      <c r="B87" s="2"/>
      <c r="C87" s="2"/>
    </row>
    <row r="88" spans="1:3">
      <c r="A88" s="1"/>
      <c r="B88" s="5"/>
      <c r="C88" s="1"/>
    </row>
    <row r="89" spans="1:3">
      <c r="A89" s="2"/>
      <c r="B89" s="6"/>
      <c r="C89" s="2"/>
    </row>
    <row r="90" spans="1:3">
      <c r="A90" s="1"/>
      <c r="B90" s="5"/>
      <c r="C90" s="1"/>
    </row>
    <row r="91" spans="1:3">
      <c r="A91" s="2"/>
      <c r="B91" s="6"/>
      <c r="C91" s="2"/>
    </row>
    <row r="92" spans="1:3">
      <c r="A92" s="1"/>
      <c r="B92" s="5"/>
      <c r="C92" s="1"/>
    </row>
    <row r="93" spans="1:3">
      <c r="A93" s="2"/>
      <c r="B93" s="6"/>
      <c r="C93" s="2"/>
    </row>
    <row r="94" spans="1:3">
      <c r="A94" s="1"/>
      <c r="B94" s="5"/>
      <c r="C94" s="1"/>
    </row>
    <row r="95" spans="1:3">
      <c r="A95" s="2"/>
      <c r="B95" s="6"/>
      <c r="C95" s="2"/>
    </row>
    <row r="96" spans="1:3">
      <c r="A96" s="1"/>
      <c r="B96" s="5"/>
      <c r="C96" s="1"/>
    </row>
    <row r="97" spans="1:3">
      <c r="A97" s="2"/>
      <c r="B97" s="6"/>
      <c r="C97" s="2"/>
    </row>
    <row r="98" spans="1:3">
      <c r="A98" s="1"/>
      <c r="B98" s="5"/>
      <c r="C98" s="1"/>
    </row>
    <row r="99" spans="1:3">
      <c r="A99" s="2"/>
      <c r="B99" s="2"/>
      <c r="C99" s="2"/>
    </row>
    <row r="100" spans="1:3">
      <c r="A100" s="1"/>
      <c r="B100" s="5"/>
      <c r="C100" s="1"/>
    </row>
    <row r="101" spans="1:3">
      <c r="A101" s="2"/>
      <c r="B101" s="6"/>
      <c r="C101" s="2"/>
    </row>
    <row r="102" spans="1:3">
      <c r="A102" s="1"/>
      <c r="B102" s="5"/>
      <c r="C102" s="1"/>
    </row>
    <row r="103" spans="1:3">
      <c r="A103" s="2"/>
      <c r="B103" s="6"/>
      <c r="C103" s="2"/>
    </row>
    <row r="104" spans="1:3">
      <c r="A104" s="1"/>
      <c r="B104" s="5"/>
      <c r="C104" s="1"/>
    </row>
    <row r="105" spans="1:3">
      <c r="A105" s="2"/>
      <c r="B105" s="6"/>
      <c r="C105" s="2"/>
    </row>
    <row r="106" spans="1:3">
      <c r="A106" s="1"/>
      <c r="B106" s="5"/>
      <c r="C106" s="1"/>
    </row>
    <row r="107" spans="1:3">
      <c r="A107" s="2"/>
      <c r="B107" s="6"/>
      <c r="C107" s="2"/>
    </row>
    <row r="108" spans="1:3">
      <c r="A108" s="1"/>
      <c r="B108" s="5"/>
      <c r="C108" s="1"/>
    </row>
    <row r="109" spans="1:3">
      <c r="A109" s="2"/>
      <c r="B109" s="6"/>
      <c r="C109" s="2"/>
    </row>
    <row r="110" spans="1:3">
      <c r="A110" s="1"/>
      <c r="B110" s="5"/>
      <c r="C110" s="1"/>
    </row>
    <row r="111" spans="1:3">
      <c r="A111" s="2"/>
      <c r="B111" s="2"/>
      <c r="C111" s="2"/>
    </row>
    <row r="112" spans="1:3">
      <c r="A112" s="1"/>
      <c r="B112" s="5"/>
      <c r="C112" s="1"/>
    </row>
    <row r="113" spans="1:3">
      <c r="A113" s="2"/>
      <c r="B113" s="6"/>
      <c r="C113" s="2"/>
    </row>
    <row r="114" spans="1:3">
      <c r="A114" s="1"/>
      <c r="B114" s="5"/>
      <c r="C114" s="1"/>
    </row>
    <row r="115" spans="1:3">
      <c r="A115" s="2"/>
      <c r="B115" s="6"/>
      <c r="C115" s="2"/>
    </row>
    <row r="116" spans="1:3">
      <c r="A116" s="1"/>
      <c r="B116" s="5"/>
      <c r="C116" s="1"/>
    </row>
    <row r="117" spans="1:3">
      <c r="A117" s="2"/>
      <c r="B117" s="6"/>
      <c r="C117" s="2"/>
    </row>
    <row r="118" spans="1:3">
      <c r="A118" s="1"/>
      <c r="B118" s="5"/>
      <c r="C118" s="1"/>
    </row>
    <row r="119" spans="1:3">
      <c r="A119" s="2"/>
      <c r="B119" s="6"/>
      <c r="C119" s="2"/>
    </row>
    <row r="120" spans="1:3">
      <c r="A120" s="1"/>
      <c r="B120" s="5"/>
      <c r="C120" s="1"/>
    </row>
    <row r="121" spans="1:3">
      <c r="A121" s="2"/>
      <c r="B121" s="6"/>
      <c r="C121" s="2"/>
    </row>
    <row r="122" spans="1:3">
      <c r="A122" s="1"/>
      <c r="B122" s="5"/>
      <c r="C122" s="1"/>
    </row>
    <row r="123" spans="1:3">
      <c r="A123" s="2"/>
      <c r="B123" s="2"/>
      <c r="C123" s="2"/>
    </row>
    <row r="124" spans="1:3">
      <c r="A124" s="1"/>
      <c r="B124" s="5"/>
      <c r="C124" s="1"/>
    </row>
    <row r="125" spans="1:3">
      <c r="A125" s="2"/>
      <c r="B125" s="6"/>
      <c r="C125" s="2"/>
    </row>
    <row r="126" spans="1:3">
      <c r="A126" s="1"/>
      <c r="B126" s="5"/>
      <c r="C126" s="1"/>
    </row>
    <row r="127" spans="1:3">
      <c r="A127" s="2"/>
      <c r="B127" s="6"/>
      <c r="C127" s="2"/>
    </row>
    <row r="128" spans="1:3">
      <c r="A128" s="1"/>
      <c r="B128" s="5"/>
      <c r="C128" s="1"/>
    </row>
    <row r="129" spans="1:3">
      <c r="A129" s="2"/>
      <c r="B129" s="6"/>
      <c r="C129" s="2"/>
    </row>
    <row r="130" spans="1:3">
      <c r="A130" s="1"/>
      <c r="B130" s="5"/>
      <c r="C130" s="1"/>
    </row>
    <row r="131" spans="1:3">
      <c r="A131" s="2"/>
      <c r="B131" s="6"/>
      <c r="C131" s="2"/>
    </row>
    <row r="132" spans="1:3">
      <c r="A132" s="1"/>
      <c r="B132" s="5"/>
      <c r="C132" s="1"/>
    </row>
    <row r="133" spans="1:3">
      <c r="A133" s="2"/>
      <c r="B133" s="6"/>
      <c r="C133" s="2"/>
    </row>
    <row r="134" spans="1:3">
      <c r="A134" s="1"/>
      <c r="B134" s="5"/>
      <c r="C134" s="1"/>
    </row>
    <row r="135" spans="1:3">
      <c r="A135" s="2"/>
      <c r="B135" s="2"/>
      <c r="C135" s="2"/>
    </row>
    <row r="136" spans="1:3">
      <c r="A136" s="1"/>
      <c r="B136" s="5"/>
      <c r="C136" s="1"/>
    </row>
    <row r="137" spans="1:3">
      <c r="A137" s="2"/>
      <c r="B137" s="6"/>
      <c r="C137" s="2"/>
    </row>
    <row r="138" spans="1:3">
      <c r="A138" s="1"/>
      <c r="B138" s="5"/>
      <c r="C138" s="1"/>
    </row>
    <row r="139" spans="1:3">
      <c r="A139" s="2"/>
      <c r="B139" s="6"/>
      <c r="C139" s="2"/>
    </row>
    <row r="140" spans="1:3">
      <c r="A140" s="1"/>
      <c r="B140" s="5"/>
      <c r="C140" s="1"/>
    </row>
    <row r="141" spans="1:3">
      <c r="A141" s="2"/>
      <c r="B141" s="6"/>
      <c r="C141" s="2"/>
    </row>
    <row r="142" spans="1:3">
      <c r="A142" s="1"/>
      <c r="B142" s="5"/>
      <c r="C142" s="1"/>
    </row>
    <row r="143" spans="1:3">
      <c r="A143" s="2"/>
      <c r="B143" s="6"/>
      <c r="C143" s="2"/>
    </row>
    <row r="144" spans="1:3">
      <c r="A144" s="1"/>
      <c r="B144" s="5"/>
      <c r="C144" s="1"/>
    </row>
    <row r="145" spans="1:3">
      <c r="A145" s="2"/>
      <c r="B145" s="6"/>
      <c r="C145" s="2"/>
    </row>
    <row r="146" spans="1:3">
      <c r="A146" s="1"/>
      <c r="B146" s="5"/>
      <c r="C146" s="1"/>
    </row>
    <row r="147" spans="1:3">
      <c r="A147" s="2"/>
      <c r="B147" s="2"/>
      <c r="C147" s="2"/>
    </row>
    <row r="148" spans="1:3">
      <c r="A148" s="1"/>
      <c r="B148" s="5"/>
      <c r="C148" s="1"/>
    </row>
    <row r="149" spans="1:3">
      <c r="A149" s="2"/>
      <c r="B149" s="6"/>
      <c r="C149" s="2"/>
    </row>
    <row r="150" spans="1:3">
      <c r="A150" s="1"/>
      <c r="B150" s="5"/>
      <c r="C150" s="1"/>
    </row>
    <row r="151" spans="1:3">
      <c r="A151" s="2"/>
      <c r="B151" s="6"/>
      <c r="C151" s="2"/>
    </row>
    <row r="152" spans="1:3">
      <c r="A152" s="1"/>
      <c r="B152" s="5"/>
      <c r="C152" s="1"/>
    </row>
    <row r="153" spans="1:3">
      <c r="A153" s="2"/>
      <c r="B153" s="6"/>
      <c r="C153" s="2"/>
    </row>
    <row r="154" spans="1:3">
      <c r="A154" s="1"/>
      <c r="B154" s="5"/>
      <c r="C154" s="1"/>
    </row>
    <row r="155" spans="1:3">
      <c r="A155" s="2"/>
      <c r="B155" s="6"/>
      <c r="C155" s="2"/>
    </row>
    <row r="156" spans="1:3">
      <c r="A156" s="1"/>
      <c r="B156" s="5"/>
      <c r="C156" s="1"/>
    </row>
    <row r="157" spans="1:3">
      <c r="A157" s="2"/>
      <c r="B157" s="6"/>
      <c r="C157" s="2"/>
    </row>
    <row r="158" spans="1:3">
      <c r="A158" s="1"/>
      <c r="B158" s="5"/>
      <c r="C158" s="1"/>
    </row>
    <row r="159" spans="1:3">
      <c r="A159" s="2"/>
      <c r="B159" s="2"/>
      <c r="C159" s="2"/>
    </row>
    <row r="160" spans="1:3">
      <c r="A160" s="1"/>
      <c r="B160" s="5"/>
      <c r="C160" s="1"/>
    </row>
    <row r="161" spans="1:3">
      <c r="A161" s="2"/>
      <c r="B161" s="6"/>
      <c r="C161" s="2"/>
    </row>
    <row r="162" spans="1:3">
      <c r="A162" s="1"/>
      <c r="B162" s="5"/>
      <c r="C162" s="1"/>
    </row>
    <row r="163" spans="1:3">
      <c r="A163" s="2"/>
      <c r="B163" s="6"/>
      <c r="C163" s="2"/>
    </row>
    <row r="164" spans="1:3">
      <c r="A164" s="1"/>
      <c r="B164" s="5"/>
      <c r="C164" s="1"/>
    </row>
    <row r="165" spans="1:3">
      <c r="A165" s="2"/>
      <c r="B165" s="6"/>
      <c r="C165" s="2"/>
    </row>
    <row r="166" spans="1:3">
      <c r="A166" s="1"/>
      <c r="B166" s="5"/>
      <c r="C166" s="1"/>
    </row>
    <row r="167" spans="1:3">
      <c r="A167" s="2"/>
      <c r="B167" s="6"/>
      <c r="C167" s="2"/>
    </row>
    <row r="168" spans="1:3">
      <c r="A168" s="1"/>
      <c r="B168" s="5"/>
      <c r="C168" s="1"/>
    </row>
    <row r="169" spans="1:3">
      <c r="A169" s="2"/>
      <c r="B169" s="6"/>
      <c r="C169" s="2"/>
    </row>
    <row r="170" spans="1:3">
      <c r="A170" s="1"/>
      <c r="B170" s="5"/>
      <c r="C170" s="1"/>
    </row>
    <row r="171" spans="1:3">
      <c r="A171" s="2"/>
      <c r="B171" s="2"/>
      <c r="C171" s="2"/>
    </row>
    <row r="172" spans="1:3">
      <c r="A172" s="1"/>
      <c r="B172" s="5"/>
      <c r="C172" s="1"/>
    </row>
    <row r="173" spans="1:3">
      <c r="A173" s="2"/>
      <c r="B173" s="6"/>
      <c r="C173" s="2"/>
    </row>
    <row r="174" spans="1:3">
      <c r="A174" s="1"/>
      <c r="B174" s="5"/>
      <c r="C174" s="1"/>
    </row>
    <row r="175" spans="1:3">
      <c r="A175" s="2"/>
      <c r="B175" s="6"/>
      <c r="C175" s="2"/>
    </row>
    <row r="176" spans="1:3">
      <c r="A176" s="1"/>
      <c r="B176" s="5"/>
      <c r="C176" s="1"/>
    </row>
    <row r="177" spans="1:3">
      <c r="A177" s="2"/>
      <c r="B177" s="6"/>
      <c r="C177" s="2"/>
    </row>
    <row r="178" spans="1:3">
      <c r="A178" s="1"/>
      <c r="B178" s="5"/>
      <c r="C178" s="1"/>
    </row>
    <row r="179" spans="1:3">
      <c r="A179" s="2"/>
      <c r="B179" s="6"/>
      <c r="C179" s="2"/>
    </row>
    <row r="180" spans="1:3">
      <c r="A180" s="1"/>
      <c r="B180" s="5"/>
      <c r="C180" s="1"/>
    </row>
    <row r="181" spans="1:3">
      <c r="A181" s="2"/>
      <c r="B181" s="6"/>
      <c r="C181" s="2"/>
    </row>
    <row r="182" spans="1:3">
      <c r="A182" s="1"/>
      <c r="B182" s="5"/>
      <c r="C182" s="1"/>
    </row>
    <row r="183" spans="1:3">
      <c r="A183" s="2"/>
      <c r="B183" s="2"/>
      <c r="C183" s="2"/>
    </row>
    <row r="184" spans="1:3">
      <c r="A184" s="1"/>
      <c r="B184" s="5"/>
      <c r="C184" s="1"/>
    </row>
    <row r="185" spans="1:3">
      <c r="A185" s="2"/>
      <c r="B185" s="6"/>
      <c r="C185" s="2"/>
    </row>
    <row r="186" spans="1:3">
      <c r="A186" s="1"/>
      <c r="B186" s="5"/>
      <c r="C186" s="1"/>
    </row>
    <row r="187" spans="1:3">
      <c r="A187" s="2"/>
      <c r="B187" s="6"/>
      <c r="C187" s="2"/>
    </row>
    <row r="188" spans="1:3">
      <c r="A188" s="1"/>
      <c r="B188" s="5"/>
      <c r="C188" s="1"/>
    </row>
    <row r="189" spans="1:3">
      <c r="A189" s="2"/>
      <c r="B189" s="6"/>
      <c r="C189" s="2"/>
    </row>
    <row r="190" spans="1:3">
      <c r="A190" s="1"/>
      <c r="B190" s="5"/>
      <c r="C190" s="1"/>
    </row>
    <row r="191" spans="1:3">
      <c r="A191" s="2"/>
      <c r="B191" s="6"/>
      <c r="C191" s="2"/>
    </row>
    <row r="192" spans="1:3">
      <c r="A192" s="1"/>
      <c r="B192" s="5"/>
      <c r="C192" s="1"/>
    </row>
    <row r="193" spans="1:3">
      <c r="A193" s="2"/>
      <c r="B193" s="6"/>
      <c r="C193" s="2"/>
    </row>
    <row r="194" spans="1:3">
      <c r="A194" s="1"/>
      <c r="B194" s="5"/>
      <c r="C194" s="1"/>
    </row>
    <row r="195" spans="1:3">
      <c r="A195" s="2"/>
      <c r="B195" s="2"/>
      <c r="C195" s="2"/>
    </row>
    <row r="196" spans="1:3">
      <c r="A196" s="1"/>
      <c r="B196" s="5"/>
      <c r="C196" s="1"/>
    </row>
    <row r="197" spans="1:3">
      <c r="A197" s="2"/>
      <c r="B197" s="6"/>
      <c r="C197" s="2"/>
    </row>
    <row r="198" spans="1:3">
      <c r="A198" s="1"/>
      <c r="B198" s="5"/>
      <c r="C198" s="1"/>
    </row>
    <row r="199" spans="1:3">
      <c r="A199" s="2"/>
      <c r="B199" s="6"/>
      <c r="C199" s="2"/>
    </row>
    <row r="200" spans="1:3">
      <c r="A200" s="1"/>
      <c r="B200" s="5"/>
      <c r="C200" s="1"/>
    </row>
    <row r="201" spans="1:3">
      <c r="A201" s="2"/>
      <c r="B201" s="6"/>
      <c r="C201" s="2"/>
    </row>
    <row r="202" spans="1:3">
      <c r="A202" s="1"/>
      <c r="B202" s="5"/>
      <c r="C202" s="1"/>
    </row>
    <row r="203" spans="1:3">
      <c r="A203" s="2"/>
      <c r="B203" s="6"/>
      <c r="C203" s="2"/>
    </row>
    <row r="204" spans="1:3">
      <c r="A204" s="1"/>
      <c r="B204" s="5"/>
      <c r="C204" s="1"/>
    </row>
    <row r="205" spans="1:3">
      <c r="A205" s="2"/>
      <c r="B205" s="6"/>
      <c r="C205" s="2"/>
    </row>
    <row r="206" spans="1:3">
      <c r="A206" s="1"/>
      <c r="B206" s="5"/>
      <c r="C206" s="1"/>
    </row>
    <row r="207" spans="1:3">
      <c r="A207" s="2"/>
      <c r="B207" s="2"/>
      <c r="C207" s="2"/>
    </row>
    <row r="208" spans="1:3">
      <c r="A208" s="1"/>
      <c r="B208" s="5"/>
      <c r="C208" s="1"/>
    </row>
    <row r="209" spans="1:3">
      <c r="A209" s="2"/>
      <c r="B209" s="6"/>
      <c r="C209" s="2"/>
    </row>
    <row r="210" spans="1:3">
      <c r="A210" s="1"/>
      <c r="B210" s="5"/>
      <c r="C210" s="1"/>
    </row>
    <row r="211" spans="1:3">
      <c r="A211" s="2"/>
      <c r="B211" s="6"/>
      <c r="C211" s="2"/>
    </row>
    <row r="212" spans="1:3">
      <c r="A212" s="1"/>
      <c r="B212" s="5"/>
      <c r="C212" s="1"/>
    </row>
    <row r="213" spans="1:3">
      <c r="A213" s="2"/>
      <c r="B213" s="6"/>
      <c r="C213" s="2"/>
    </row>
    <row r="214" spans="1:3">
      <c r="A214" s="1"/>
      <c r="B214" s="5"/>
      <c r="C214" s="1"/>
    </row>
    <row r="215" spans="1:3">
      <c r="A215" s="2"/>
      <c r="B215" s="6"/>
      <c r="C215" s="2"/>
    </row>
    <row r="216" spans="1:3">
      <c r="A216" s="1"/>
      <c r="B216" s="5"/>
      <c r="C216" s="1"/>
    </row>
    <row r="217" spans="1:3">
      <c r="A217" s="2"/>
      <c r="B217" s="6"/>
      <c r="C217" s="2"/>
    </row>
    <row r="218" spans="1:3">
      <c r="A218" s="1"/>
      <c r="B218" s="5"/>
      <c r="C218" s="1"/>
    </row>
    <row r="219" spans="1:3">
      <c r="A219" s="2"/>
      <c r="B219" s="2"/>
      <c r="C219" s="2"/>
    </row>
    <row r="220" spans="1:3">
      <c r="A220" s="1"/>
      <c r="B220" s="5"/>
      <c r="C220" s="1"/>
    </row>
    <row r="221" spans="1:3">
      <c r="A221" s="2"/>
      <c r="B221" s="6"/>
      <c r="C221" s="2"/>
    </row>
    <row r="222" spans="1:3">
      <c r="A222" s="1"/>
      <c r="B222" s="5"/>
      <c r="C222" s="1"/>
    </row>
    <row r="223" spans="1:3">
      <c r="A223" s="2"/>
      <c r="B223" s="6"/>
      <c r="C223" s="2"/>
    </row>
    <row r="224" spans="1:3">
      <c r="A224" s="1"/>
      <c r="B224" s="5"/>
      <c r="C224" s="1"/>
    </row>
    <row r="225" spans="1:3">
      <c r="A225" s="2"/>
      <c r="B225" s="6"/>
      <c r="C225" s="2"/>
    </row>
    <row r="226" spans="1:3">
      <c r="A226" s="1"/>
      <c r="B226" s="5"/>
      <c r="C226" s="1"/>
    </row>
    <row r="227" spans="1:3">
      <c r="A227" s="2"/>
      <c r="B227" s="6"/>
      <c r="C227" s="2"/>
    </row>
    <row r="228" spans="1:3">
      <c r="A228" s="1"/>
      <c r="B228" s="5"/>
      <c r="C228" s="1"/>
    </row>
    <row r="229" spans="1:3">
      <c r="A229" s="2"/>
      <c r="B229" s="6"/>
      <c r="C229" s="2"/>
    </row>
    <row r="230" spans="1:3">
      <c r="A230" s="1"/>
      <c r="B230" s="5"/>
      <c r="C230" s="1"/>
    </row>
    <row r="231" spans="1:3">
      <c r="A231" s="2"/>
      <c r="B231" s="2"/>
      <c r="C231" s="2"/>
    </row>
    <row r="232" spans="1:3">
      <c r="A232" s="1"/>
      <c r="B232" s="5"/>
      <c r="C232" s="1"/>
    </row>
    <row r="233" spans="1:3">
      <c r="A233" s="2"/>
      <c r="B233" s="6"/>
      <c r="C233" s="2"/>
    </row>
    <row r="234" spans="1:3">
      <c r="A234" s="1"/>
      <c r="B234" s="5"/>
      <c r="C234" s="1"/>
    </row>
    <row r="235" spans="1:3">
      <c r="A235" s="2"/>
      <c r="B235" s="6"/>
      <c r="C235" s="2"/>
    </row>
    <row r="236" spans="1:3">
      <c r="A236" s="1"/>
      <c r="B236" s="5"/>
      <c r="C236" s="1"/>
    </row>
    <row r="237" spans="1:3">
      <c r="A237" s="2"/>
      <c r="B237" s="6"/>
      <c r="C237" s="2"/>
    </row>
    <row r="238" spans="1:3">
      <c r="A238" s="1"/>
      <c r="B238" s="5"/>
      <c r="C238" s="1"/>
    </row>
    <row r="239" spans="1:3">
      <c r="A239" s="2"/>
      <c r="B239" s="6"/>
      <c r="C239" s="2"/>
    </row>
    <row r="240" spans="1:3">
      <c r="A240" s="1"/>
      <c r="B240" s="5"/>
      <c r="C240" s="1"/>
    </row>
    <row r="241" spans="1:3">
      <c r="A241" s="2"/>
      <c r="B241" s="6"/>
      <c r="C241" s="2"/>
    </row>
    <row r="242" spans="1:3">
      <c r="A242" s="1"/>
      <c r="B242" s="5"/>
      <c r="C242" s="1"/>
    </row>
    <row r="243" spans="1:3">
      <c r="A243" s="2"/>
      <c r="B243" s="2"/>
      <c r="C243" s="2"/>
    </row>
    <row r="244" spans="1:3">
      <c r="A244" s="1"/>
      <c r="B244" s="5"/>
      <c r="C244" s="1"/>
    </row>
    <row r="245" spans="1:3">
      <c r="A245" s="2"/>
      <c r="B245" s="6"/>
      <c r="C245" s="2"/>
    </row>
    <row r="246" spans="1:3">
      <c r="A246" s="1"/>
      <c r="B246" s="5"/>
      <c r="C246" s="1"/>
    </row>
    <row r="247" spans="1:3">
      <c r="A247" s="2"/>
      <c r="B247" s="6"/>
      <c r="C247" s="2"/>
    </row>
    <row r="248" spans="1:3">
      <c r="A248" s="1"/>
      <c r="B248" s="5"/>
      <c r="C248" s="1"/>
    </row>
    <row r="249" spans="1:3">
      <c r="A249" s="2"/>
      <c r="B249" s="6"/>
      <c r="C249" s="2"/>
    </row>
    <row r="250" spans="1:3">
      <c r="A250" s="1"/>
      <c r="B250" s="5"/>
      <c r="C250" s="1"/>
    </row>
    <row r="251" spans="1:3">
      <c r="A251" s="2"/>
      <c r="B251" s="6"/>
      <c r="C251" s="2"/>
    </row>
    <row r="252" spans="1:3">
      <c r="A252" s="1"/>
      <c r="B252" s="5"/>
      <c r="C252" s="1"/>
    </row>
    <row r="253" spans="1:3">
      <c r="A253" s="2"/>
      <c r="B253" s="6"/>
      <c r="C253" s="2"/>
    </row>
    <row r="254" spans="1:3">
      <c r="A254" s="1"/>
      <c r="B254" s="5"/>
      <c r="C254" s="1"/>
    </row>
    <row r="255" spans="1:3">
      <c r="A255" s="2"/>
      <c r="B255" s="2"/>
      <c r="C255" s="2"/>
    </row>
    <row r="256" spans="1:3">
      <c r="A256" s="1"/>
      <c r="B256" s="5"/>
      <c r="C256" s="1"/>
    </row>
    <row r="257" spans="1:3">
      <c r="A257" s="2"/>
      <c r="B257" s="6"/>
      <c r="C257" s="2"/>
    </row>
    <row r="258" spans="1:3">
      <c r="A258" s="1"/>
      <c r="B258" s="5"/>
      <c r="C258" s="1"/>
    </row>
    <row r="259" spans="1:3">
      <c r="A259" s="2"/>
      <c r="B259" s="6"/>
      <c r="C259" s="2"/>
    </row>
    <row r="260" spans="1:3">
      <c r="A260" s="1"/>
      <c r="B260" s="5"/>
      <c r="C260" s="1"/>
    </row>
    <row r="261" spans="1:3">
      <c r="A261" s="2"/>
      <c r="B261" s="6"/>
      <c r="C261" s="2"/>
    </row>
    <row r="262" spans="1:3">
      <c r="A262" s="1"/>
      <c r="B262" s="5"/>
      <c r="C262" s="1"/>
    </row>
    <row r="263" spans="1:3">
      <c r="A263" s="2"/>
      <c r="B263" s="6"/>
      <c r="C263" s="2"/>
    </row>
    <row r="264" spans="1:3">
      <c r="A264" s="1"/>
      <c r="B264" s="5"/>
      <c r="C264" s="1"/>
    </row>
    <row r="265" spans="1:3">
      <c r="A265" s="2"/>
      <c r="B265" s="6"/>
      <c r="C265" s="2"/>
    </row>
    <row r="266" spans="1:3">
      <c r="A266" s="1"/>
      <c r="B266" s="5"/>
      <c r="C266" s="1"/>
    </row>
    <row r="267" spans="1:3">
      <c r="A267" s="2"/>
      <c r="B267" s="2"/>
      <c r="C267" s="2"/>
    </row>
    <row r="268" spans="1:3">
      <c r="A268" s="1"/>
      <c r="B268" s="5"/>
      <c r="C268" s="1"/>
    </row>
    <row r="269" spans="1:3">
      <c r="A269" s="2"/>
      <c r="B269" s="6"/>
      <c r="C269" s="2"/>
    </row>
    <row r="270" spans="1:3">
      <c r="A270" s="1"/>
      <c r="B270" s="5"/>
      <c r="C270" s="1"/>
    </row>
    <row r="271" spans="1:3">
      <c r="A271" s="2"/>
      <c r="B271" s="6"/>
      <c r="C271" s="2"/>
    </row>
    <row r="272" spans="1:3">
      <c r="A272" s="1"/>
      <c r="B272" s="5"/>
      <c r="C272" s="1"/>
    </row>
    <row r="273" spans="1:3">
      <c r="A273" s="2"/>
      <c r="B273" s="6"/>
      <c r="C273" s="2"/>
    </row>
    <row r="274" spans="1:3">
      <c r="A274" s="1"/>
      <c r="B274" s="5"/>
      <c r="C274" s="1"/>
    </row>
    <row r="275" spans="1:3">
      <c r="A275" s="2"/>
      <c r="B275" s="6"/>
      <c r="C275" s="2"/>
    </row>
    <row r="276" spans="1:3">
      <c r="A276" s="1"/>
      <c r="B276" s="5"/>
      <c r="C276" s="1"/>
    </row>
    <row r="277" spans="1:3">
      <c r="A277" s="2"/>
      <c r="B277" s="6"/>
      <c r="C277" s="2"/>
    </row>
    <row r="278" spans="1:3">
      <c r="A278" s="1"/>
      <c r="B278" s="5"/>
      <c r="C278" s="1"/>
    </row>
    <row r="279" spans="1:3">
      <c r="A279" s="2"/>
      <c r="B279" s="2"/>
      <c r="C279" s="2"/>
    </row>
    <row r="280" spans="1:3">
      <c r="A280" s="1"/>
      <c r="B280" s="5"/>
      <c r="C280" s="1"/>
    </row>
    <row r="281" spans="1:3">
      <c r="A281" s="2"/>
      <c r="B281" s="6"/>
      <c r="C281" s="2"/>
    </row>
    <row r="282" spans="1:3">
      <c r="A282" s="1"/>
      <c r="B282" s="5"/>
      <c r="C282" s="1"/>
    </row>
    <row r="283" spans="1:3">
      <c r="A283" s="2"/>
      <c r="B283" s="6"/>
      <c r="C283" s="2"/>
    </row>
    <row r="284" spans="1:3">
      <c r="A284" s="1"/>
      <c r="B284" s="5"/>
      <c r="C284" s="1"/>
    </row>
    <row r="285" spans="1:3">
      <c r="A285" s="2"/>
      <c r="B285" s="6"/>
      <c r="C285" s="2"/>
    </row>
    <row r="286" spans="1:3">
      <c r="A286" s="1"/>
      <c r="B286" s="5"/>
      <c r="C286" s="1"/>
    </row>
    <row r="287" spans="1:3">
      <c r="A287" s="2"/>
      <c r="B287" s="6"/>
      <c r="C287" s="2"/>
    </row>
    <row r="288" spans="1:3">
      <c r="A288" s="1"/>
      <c r="B288" s="5"/>
      <c r="C288" s="1"/>
    </row>
    <row r="289" spans="1:3">
      <c r="A289" s="2"/>
      <c r="B289" s="6"/>
      <c r="C289" s="2"/>
    </row>
    <row r="290" spans="1:3">
      <c r="A290" s="1"/>
      <c r="B290" s="5"/>
      <c r="C290" s="1"/>
    </row>
    <row r="291" spans="1:3">
      <c r="A291" s="2"/>
      <c r="B291" s="2"/>
      <c r="C291" s="2"/>
    </row>
    <row r="292" spans="1:3">
      <c r="A292" s="1"/>
      <c r="B292" s="5"/>
      <c r="C292" s="1"/>
    </row>
    <row r="293" spans="1:3">
      <c r="A293" s="2"/>
      <c r="B293" s="6"/>
      <c r="C293" s="2"/>
    </row>
    <row r="294" spans="1:3">
      <c r="A294" s="1"/>
      <c r="B294" s="5"/>
      <c r="C294" s="1"/>
    </row>
    <row r="295" spans="1:3">
      <c r="A295" s="2"/>
      <c r="B295" s="6"/>
      <c r="C295" s="2"/>
    </row>
    <row r="296" spans="1:3">
      <c r="A296" s="1"/>
      <c r="B296" s="5"/>
      <c r="C296" s="1"/>
    </row>
    <row r="297" spans="1:3">
      <c r="A297" s="2"/>
      <c r="B297" s="6"/>
      <c r="C297" s="2"/>
    </row>
    <row r="298" spans="1:3">
      <c r="A298" s="1"/>
      <c r="B298" s="5"/>
      <c r="C298" s="1"/>
    </row>
    <row r="299" spans="1:3">
      <c r="A299" s="2"/>
      <c r="B299" s="6"/>
      <c r="C299" s="2"/>
    </row>
    <row r="300" spans="1:3">
      <c r="A300" s="1"/>
      <c r="B300" s="5"/>
      <c r="C300" s="1"/>
    </row>
    <row r="301" spans="1:3">
      <c r="A301" s="2"/>
      <c r="B301" s="6"/>
      <c r="C301" s="2"/>
    </row>
    <row r="302" spans="1:3">
      <c r="A302" s="1"/>
      <c r="B302" s="5"/>
      <c r="C302" s="1"/>
    </row>
    <row r="303" spans="1:3">
      <c r="A303" s="2"/>
      <c r="B303" s="2"/>
      <c r="C303" s="2"/>
    </row>
    <row r="304" spans="1:3">
      <c r="A304" s="1"/>
      <c r="B304" s="5"/>
      <c r="C304" s="1"/>
    </row>
    <row r="305" spans="1:3">
      <c r="A305" s="2"/>
      <c r="B305" s="6"/>
      <c r="C305" s="2"/>
    </row>
    <row r="306" spans="1:3">
      <c r="A306" s="1"/>
      <c r="B306" s="5"/>
      <c r="C306" s="1"/>
    </row>
    <row r="307" spans="1:3">
      <c r="A307" s="2"/>
      <c r="B307" s="6"/>
      <c r="C307" s="2"/>
    </row>
    <row r="308" spans="1:3">
      <c r="A308" s="1"/>
      <c r="B308" s="5"/>
      <c r="C308" s="1"/>
    </row>
    <row r="309" spans="1:3">
      <c r="A309" s="2"/>
      <c r="B309" s="6"/>
      <c r="C309" s="2"/>
    </row>
    <row r="310" spans="1:3">
      <c r="A310" s="1"/>
      <c r="B310" s="5"/>
      <c r="C310" s="1"/>
    </row>
    <row r="311" spans="1:3">
      <c r="A311" s="2"/>
      <c r="B311" s="6"/>
      <c r="C311" s="2"/>
    </row>
    <row r="312" spans="1:3">
      <c r="A312" s="1"/>
      <c r="B312" s="5"/>
      <c r="C312" s="1"/>
    </row>
    <row r="313" spans="1:3">
      <c r="A313" s="2"/>
      <c r="B313" s="6"/>
      <c r="C313" s="2"/>
    </row>
    <row r="314" spans="1:3">
      <c r="A314" s="1"/>
      <c r="B314" s="5"/>
      <c r="C314" s="1"/>
    </row>
    <row r="315" spans="1:3">
      <c r="A315" s="2"/>
      <c r="B315" s="2"/>
      <c r="C315" s="2"/>
    </row>
    <row r="316" spans="1:3">
      <c r="A316" s="1"/>
      <c r="B316" s="5"/>
      <c r="C316" s="1"/>
    </row>
    <row r="317" spans="1:3">
      <c r="A317" s="2"/>
      <c r="B317" s="6"/>
      <c r="C317" s="2"/>
    </row>
    <row r="318" spans="1:3">
      <c r="A318" s="1"/>
      <c r="B318" s="5"/>
      <c r="C318" s="1"/>
    </row>
    <row r="319" spans="1:3">
      <c r="A319" s="2"/>
      <c r="B319" s="6"/>
      <c r="C319" s="2"/>
    </row>
    <row r="320" spans="1:3">
      <c r="A320" s="1"/>
      <c r="B320" s="5"/>
      <c r="C320" s="1"/>
    </row>
    <row r="321" spans="1:3">
      <c r="A321" s="2"/>
      <c r="B321" s="6"/>
      <c r="C321" s="2"/>
    </row>
    <row r="322" spans="1:3">
      <c r="A322" s="1"/>
      <c r="B322" s="5"/>
      <c r="C322" s="1"/>
    </row>
    <row r="323" spans="1:3">
      <c r="A323" s="2"/>
      <c r="B323" s="6"/>
      <c r="C323" s="2"/>
    </row>
    <row r="324" spans="1:3">
      <c r="A324" s="1"/>
      <c r="B324" s="5"/>
      <c r="C324" s="1"/>
    </row>
    <row r="325" spans="1:3">
      <c r="A325" s="2"/>
      <c r="B325" s="6"/>
      <c r="C325" s="2"/>
    </row>
    <row r="326" spans="1:3">
      <c r="A326" s="1"/>
      <c r="B326" s="5"/>
      <c r="C326" s="1"/>
    </row>
    <row r="327" spans="1:3">
      <c r="A327" s="2"/>
      <c r="B327" s="2"/>
      <c r="C327" s="2"/>
    </row>
    <row r="328" spans="1:3">
      <c r="A328" s="1"/>
      <c r="B328" s="5"/>
      <c r="C328" s="1"/>
    </row>
    <row r="329" spans="1:3">
      <c r="A329" s="2"/>
      <c r="B329" s="6"/>
      <c r="C329" s="2"/>
    </row>
    <row r="330" spans="1:3">
      <c r="A330" s="1"/>
      <c r="B330" s="5"/>
      <c r="C330" s="1"/>
    </row>
    <row r="331" spans="1:3">
      <c r="A331" s="2"/>
      <c r="B331" s="6"/>
      <c r="C331" s="2"/>
    </row>
    <row r="332" spans="1:3">
      <c r="A332" s="1"/>
      <c r="B332" s="5"/>
      <c r="C332" s="1"/>
    </row>
    <row r="333" spans="1:3">
      <c r="A333" s="2"/>
      <c r="B333" s="6"/>
      <c r="C333" s="2"/>
    </row>
    <row r="334" spans="1:3">
      <c r="A334" s="1"/>
      <c r="B334" s="5"/>
      <c r="C334" s="1"/>
    </row>
    <row r="335" spans="1:3">
      <c r="A335" s="2"/>
      <c r="B335" s="6"/>
      <c r="C335" s="2"/>
    </row>
    <row r="336" spans="1:3">
      <c r="A336" s="1"/>
      <c r="B336" s="5"/>
      <c r="C336" s="1"/>
    </row>
    <row r="337" spans="1:3">
      <c r="A337" s="2"/>
      <c r="B337" s="6"/>
      <c r="C337" s="2"/>
    </row>
    <row r="338" spans="1:3">
      <c r="A338" s="1"/>
      <c r="B338" s="5"/>
      <c r="C338" s="1"/>
    </row>
    <row r="339" spans="1:3">
      <c r="A339" s="2"/>
      <c r="B339" s="2"/>
      <c r="C339" s="2"/>
    </row>
    <row r="340" spans="1:3">
      <c r="A340" s="1"/>
      <c r="B340" s="5"/>
      <c r="C340" s="1"/>
    </row>
    <row r="341" spans="1:3">
      <c r="A341" s="2"/>
      <c r="B341" s="6"/>
      <c r="C341" s="2"/>
    </row>
    <row r="342" spans="1:3">
      <c r="A342" s="1"/>
      <c r="B342" s="5"/>
      <c r="C342" s="1"/>
    </row>
    <row r="343" spans="1:3">
      <c r="A343" s="2"/>
      <c r="B343" s="6"/>
      <c r="C343" s="2"/>
    </row>
    <row r="344" spans="1:3">
      <c r="A344" s="1"/>
      <c r="B344" s="5"/>
      <c r="C344" s="1"/>
    </row>
    <row r="345" spans="1:3">
      <c r="A345" s="2"/>
      <c r="B345" s="6"/>
      <c r="C345" s="2"/>
    </row>
    <row r="346" spans="1:3">
      <c r="A346" s="1"/>
      <c r="B346" s="5"/>
      <c r="C346" s="1"/>
    </row>
    <row r="347" spans="1:3">
      <c r="A347" s="2"/>
      <c r="B347" s="6"/>
      <c r="C347" s="2"/>
    </row>
    <row r="348" spans="1:3">
      <c r="A348" s="1"/>
      <c r="B348" s="5"/>
      <c r="C348" s="1"/>
    </row>
    <row r="349" spans="1:3">
      <c r="A349" s="2"/>
      <c r="B349" s="6"/>
      <c r="C349" s="2"/>
    </row>
    <row r="350" spans="1:3">
      <c r="A350" s="1"/>
      <c r="B350" s="5"/>
      <c r="C350" s="1"/>
    </row>
    <row r="351" spans="1:3">
      <c r="A351" s="2"/>
      <c r="B351" s="2"/>
      <c r="C351" s="2"/>
    </row>
    <row r="352" spans="1:3">
      <c r="A352" s="1"/>
      <c r="B352" s="5"/>
      <c r="C352" s="1"/>
    </row>
    <row r="353" spans="1:3">
      <c r="A353" s="2"/>
      <c r="B353" s="6"/>
      <c r="C353" s="2"/>
    </row>
    <row r="354" spans="1:3">
      <c r="A354" s="1"/>
      <c r="B354" s="5"/>
      <c r="C354" s="1"/>
    </row>
    <row r="355" spans="1:3">
      <c r="A355" s="2"/>
      <c r="B355" s="6"/>
      <c r="C355" s="2"/>
    </row>
    <row r="356" spans="1:3">
      <c r="A356" s="1"/>
      <c r="B356" s="5"/>
      <c r="C356" s="1"/>
    </row>
    <row r="357" spans="1:3">
      <c r="A357" s="2"/>
      <c r="B357" s="6"/>
      <c r="C357" s="2"/>
    </row>
    <row r="358" spans="1:3">
      <c r="A358" s="1"/>
      <c r="B358" s="5"/>
      <c r="C358" s="1"/>
    </row>
    <row r="359" spans="1:3">
      <c r="A359" s="2"/>
      <c r="B359" s="6"/>
      <c r="C359" s="2"/>
    </row>
    <row r="360" spans="1:3">
      <c r="A360" s="1"/>
      <c r="B360" s="5"/>
      <c r="C360" s="1"/>
    </row>
    <row r="361" spans="1:3">
      <c r="A361" s="2"/>
      <c r="B361" s="6"/>
      <c r="C361" s="2"/>
    </row>
    <row r="362" spans="1:3">
      <c r="A362" s="1"/>
      <c r="B362" s="5"/>
      <c r="C362" s="1"/>
    </row>
    <row r="363" spans="1:3">
      <c r="A363" s="2"/>
      <c r="B363" s="2"/>
      <c r="C363" s="2"/>
    </row>
    <row r="364" spans="1:3">
      <c r="A364" s="1"/>
      <c r="B364" s="5"/>
      <c r="C364" s="1"/>
    </row>
    <row r="365" spans="1:3">
      <c r="A365" s="2"/>
      <c r="B365" s="6"/>
      <c r="C365" s="2"/>
    </row>
    <row r="366" spans="1:3">
      <c r="A366" s="1"/>
      <c r="B366" s="5"/>
      <c r="C366" s="1"/>
    </row>
    <row r="367" spans="1:3">
      <c r="A367" s="2"/>
      <c r="B367" s="6"/>
      <c r="C367" s="2"/>
    </row>
    <row r="368" spans="1:3">
      <c r="A368" s="1"/>
      <c r="B368" s="5"/>
      <c r="C368" s="1"/>
    </row>
    <row r="369" spans="1:3">
      <c r="A369" s="2"/>
      <c r="B369" s="6"/>
      <c r="C369" s="2"/>
    </row>
    <row r="370" spans="1:3">
      <c r="A370" s="1"/>
      <c r="B370" s="5"/>
      <c r="C370" s="1"/>
    </row>
    <row r="371" spans="1:3">
      <c r="A371" s="2"/>
      <c r="B371" s="6"/>
      <c r="C371" s="2"/>
    </row>
    <row r="372" spans="1:3">
      <c r="A372" s="1"/>
      <c r="B372" s="5"/>
      <c r="C372" s="1"/>
    </row>
    <row r="373" spans="1:3">
      <c r="A373" s="2"/>
      <c r="B373" s="6"/>
      <c r="C373" s="2"/>
    </row>
    <row r="374" spans="1:3">
      <c r="A374" s="1"/>
      <c r="B374" s="5"/>
      <c r="C374" s="1"/>
    </row>
    <row r="375" spans="1:3">
      <c r="A375" s="2"/>
      <c r="B375" s="2"/>
      <c r="C375" s="2"/>
    </row>
    <row r="376" spans="1:3">
      <c r="A376" s="1"/>
      <c r="B376" s="5"/>
      <c r="C376" s="1"/>
    </row>
    <row r="377" spans="1:3">
      <c r="A377" s="2"/>
      <c r="B377" s="6"/>
      <c r="C377" s="2"/>
    </row>
    <row r="378" spans="1:3">
      <c r="A378" s="1"/>
      <c r="B378" s="5"/>
      <c r="C378" s="1"/>
    </row>
    <row r="379" spans="1:3">
      <c r="A379" s="2"/>
      <c r="B379" s="6"/>
      <c r="C379" s="2"/>
    </row>
    <row r="380" spans="1:3">
      <c r="A380" s="1"/>
      <c r="B380" s="5"/>
      <c r="C380" s="1"/>
    </row>
    <row r="381" spans="1:3">
      <c r="A381" s="2"/>
      <c r="B381" s="6"/>
      <c r="C381" s="2"/>
    </row>
    <row r="382" spans="1:3">
      <c r="A382" s="1"/>
      <c r="B382" s="5"/>
      <c r="C382" s="1"/>
    </row>
    <row r="383" spans="1:3">
      <c r="A383" s="2"/>
      <c r="B383" s="6"/>
      <c r="C383" s="2"/>
    </row>
    <row r="384" spans="1:3">
      <c r="A384" s="1"/>
      <c r="B384" s="5"/>
      <c r="C384" s="1"/>
    </row>
    <row r="385" spans="1:3">
      <c r="A385" s="2"/>
      <c r="B385" s="6"/>
      <c r="C385" s="2"/>
    </row>
    <row r="386" spans="1:3">
      <c r="A386" s="1"/>
      <c r="B386" s="5"/>
      <c r="C386" s="1"/>
    </row>
    <row r="387" spans="1:3">
      <c r="A387" s="2"/>
      <c r="B387" s="2"/>
      <c r="C387" s="2"/>
    </row>
    <row r="388" spans="1:3">
      <c r="A388" s="1"/>
      <c r="B388" s="5"/>
      <c r="C388" s="1"/>
    </row>
    <row r="389" spans="1:3">
      <c r="A389" s="2"/>
      <c r="B389" s="6"/>
      <c r="C389" s="2"/>
    </row>
    <row r="390" spans="1:3">
      <c r="A390" s="1"/>
      <c r="B390" s="5"/>
      <c r="C390" s="1"/>
    </row>
    <row r="391" spans="1:3">
      <c r="A391" s="2"/>
      <c r="B391" s="6"/>
      <c r="C391" s="2"/>
    </row>
    <row r="392" spans="1:3">
      <c r="A392" s="1"/>
      <c r="B392" s="5"/>
      <c r="C392" s="1"/>
    </row>
    <row r="393" spans="1:3">
      <c r="A393" s="2"/>
      <c r="B393" s="6"/>
      <c r="C393" s="2"/>
    </row>
    <row r="394" spans="1:3">
      <c r="A394" s="1"/>
      <c r="B394" s="5"/>
      <c r="C394" s="1"/>
    </row>
    <row r="395" spans="1:3">
      <c r="A395" s="2"/>
      <c r="B395" s="6"/>
      <c r="C395" s="2"/>
    </row>
    <row r="396" spans="1:3">
      <c r="A396" s="1"/>
      <c r="B396" s="5"/>
      <c r="C396" s="1"/>
    </row>
    <row r="397" spans="1:3">
      <c r="A397" s="2"/>
      <c r="B397" s="6"/>
      <c r="C397" s="2"/>
    </row>
    <row r="398" spans="1:3">
      <c r="A398" s="1"/>
      <c r="B398" s="5"/>
      <c r="C398" s="1"/>
    </row>
    <row r="399" spans="1:3">
      <c r="A399" s="2"/>
      <c r="B399" s="2"/>
      <c r="C399" s="2"/>
    </row>
    <row r="400" spans="1:3">
      <c r="A400" s="1"/>
      <c r="B400" s="5"/>
      <c r="C400" s="1"/>
    </row>
    <row r="401" spans="1:3">
      <c r="A401" s="2"/>
      <c r="B401" s="6"/>
      <c r="C401" s="2"/>
    </row>
    <row r="402" spans="1:3">
      <c r="A402" s="1"/>
      <c r="B402" s="5"/>
      <c r="C402" s="1"/>
    </row>
    <row r="403" spans="1:3">
      <c r="A403" s="2"/>
      <c r="B403" s="6"/>
      <c r="C403" s="2"/>
    </row>
    <row r="404" spans="1:3">
      <c r="A404" s="1"/>
      <c r="B404" s="5"/>
      <c r="C404" s="1"/>
    </row>
    <row r="405" spans="1:3">
      <c r="A405" s="2"/>
      <c r="B405" s="6"/>
      <c r="C405" s="2"/>
    </row>
    <row r="406" spans="1:3">
      <c r="A406" s="1"/>
      <c r="B406" s="5"/>
      <c r="C406" s="1"/>
    </row>
    <row r="407" spans="1:3">
      <c r="A407" s="2"/>
      <c r="B407" s="6"/>
      <c r="C407" s="2"/>
    </row>
    <row r="408" spans="1:3">
      <c r="A408" s="1"/>
      <c r="B408" s="5"/>
      <c r="C408" s="1"/>
    </row>
    <row r="409" spans="1:3">
      <c r="A409" s="2"/>
      <c r="B409" s="6"/>
      <c r="C409" s="2"/>
    </row>
    <row r="410" spans="1:3">
      <c r="A410" s="1"/>
      <c r="B410" s="5"/>
      <c r="C410" s="1"/>
    </row>
    <row r="411" spans="1:3">
      <c r="A411" s="2"/>
      <c r="B411" s="2"/>
      <c r="C411" s="2"/>
    </row>
    <row r="412" spans="1:3">
      <c r="A412" s="1"/>
      <c r="B412" s="5"/>
      <c r="C412" s="1"/>
    </row>
    <row r="413" spans="1:3">
      <c r="A413" s="2"/>
      <c r="B413" s="6"/>
      <c r="C413" s="2"/>
    </row>
    <row r="414" spans="1:3">
      <c r="A414" s="1"/>
      <c r="B414" s="5"/>
      <c r="C414" s="1"/>
    </row>
    <row r="415" spans="1:3">
      <c r="A415" s="2"/>
      <c r="B415" s="6"/>
      <c r="C415" s="2"/>
    </row>
    <row r="416" spans="1:3">
      <c r="A416" s="1"/>
      <c r="B416" s="5"/>
      <c r="C416" s="1"/>
    </row>
    <row r="417" spans="1:3">
      <c r="A417" s="2"/>
      <c r="B417" s="6"/>
      <c r="C417" s="2"/>
    </row>
    <row r="418" spans="1:3">
      <c r="A418" s="1"/>
      <c r="B418" s="5"/>
      <c r="C418" s="1"/>
    </row>
    <row r="419" spans="1:3">
      <c r="A419" s="2"/>
      <c r="B419" s="6"/>
      <c r="C419" s="2"/>
    </row>
    <row r="420" spans="1:3">
      <c r="A420" s="1"/>
      <c r="B420" s="5"/>
      <c r="C420" s="1"/>
    </row>
    <row r="421" spans="1:3">
      <c r="A421" s="2"/>
      <c r="B421" s="6"/>
      <c r="C421" s="2"/>
    </row>
    <row r="422" spans="1:3">
      <c r="A422" s="1"/>
      <c r="B422" s="5"/>
      <c r="C422" s="1"/>
    </row>
    <row r="423" spans="1:3">
      <c r="A423" s="2"/>
      <c r="B423" s="2"/>
      <c r="C423" s="2"/>
    </row>
    <row r="424" spans="1:3">
      <c r="A424" s="1"/>
      <c r="B424" s="5"/>
      <c r="C424" s="1"/>
    </row>
    <row r="425" spans="1:3">
      <c r="A425" s="2"/>
      <c r="B425" s="6"/>
      <c r="C425" s="2"/>
    </row>
    <row r="426" spans="1:3">
      <c r="A426" s="1"/>
      <c r="B426" s="5"/>
      <c r="C426" s="1"/>
    </row>
    <row r="427" spans="1:3">
      <c r="A427" s="2"/>
      <c r="B427" s="6"/>
      <c r="C427" s="2"/>
    </row>
    <row r="428" spans="1:3">
      <c r="A428" s="1"/>
      <c r="B428" s="5"/>
      <c r="C428" s="1"/>
    </row>
    <row r="429" spans="1:3">
      <c r="A429" s="2"/>
      <c r="B429" s="6"/>
      <c r="C429" s="2"/>
    </row>
    <row r="430" spans="1:3">
      <c r="A430" s="1"/>
      <c r="B430" s="5"/>
      <c r="C430" s="1"/>
    </row>
    <row r="431" spans="1:3">
      <c r="A431" s="2"/>
      <c r="B431" s="6"/>
      <c r="C431" s="2"/>
    </row>
    <row r="432" spans="1:3">
      <c r="A432" s="1"/>
      <c r="B432" s="5"/>
      <c r="C432" s="1"/>
    </row>
    <row r="433" spans="1:3">
      <c r="A433" s="2"/>
      <c r="B433" s="6"/>
      <c r="C433" s="2"/>
    </row>
    <row r="434" spans="1:3">
      <c r="A434" s="1"/>
      <c r="B434" s="5"/>
      <c r="C434" s="1"/>
    </row>
    <row r="435" spans="1:3">
      <c r="A435" s="2"/>
      <c r="B435" s="2"/>
      <c r="C435" s="2"/>
    </row>
    <row r="436" spans="1:3">
      <c r="A436" s="1"/>
      <c r="B436" s="5"/>
      <c r="C436" s="1"/>
    </row>
    <row r="437" spans="1:3">
      <c r="A437" s="2"/>
      <c r="B437" s="6"/>
      <c r="C437" s="2"/>
    </row>
    <row r="438" spans="1:3">
      <c r="A438" s="1"/>
      <c r="B438" s="5"/>
      <c r="C438" s="1"/>
    </row>
    <row r="439" spans="1:3">
      <c r="A439" s="2"/>
      <c r="B439" s="6"/>
      <c r="C439" s="2"/>
    </row>
    <row r="440" spans="1:3">
      <c r="A440" s="1"/>
      <c r="B440" s="5"/>
      <c r="C440" s="1"/>
    </row>
    <row r="441" spans="1:3">
      <c r="A441" s="2"/>
      <c r="B441" s="6"/>
      <c r="C441" s="2"/>
    </row>
    <row r="442" spans="1:3">
      <c r="A442" s="1"/>
      <c r="B442" s="5"/>
      <c r="C442" s="1"/>
    </row>
    <row r="443" spans="1:3">
      <c r="A443" s="2"/>
      <c r="B443" s="6"/>
      <c r="C443" s="2"/>
    </row>
    <row r="444" spans="1:3">
      <c r="A444" s="1"/>
      <c r="B444" s="5"/>
      <c r="C444" s="1"/>
    </row>
    <row r="445" spans="1:3">
      <c r="A445" s="2"/>
      <c r="B445" s="6"/>
      <c r="C445" s="2"/>
    </row>
    <row r="446" spans="1:3">
      <c r="A446" s="1"/>
      <c r="B446" s="5"/>
      <c r="C446" s="1"/>
    </row>
    <row r="447" spans="1:3">
      <c r="A447" s="2"/>
      <c r="B447" s="2"/>
      <c r="C447" s="2"/>
    </row>
    <row r="448" spans="1:3">
      <c r="A448" s="1"/>
      <c r="B448" s="5"/>
      <c r="C448" s="1"/>
    </row>
    <row r="449" spans="1:3">
      <c r="A449" s="2"/>
      <c r="B449" s="6"/>
      <c r="C449" s="2"/>
    </row>
    <row r="450" spans="1:3">
      <c r="A450" s="1"/>
      <c r="B450" s="5"/>
      <c r="C450" s="1"/>
    </row>
    <row r="451" spans="1:3">
      <c r="A451" s="2"/>
      <c r="B451" s="6"/>
      <c r="C451" s="2"/>
    </row>
    <row r="452" spans="1:3">
      <c r="A452" s="1"/>
      <c r="B452" s="5"/>
      <c r="C452" s="1"/>
    </row>
    <row r="453" spans="1:3">
      <c r="A453" s="2"/>
      <c r="B453" s="6"/>
      <c r="C453" s="2"/>
    </row>
    <row r="454" spans="1:3">
      <c r="A454" s="1"/>
      <c r="B454" s="5"/>
      <c r="C454" s="1"/>
    </row>
    <row r="455" spans="1:3">
      <c r="A455" s="2"/>
      <c r="B455" s="6"/>
      <c r="C455" s="2"/>
    </row>
    <row r="456" spans="1:3">
      <c r="A456" s="1"/>
      <c r="B456" s="5"/>
      <c r="C456" s="1"/>
    </row>
    <row r="457" spans="1:3">
      <c r="A457" s="2"/>
      <c r="B457" s="6"/>
      <c r="C457" s="2"/>
    </row>
    <row r="458" spans="1:3">
      <c r="A458" s="1"/>
      <c r="B458" s="5"/>
      <c r="C458" s="1"/>
    </row>
    <row r="459" spans="1:3">
      <c r="A459" s="2"/>
      <c r="B459" s="2"/>
      <c r="C459" s="2"/>
    </row>
    <row r="460" spans="1:3">
      <c r="A460" s="1"/>
      <c r="B460" s="5"/>
      <c r="C460" s="1"/>
    </row>
    <row r="461" spans="1:3">
      <c r="A461" s="2"/>
      <c r="B461" s="6"/>
      <c r="C461" s="2"/>
    </row>
    <row r="462" spans="1:3">
      <c r="A462" s="1"/>
      <c r="B462" s="5"/>
      <c r="C462" s="1"/>
    </row>
    <row r="463" spans="1:3">
      <c r="A463" s="2"/>
      <c r="B463" s="6"/>
      <c r="C463" s="2"/>
    </row>
    <row r="464" spans="1:3">
      <c r="A464" s="1"/>
      <c r="B464" s="5"/>
      <c r="C464" s="1"/>
    </row>
    <row r="465" spans="1:3">
      <c r="A465" s="2"/>
      <c r="B465" s="6"/>
      <c r="C465" s="2"/>
    </row>
    <row r="466" spans="1:3">
      <c r="A466" s="1"/>
      <c r="B466" s="5"/>
      <c r="C466" s="1"/>
    </row>
    <row r="467" spans="1:3">
      <c r="A467" s="2"/>
      <c r="B467" s="6"/>
      <c r="C467" s="2"/>
    </row>
    <row r="468" spans="1:3">
      <c r="A468" s="1"/>
      <c r="B468" s="5"/>
      <c r="C468" s="1"/>
    </row>
    <row r="469" spans="1:3">
      <c r="A469" s="2"/>
      <c r="B469" s="6"/>
      <c r="C469" s="2"/>
    </row>
    <row r="470" spans="1:3">
      <c r="A470" s="1"/>
      <c r="B470" s="5"/>
      <c r="C470" s="1"/>
    </row>
    <row r="471" spans="1:3">
      <c r="A471" s="2"/>
      <c r="B471" s="2"/>
      <c r="C471" s="2"/>
    </row>
    <row r="472" spans="1:3">
      <c r="A472" s="1"/>
      <c r="B472" s="5"/>
      <c r="C472" s="1"/>
    </row>
    <row r="473" spans="1:3">
      <c r="A473" s="2"/>
      <c r="B473" s="6"/>
      <c r="C473" s="2"/>
    </row>
    <row r="474" spans="1:3">
      <c r="A474" s="1"/>
      <c r="B474" s="5"/>
      <c r="C474" s="1"/>
    </row>
    <row r="475" spans="1:3">
      <c r="A475" s="2"/>
      <c r="B475" s="6"/>
      <c r="C475" s="2"/>
    </row>
    <row r="476" spans="1:3">
      <c r="A476" s="1"/>
      <c r="B476" s="5"/>
      <c r="C476" s="1"/>
    </row>
    <row r="477" spans="1:3">
      <c r="A477" s="2"/>
      <c r="B477" s="6"/>
      <c r="C477" s="2"/>
    </row>
    <row r="478" spans="1:3">
      <c r="A478" s="1"/>
      <c r="B478" s="5"/>
      <c r="C478" s="1"/>
    </row>
    <row r="479" spans="1:3">
      <c r="A479" s="2"/>
      <c r="B479" s="6"/>
      <c r="C479" s="2"/>
    </row>
    <row r="480" spans="1:3">
      <c r="A480" s="1"/>
      <c r="B480" s="5"/>
      <c r="C480" s="1"/>
    </row>
    <row r="481" spans="1:3">
      <c r="A481" s="2"/>
      <c r="B481" s="6"/>
      <c r="C481" s="2"/>
    </row>
    <row r="482" spans="1:3">
      <c r="A482" s="1"/>
      <c r="B482" s="5"/>
      <c r="C482" s="1"/>
    </row>
    <row r="483" spans="1:3">
      <c r="A483" s="2"/>
      <c r="B483" s="2"/>
      <c r="C483" s="2"/>
    </row>
    <row r="484" spans="1:3">
      <c r="A484" s="1"/>
      <c r="B484" s="5"/>
      <c r="C484" s="1"/>
    </row>
    <row r="485" spans="1:3">
      <c r="A485" s="2"/>
      <c r="B485" s="6"/>
      <c r="C485" s="2"/>
    </row>
    <row r="486" spans="1:3">
      <c r="A486" s="1"/>
      <c r="B486" s="5"/>
      <c r="C486" s="1"/>
    </row>
    <row r="487" spans="1:3">
      <c r="A487" s="2"/>
      <c r="B487" s="6"/>
      <c r="C487" s="2"/>
    </row>
    <row r="488" spans="1:3">
      <c r="A488" s="1"/>
      <c r="B488" s="5"/>
      <c r="C488" s="1"/>
    </row>
    <row r="489" spans="1:3">
      <c r="A489" s="2"/>
      <c r="B489" s="6"/>
      <c r="C489" s="2"/>
    </row>
    <row r="490" spans="1:3">
      <c r="A490" s="1"/>
      <c r="B490" s="5"/>
      <c r="C490" s="1"/>
    </row>
    <row r="491" spans="1:3">
      <c r="A491" s="2"/>
      <c r="B491" s="6"/>
      <c r="C491" s="2"/>
    </row>
    <row r="492" spans="1:3">
      <c r="A492" s="1"/>
      <c r="B492" s="5"/>
      <c r="C492" s="1"/>
    </row>
    <row r="493" spans="1:3">
      <c r="A493" s="2"/>
      <c r="B493" s="6"/>
      <c r="C493" s="2"/>
    </row>
    <row r="494" spans="1:3">
      <c r="A494" s="1"/>
      <c r="B494" s="5"/>
      <c r="C494" s="1"/>
    </row>
    <row r="495" spans="1:3">
      <c r="A495" s="2"/>
      <c r="B495" s="2"/>
      <c r="C495" s="2"/>
    </row>
    <row r="496" spans="1:3">
      <c r="A496" s="1"/>
      <c r="B496" s="5"/>
      <c r="C496" s="1"/>
    </row>
    <row r="497" spans="1:3">
      <c r="A497" s="2"/>
      <c r="B497" s="6"/>
      <c r="C497" s="2"/>
    </row>
    <row r="498" spans="1:3">
      <c r="A498" s="1"/>
      <c r="B498" s="5"/>
      <c r="C498" s="1"/>
    </row>
    <row r="499" spans="1:3">
      <c r="A499" s="2"/>
      <c r="B499" s="6"/>
      <c r="C499" s="2"/>
    </row>
    <row r="500" spans="1:3">
      <c r="A500" s="1"/>
      <c r="B500" s="5"/>
      <c r="C500" s="1"/>
    </row>
    <row r="501" spans="1:3">
      <c r="A501" s="2"/>
      <c r="B501" s="6"/>
      <c r="C501" s="2"/>
    </row>
    <row r="502" spans="1:3">
      <c r="A502" s="1"/>
      <c r="B502" s="5"/>
      <c r="C502" s="1"/>
    </row>
    <row r="503" spans="1:3">
      <c r="A503" s="2"/>
      <c r="B503" s="6"/>
      <c r="C503" s="2"/>
    </row>
    <row r="504" spans="1:3">
      <c r="A504" s="1"/>
      <c r="B504" s="5"/>
      <c r="C504" s="1"/>
    </row>
    <row r="505" spans="1:3">
      <c r="A505" s="2"/>
      <c r="B505" s="6"/>
      <c r="C505" s="2"/>
    </row>
    <row r="506" spans="1:3">
      <c r="A506" s="1"/>
      <c r="B506" s="5"/>
      <c r="C506" s="1"/>
    </row>
    <row r="507" spans="1:3">
      <c r="A507" s="2"/>
      <c r="B507" s="2"/>
      <c r="C507" s="2"/>
    </row>
    <row r="508" spans="1:3">
      <c r="A508" s="1"/>
      <c r="B508" s="5"/>
      <c r="C508" s="1"/>
    </row>
    <row r="509" spans="1:3">
      <c r="A509" s="2"/>
      <c r="B509" s="6"/>
      <c r="C509" s="2"/>
    </row>
    <row r="510" spans="1:3">
      <c r="A510" s="1"/>
      <c r="B510" s="5"/>
      <c r="C510" s="1"/>
    </row>
    <row r="511" spans="1:3">
      <c r="A511" s="2"/>
      <c r="B511" s="6"/>
      <c r="C511" s="2"/>
    </row>
    <row r="512" spans="1:3">
      <c r="A512" s="1"/>
      <c r="B512" s="5"/>
      <c r="C512" s="1"/>
    </row>
    <row r="513" spans="1:3">
      <c r="A513" s="2"/>
      <c r="B513" s="6"/>
      <c r="C513" s="2"/>
    </row>
    <row r="514" spans="1:3">
      <c r="A514" s="1"/>
      <c r="B514" s="5"/>
      <c r="C514" s="1"/>
    </row>
    <row r="515" spans="1:3">
      <c r="A515" s="2"/>
      <c r="B515" s="6"/>
      <c r="C515" s="2"/>
    </row>
    <row r="516" spans="1:3">
      <c r="A516" s="1"/>
      <c r="B516" s="5"/>
      <c r="C516" s="1"/>
    </row>
    <row r="517" spans="1:3">
      <c r="A517" s="2"/>
      <c r="B517" s="6"/>
      <c r="C517" s="2"/>
    </row>
    <row r="518" spans="1:3">
      <c r="A518" s="1"/>
      <c r="B518" s="5"/>
      <c r="C518" s="1"/>
    </row>
    <row r="519" spans="1:3">
      <c r="A519" s="2"/>
      <c r="B519" s="2"/>
      <c r="C519" s="2"/>
    </row>
    <row r="520" spans="1:3">
      <c r="A520" s="1"/>
      <c r="B520" s="5"/>
      <c r="C520" s="1"/>
    </row>
    <row r="521" spans="1:3">
      <c r="A521" s="2"/>
      <c r="B521" s="6"/>
      <c r="C521" s="2"/>
    </row>
    <row r="522" spans="1:3">
      <c r="A522" s="1"/>
      <c r="B522" s="5"/>
      <c r="C522" s="1"/>
    </row>
    <row r="523" spans="1:3">
      <c r="A523" s="2"/>
      <c r="B523" s="6"/>
      <c r="C523" s="2"/>
    </row>
    <row r="524" spans="1:3">
      <c r="A524" s="1"/>
      <c r="B524" s="5"/>
      <c r="C524" s="1"/>
    </row>
    <row r="525" spans="1:3">
      <c r="A525" s="2"/>
      <c r="B525" s="6"/>
      <c r="C525" s="2"/>
    </row>
    <row r="526" spans="1:3">
      <c r="A526" s="1"/>
      <c r="B526" s="5"/>
      <c r="C526" s="1"/>
    </row>
    <row r="527" spans="1:3">
      <c r="A527" s="2"/>
      <c r="B527" s="6"/>
      <c r="C527" s="2"/>
    </row>
    <row r="528" spans="1:3">
      <c r="A528" s="1"/>
      <c r="B528" s="5"/>
      <c r="C528" s="1"/>
    </row>
    <row r="529" spans="1:3">
      <c r="A529" s="2"/>
      <c r="B529" s="6"/>
      <c r="C529" s="2"/>
    </row>
    <row r="530" spans="1:3">
      <c r="A530" s="1"/>
      <c r="B530" s="5"/>
      <c r="C530" s="1"/>
    </row>
    <row r="531" spans="1:3">
      <c r="A531" s="2"/>
      <c r="B531" s="2"/>
      <c r="C531" s="2"/>
    </row>
    <row r="532" spans="1:3">
      <c r="A532" s="1"/>
      <c r="B532" s="5"/>
      <c r="C532" s="1"/>
    </row>
    <row r="533" spans="1:3">
      <c r="A533" s="2"/>
      <c r="B533" s="6"/>
      <c r="C533" s="2"/>
    </row>
    <row r="534" spans="1:3">
      <c r="A534" s="1"/>
      <c r="B534" s="5"/>
      <c r="C534" s="1"/>
    </row>
    <row r="535" spans="1:3">
      <c r="A535" s="2"/>
      <c r="B535" s="6"/>
      <c r="C535" s="2"/>
    </row>
    <row r="536" spans="1:3">
      <c r="A536" s="1"/>
      <c r="B536" s="5"/>
      <c r="C536" s="1"/>
    </row>
    <row r="537" spans="1:3">
      <c r="A537" s="2"/>
      <c r="B537" s="6"/>
      <c r="C537" s="2"/>
    </row>
    <row r="538" spans="1:3">
      <c r="A538" s="1"/>
      <c r="B538" s="5"/>
      <c r="C538" s="1"/>
    </row>
    <row r="539" spans="1:3">
      <c r="A539" s="2"/>
      <c r="B539" s="6"/>
      <c r="C539" s="2"/>
    </row>
    <row r="540" spans="1:3">
      <c r="A540" s="1"/>
      <c r="B540" s="5"/>
      <c r="C540" s="1"/>
    </row>
    <row r="541" spans="1:3">
      <c r="A541" s="2"/>
      <c r="B541" s="6"/>
      <c r="C541" s="2"/>
    </row>
    <row r="542" spans="1:3">
      <c r="A542" s="1"/>
      <c r="B542" s="5"/>
      <c r="C542" s="1"/>
    </row>
    <row r="543" spans="1:3">
      <c r="A543" s="2"/>
      <c r="B543" s="2"/>
      <c r="C543" s="2"/>
    </row>
    <row r="544" spans="1:3">
      <c r="A544" s="1"/>
      <c r="B544" s="5"/>
      <c r="C544" s="1"/>
    </row>
    <row r="545" spans="1:3">
      <c r="A545" s="2"/>
      <c r="B545" s="6"/>
      <c r="C545" s="2"/>
    </row>
    <row r="546" spans="1:3">
      <c r="A546" s="1"/>
      <c r="B546" s="5"/>
      <c r="C546" s="1"/>
    </row>
    <row r="547" spans="1:3">
      <c r="A547" s="2"/>
      <c r="B547" s="6"/>
      <c r="C547" s="2"/>
    </row>
    <row r="548" spans="1:3">
      <c r="A548" s="1"/>
      <c r="B548" s="5"/>
      <c r="C548" s="1"/>
    </row>
    <row r="549" spans="1:3">
      <c r="A549" s="2"/>
      <c r="B549" s="6"/>
      <c r="C549" s="2"/>
    </row>
    <row r="550" spans="1:3">
      <c r="A550" s="1"/>
      <c r="B550" s="5"/>
      <c r="C550" s="1"/>
    </row>
    <row r="551" spans="1:3">
      <c r="A551" s="2"/>
      <c r="B551" s="6"/>
      <c r="C551" s="2"/>
    </row>
    <row r="552" spans="1:3">
      <c r="A552" s="1"/>
      <c r="B552" s="5"/>
      <c r="C552" s="1"/>
    </row>
    <row r="553" spans="1:3">
      <c r="A553" s="2"/>
      <c r="B553" s="6"/>
      <c r="C553" s="2"/>
    </row>
    <row r="554" spans="1:3">
      <c r="A554" s="1"/>
      <c r="B554" s="5"/>
      <c r="C554" s="1"/>
    </row>
    <row r="555" spans="1:3">
      <c r="A555" s="2"/>
      <c r="B555" s="2"/>
      <c r="C555" s="2"/>
    </row>
    <row r="556" spans="1:3">
      <c r="A556" s="1"/>
      <c r="B556" s="5"/>
      <c r="C556" s="1"/>
    </row>
    <row r="557" spans="1:3">
      <c r="A557" s="2"/>
      <c r="B557" s="6"/>
      <c r="C557" s="2"/>
    </row>
    <row r="558" spans="1:3">
      <c r="A558" s="1"/>
      <c r="B558" s="5"/>
      <c r="C558" s="1"/>
    </row>
    <row r="559" spans="1:3">
      <c r="A559" s="2"/>
      <c r="B559" s="6"/>
      <c r="C559" s="2"/>
    </row>
    <row r="560" spans="1:3">
      <c r="A560" s="1"/>
      <c r="B560" s="5"/>
      <c r="C560" s="1"/>
    </row>
    <row r="561" spans="1:3">
      <c r="A561" s="2"/>
      <c r="B561" s="6"/>
      <c r="C561" s="2"/>
    </row>
    <row r="562" spans="1:3">
      <c r="A562" s="1"/>
      <c r="B562" s="5"/>
      <c r="C562" s="1"/>
    </row>
    <row r="563" spans="1:3">
      <c r="A563" s="2"/>
      <c r="B563" s="6"/>
      <c r="C563" s="2"/>
    </row>
    <row r="564" spans="1:3">
      <c r="A564" s="1"/>
      <c r="B564" s="5"/>
      <c r="C564" s="1"/>
    </row>
    <row r="565" spans="1:3">
      <c r="A565" s="2"/>
      <c r="B565" s="6"/>
      <c r="C565" s="2"/>
    </row>
    <row r="566" spans="1:3">
      <c r="A566" s="1"/>
      <c r="B566" s="5"/>
      <c r="C566" s="1"/>
    </row>
    <row r="567" spans="1:3">
      <c r="A567" s="2"/>
      <c r="B567" s="2"/>
      <c r="C567" s="2"/>
    </row>
    <row r="568" spans="1:3">
      <c r="A568" s="1"/>
      <c r="B568" s="5"/>
      <c r="C568" s="1"/>
    </row>
    <row r="569" spans="1:3">
      <c r="A569" s="2"/>
      <c r="B569" s="6"/>
      <c r="C569" s="2"/>
    </row>
    <row r="570" spans="1:3">
      <c r="A570" s="1"/>
      <c r="B570" s="5"/>
      <c r="C570" s="1"/>
    </row>
    <row r="571" spans="1:3">
      <c r="A571" s="2"/>
      <c r="B571" s="6"/>
      <c r="C571" s="2"/>
    </row>
    <row r="572" spans="1:3">
      <c r="A572" s="1"/>
      <c r="B572" s="5"/>
      <c r="C572" s="1"/>
    </row>
    <row r="573" spans="1:3">
      <c r="A573" s="2"/>
      <c r="B573" s="6"/>
      <c r="C573" s="2"/>
    </row>
    <row r="574" spans="1:3">
      <c r="A574" s="1"/>
      <c r="B574" s="5"/>
      <c r="C574" s="1"/>
    </row>
    <row r="575" spans="1:3">
      <c r="A575" s="2"/>
      <c r="B575" s="6"/>
      <c r="C575" s="2"/>
    </row>
    <row r="576" spans="1:3">
      <c r="A576" s="1"/>
      <c r="B576" s="5"/>
      <c r="C576" s="1"/>
    </row>
    <row r="577" spans="1:3">
      <c r="A577" s="2"/>
      <c r="B577" s="6"/>
      <c r="C577" s="2"/>
    </row>
    <row r="578" spans="1:3">
      <c r="A578" s="1"/>
      <c r="B578" s="5"/>
      <c r="C578" s="1"/>
    </row>
    <row r="579" spans="1:3">
      <c r="A579" s="2"/>
      <c r="B579" s="2"/>
      <c r="C579" s="2"/>
    </row>
    <row r="580" spans="1:3">
      <c r="A580" s="1"/>
      <c r="B580" s="5"/>
      <c r="C580" s="1"/>
    </row>
    <row r="581" spans="1:3">
      <c r="A581" s="2"/>
      <c r="B581" s="6"/>
      <c r="C581" s="2"/>
    </row>
    <row r="582" spans="1:3">
      <c r="A582" s="1"/>
      <c r="B582" s="5"/>
      <c r="C582" s="1"/>
    </row>
    <row r="583" spans="1:3">
      <c r="A583" s="2"/>
      <c r="B583" s="6"/>
      <c r="C583" s="2"/>
    </row>
    <row r="584" spans="1:3">
      <c r="A584" s="1"/>
      <c r="B584" s="5"/>
      <c r="C584" s="1"/>
    </row>
    <row r="585" spans="1:3">
      <c r="A585" s="2"/>
      <c r="B585" s="6"/>
      <c r="C585" s="2"/>
    </row>
    <row r="586" spans="1:3">
      <c r="A586" s="1"/>
      <c r="B586" s="5"/>
      <c r="C586" s="1"/>
    </row>
    <row r="587" spans="1:3">
      <c r="A587" s="2"/>
      <c r="B587" s="6"/>
      <c r="C587" s="2"/>
    </row>
    <row r="588" spans="1:3">
      <c r="A588" s="1"/>
      <c r="B588" s="5"/>
      <c r="C588" s="1"/>
    </row>
    <row r="589" spans="1:3">
      <c r="A589" s="2"/>
      <c r="B589" s="6"/>
      <c r="C589" s="2"/>
    </row>
    <row r="590" spans="1:3">
      <c r="A590" s="1"/>
      <c r="B590" s="5"/>
      <c r="C590" s="1"/>
    </row>
    <row r="591" spans="1:3">
      <c r="A591" s="2"/>
      <c r="B591" s="2"/>
      <c r="C591" s="2"/>
    </row>
    <row r="592" spans="1:3">
      <c r="A592" s="1"/>
      <c r="B592" s="5"/>
      <c r="C592" s="1"/>
    </row>
    <row r="593" spans="1:3">
      <c r="A593" s="2"/>
      <c r="B593" s="6"/>
      <c r="C593" s="2"/>
    </row>
    <row r="594" spans="1:3">
      <c r="A594" s="1"/>
      <c r="B594" s="5"/>
      <c r="C594" s="1"/>
    </row>
    <row r="595" spans="1:3">
      <c r="A595" s="2"/>
      <c r="B595" s="6"/>
      <c r="C595" s="2"/>
    </row>
    <row r="596" spans="1:3">
      <c r="A596" s="1"/>
      <c r="B596" s="5"/>
      <c r="C596" s="1"/>
    </row>
    <row r="597" spans="1:3">
      <c r="A597" s="2"/>
      <c r="B597" s="6"/>
      <c r="C597" s="2"/>
    </row>
    <row r="598" spans="1:3">
      <c r="A598" s="1"/>
      <c r="B598" s="5"/>
      <c r="C598" s="1"/>
    </row>
    <row r="599" spans="1:3">
      <c r="A599" s="2"/>
      <c r="B599" s="6"/>
      <c r="C599" s="2"/>
    </row>
    <row r="600" spans="1:3">
      <c r="A600" s="1"/>
      <c r="B600" s="5"/>
      <c r="C600" s="1"/>
    </row>
    <row r="601" spans="1:3">
      <c r="A601" s="2"/>
      <c r="B601" s="6"/>
      <c r="C601" s="2"/>
    </row>
    <row r="602" spans="1:3">
      <c r="A602" s="1"/>
      <c r="B602" s="1"/>
      <c r="C602" s="1"/>
    </row>
    <row r="603" spans="1:3">
      <c r="A603" s="2"/>
      <c r="B603" s="6"/>
      <c r="C603" s="2"/>
    </row>
    <row r="604" spans="1:3">
      <c r="A604" s="1"/>
      <c r="B604" s="5"/>
      <c r="C604" s="1"/>
    </row>
    <row r="605" spans="1:3">
      <c r="A605" s="2"/>
      <c r="B605" s="6"/>
      <c r="C605" s="2"/>
    </row>
    <row r="606" spans="1:3">
      <c r="A606" s="1"/>
      <c r="B606" s="5"/>
      <c r="C606" s="1"/>
    </row>
    <row r="607" spans="1:3">
      <c r="A607" s="2"/>
      <c r="B607" s="6"/>
      <c r="C607" s="2"/>
    </row>
    <row r="608" spans="1:3">
      <c r="A608" s="1"/>
      <c r="B608" s="5"/>
      <c r="C608" s="1"/>
    </row>
    <row r="609" spans="1:3">
      <c r="A609" s="2"/>
      <c r="B609" s="6"/>
      <c r="C609" s="2"/>
    </row>
    <row r="610" spans="1:3">
      <c r="A610" s="1"/>
      <c r="B610" s="1"/>
      <c r="C610" s="1"/>
    </row>
    <row r="611" spans="1:3">
      <c r="A611" s="2"/>
      <c r="B611" s="6"/>
      <c r="C611" s="2"/>
    </row>
    <row r="612" spans="1:3">
      <c r="A612" s="1"/>
      <c r="B612" s="5"/>
      <c r="C612" s="1"/>
    </row>
    <row r="613" spans="1:3">
      <c r="A613" s="2"/>
      <c r="B613" s="6"/>
      <c r="C613" s="2"/>
    </row>
    <row r="614" spans="1:3">
      <c r="A614" s="1"/>
      <c r="B614" s="5"/>
      <c r="C614" s="1"/>
    </row>
    <row r="615" spans="1:3">
      <c r="A615" s="2"/>
      <c r="B615" s="6"/>
      <c r="C615" s="2"/>
    </row>
    <row r="616" spans="1:3">
      <c r="A616" s="1"/>
      <c r="B616" s="5"/>
      <c r="C616" s="1"/>
    </row>
    <row r="617" spans="1:3">
      <c r="A617" s="2"/>
      <c r="B617" s="6"/>
      <c r="C617" s="2"/>
    </row>
    <row r="618" spans="1:3">
      <c r="A618" s="1"/>
      <c r="B618" s="5"/>
      <c r="C618" s="1"/>
    </row>
    <row r="619" spans="1:3">
      <c r="A619" s="2"/>
      <c r="B619" s="6"/>
      <c r="C619" s="2"/>
    </row>
    <row r="620" spans="1:3">
      <c r="A620" s="1"/>
      <c r="B620" s="5"/>
      <c r="C620" s="1"/>
    </row>
    <row r="621" spans="1:3">
      <c r="A621" s="2"/>
      <c r="B621" s="6"/>
      <c r="C621" s="2"/>
    </row>
    <row r="622" spans="1:3">
      <c r="A622" s="1"/>
      <c r="B622" s="5"/>
      <c r="C622" s="1"/>
    </row>
    <row r="623" spans="1:3">
      <c r="A623" s="2"/>
      <c r="B623" s="6"/>
      <c r="C623" s="2"/>
    </row>
    <row r="624" spans="1:3">
      <c r="A624" s="1"/>
      <c r="B624" s="5"/>
      <c r="C624" s="1"/>
    </row>
    <row r="625" spans="1:3">
      <c r="A625" s="2"/>
      <c r="B625" s="6"/>
      <c r="C625" s="2"/>
    </row>
    <row r="626" spans="1:3">
      <c r="A626" s="1"/>
      <c r="B626" s="5"/>
      <c r="C626" s="1"/>
    </row>
    <row r="627" spans="1:3">
      <c r="A627" s="2"/>
      <c r="B627" s="2"/>
      <c r="C627" s="2"/>
    </row>
    <row r="628" spans="1:3">
      <c r="A628" s="1"/>
      <c r="B628" s="5"/>
      <c r="C628" s="1"/>
    </row>
    <row r="629" spans="1:3">
      <c r="A629" s="2"/>
      <c r="B629" s="6"/>
      <c r="C629" s="2"/>
    </row>
    <row r="630" spans="1:3">
      <c r="A630" s="1"/>
      <c r="B630" s="5"/>
      <c r="C630" s="1"/>
    </row>
    <row r="631" spans="1:3">
      <c r="A631" s="2"/>
      <c r="B631" s="6"/>
      <c r="C631" s="2"/>
    </row>
    <row r="632" spans="1:3">
      <c r="A632" s="1"/>
      <c r="B632" s="5"/>
      <c r="C632" s="1"/>
    </row>
    <row r="633" spans="1:3">
      <c r="A633" s="2"/>
      <c r="B633" s="6"/>
      <c r="C633" s="2"/>
    </row>
    <row r="634" spans="1:3">
      <c r="A634" s="1"/>
      <c r="B634" s="5"/>
      <c r="C634" s="1"/>
    </row>
    <row r="635" spans="1:3">
      <c r="A635" s="2"/>
      <c r="B635" s="6"/>
      <c r="C635" s="2"/>
    </row>
    <row r="636" spans="1:3">
      <c r="A636" s="1"/>
      <c r="B636" s="5"/>
      <c r="C636" s="1"/>
    </row>
    <row r="637" spans="1:3">
      <c r="A637" s="2"/>
      <c r="B637" s="6"/>
      <c r="C637" s="2"/>
    </row>
    <row r="638" spans="1:3">
      <c r="A638" s="1"/>
      <c r="B638" s="1"/>
      <c r="C638" s="1"/>
    </row>
    <row r="639" spans="1:3">
      <c r="A639" s="2"/>
      <c r="B639" s="6"/>
      <c r="C639" s="2"/>
    </row>
    <row r="640" spans="1:3">
      <c r="A640" s="1"/>
      <c r="B640" s="5"/>
      <c r="C640" s="1"/>
    </row>
    <row r="641" spans="1:3">
      <c r="A641" s="2"/>
      <c r="B641" s="6"/>
      <c r="C641" s="2"/>
    </row>
    <row r="642" spans="1:3">
      <c r="A642" s="1"/>
      <c r="B642" s="5"/>
      <c r="C642" s="1"/>
    </row>
    <row r="643" spans="1:3">
      <c r="A643" s="2"/>
      <c r="B643" s="6"/>
      <c r="C643" s="2"/>
    </row>
    <row r="644" spans="1:3">
      <c r="A644" s="1"/>
      <c r="B644" s="5"/>
      <c r="C644" s="1"/>
    </row>
    <row r="645" spans="1:3">
      <c r="A645" s="2"/>
      <c r="B645" s="6"/>
      <c r="C645" s="2"/>
    </row>
    <row r="646" spans="1:3">
      <c r="A646" s="1"/>
      <c r="B646" s="5"/>
      <c r="C646" s="1"/>
    </row>
    <row r="647" spans="1:3">
      <c r="A647" s="2"/>
      <c r="B647" s="6"/>
      <c r="C647" s="2"/>
    </row>
    <row r="648" spans="1:3">
      <c r="A648" s="1"/>
      <c r="B648" s="5"/>
      <c r="C648" s="1"/>
    </row>
    <row r="649" spans="1:3">
      <c r="A649" s="2"/>
      <c r="B649" s="6"/>
      <c r="C649" s="2"/>
    </row>
    <row r="650" spans="1:3">
      <c r="A650" s="1"/>
      <c r="B650" s="1"/>
      <c r="C650" s="1"/>
    </row>
    <row r="651" spans="1:3">
      <c r="A651" s="2"/>
      <c r="B651" s="6"/>
      <c r="C651" s="2"/>
    </row>
    <row r="652" spans="1:3">
      <c r="A652" s="1"/>
      <c r="B652" s="5"/>
      <c r="C652" s="1"/>
    </row>
    <row r="653" spans="1:3">
      <c r="A653" s="2"/>
      <c r="B653" s="6"/>
      <c r="C653" s="2"/>
    </row>
    <row r="654" spans="1:3">
      <c r="A654" s="1"/>
      <c r="B654" s="5"/>
      <c r="C654" s="1"/>
    </row>
    <row r="655" spans="1:3">
      <c r="A655" s="2"/>
      <c r="B655" s="6"/>
      <c r="C655" s="2"/>
    </row>
    <row r="656" spans="1:3">
      <c r="A656" s="1"/>
      <c r="B656" s="5"/>
      <c r="C656" s="1"/>
    </row>
    <row r="657" spans="1:3">
      <c r="A657" s="2"/>
      <c r="B657" s="6"/>
      <c r="C657" s="2"/>
    </row>
    <row r="658" spans="1:3">
      <c r="A658" s="1"/>
      <c r="B658" s="5"/>
      <c r="C658" s="1"/>
    </row>
    <row r="659" spans="1:3">
      <c r="A659" s="2"/>
      <c r="B659" s="6"/>
      <c r="C659" s="2"/>
    </row>
    <row r="660" spans="1:3">
      <c r="A660" s="1"/>
      <c r="B660" s="5"/>
      <c r="C660" s="1"/>
    </row>
    <row r="661" spans="1:3">
      <c r="A661" s="2"/>
      <c r="B661" s="6"/>
      <c r="C661" s="2"/>
    </row>
    <row r="662" spans="1:3">
      <c r="A662" s="1"/>
      <c r="B662" s="1"/>
      <c r="C662" s="1"/>
    </row>
    <row r="663" spans="1:3">
      <c r="A663" s="2"/>
      <c r="B663" s="6"/>
      <c r="C663" s="2"/>
    </row>
    <row r="664" spans="1:3">
      <c r="A664" s="1"/>
      <c r="B664" s="5"/>
      <c r="C664" s="1"/>
    </row>
    <row r="665" spans="1:3">
      <c r="A665" s="2"/>
      <c r="B665" s="6"/>
      <c r="C665" s="2"/>
    </row>
    <row r="666" spans="1:3">
      <c r="A666" s="1"/>
      <c r="B666" s="5"/>
      <c r="C666" s="1"/>
    </row>
    <row r="667" spans="1:3">
      <c r="A667" s="2"/>
      <c r="B667" s="6"/>
      <c r="C667" s="2"/>
    </row>
    <row r="668" spans="1:3">
      <c r="A668" s="1"/>
      <c r="B668" s="5"/>
      <c r="C668" s="1"/>
    </row>
    <row r="669" spans="1:3">
      <c r="A669" s="2"/>
      <c r="B669" s="6"/>
      <c r="C669" s="2"/>
    </row>
    <row r="670" spans="1:3">
      <c r="A670" s="1"/>
      <c r="B670" s="5"/>
      <c r="C670" s="1"/>
    </row>
    <row r="671" spans="1:3">
      <c r="A671" s="2"/>
      <c r="B671" s="6"/>
      <c r="C671" s="2"/>
    </row>
    <row r="672" spans="1:3">
      <c r="A672" s="1"/>
      <c r="B672" s="5"/>
      <c r="C672" s="1"/>
    </row>
    <row r="673" spans="1:3">
      <c r="A673" s="2"/>
      <c r="B673" s="6"/>
      <c r="C673" s="2"/>
    </row>
    <row r="674" spans="1:3">
      <c r="A674" s="1"/>
      <c r="B674" s="1"/>
      <c r="C674" s="1"/>
    </row>
    <row r="675" spans="1:3">
      <c r="A675" s="2"/>
      <c r="B675" s="6"/>
      <c r="C675" s="2"/>
    </row>
    <row r="676" spans="1:3">
      <c r="A676" s="1"/>
      <c r="B676" s="5"/>
      <c r="C676" s="1"/>
    </row>
    <row r="677" spans="1:3">
      <c r="A677" s="2"/>
      <c r="B677" s="6"/>
      <c r="C677" s="2"/>
    </row>
    <row r="678" spans="1:3">
      <c r="A678" s="1"/>
      <c r="B678" s="5"/>
      <c r="C678" s="1"/>
    </row>
    <row r="679" spans="1:3">
      <c r="A679" s="2"/>
      <c r="B679" s="6"/>
      <c r="C679" s="2"/>
    </row>
    <row r="680" spans="1:3">
      <c r="A680" s="1"/>
      <c r="B680" s="5"/>
      <c r="C680" s="1"/>
    </row>
    <row r="681" spans="1:3">
      <c r="A681" s="2"/>
      <c r="B681" s="6"/>
      <c r="C681" s="2"/>
    </row>
    <row r="682" spans="1:3">
      <c r="A682" s="1"/>
      <c r="B682" s="5"/>
      <c r="C682" s="1"/>
    </row>
    <row r="683" spans="1:3">
      <c r="A683" s="2"/>
      <c r="B683" s="6"/>
      <c r="C683" s="2"/>
    </row>
    <row r="684" spans="1:3">
      <c r="A684" s="1"/>
      <c r="B684" s="5"/>
      <c r="C684" s="1"/>
    </row>
    <row r="685" spans="1:3">
      <c r="A685" s="2"/>
      <c r="B685" s="6"/>
      <c r="C685" s="2"/>
    </row>
    <row r="686" spans="1:3">
      <c r="A686" s="1"/>
      <c r="B686" s="1"/>
      <c r="C686" s="1"/>
    </row>
    <row r="687" spans="1:3">
      <c r="A687" s="2"/>
      <c r="B687" s="6"/>
      <c r="C687" s="2"/>
    </row>
    <row r="688" spans="1:3">
      <c r="A688" s="1"/>
      <c r="B688" s="5"/>
      <c r="C688" s="1"/>
    </row>
    <row r="689" spans="1:3">
      <c r="A689" s="2"/>
      <c r="B689" s="6"/>
      <c r="C689" s="2"/>
    </row>
    <row r="690" spans="1:3">
      <c r="A690" s="1"/>
      <c r="B690" s="5"/>
      <c r="C690" s="1"/>
    </row>
    <row r="691" spans="1:3">
      <c r="A691" s="2"/>
      <c r="B691" s="6"/>
      <c r="C691" s="2"/>
    </row>
    <row r="692" spans="1:3">
      <c r="A692" s="1"/>
      <c r="B692" s="5"/>
      <c r="C692" s="1"/>
    </row>
    <row r="693" spans="1:3">
      <c r="A693" s="2"/>
      <c r="B693" s="6"/>
      <c r="C693" s="2"/>
    </row>
    <row r="694" spans="1:3">
      <c r="A694" s="1"/>
      <c r="B694" s="5"/>
      <c r="C694" s="1"/>
    </row>
    <row r="695" spans="1:3">
      <c r="A695" s="2"/>
      <c r="B695" s="6"/>
      <c r="C695" s="2"/>
    </row>
    <row r="696" spans="1:3">
      <c r="A696" s="1"/>
      <c r="B696" s="5"/>
      <c r="C696" s="1"/>
    </row>
    <row r="697" spans="1:3">
      <c r="A697" s="2"/>
      <c r="B697" s="6"/>
      <c r="C697" s="2"/>
    </row>
    <row r="698" spans="1:3">
      <c r="A698" s="1"/>
      <c r="B698" s="1"/>
      <c r="C698" s="1"/>
    </row>
    <row r="699" spans="1:3">
      <c r="A699" s="2"/>
      <c r="B699" s="6"/>
      <c r="C699" s="2"/>
    </row>
    <row r="700" spans="1:3">
      <c r="A700" s="1"/>
      <c r="B700" s="5"/>
      <c r="C700" s="1"/>
    </row>
    <row r="701" spans="1:3">
      <c r="A701" s="2"/>
      <c r="B701" s="6"/>
      <c r="C701" s="2"/>
    </row>
    <row r="702" spans="1:3">
      <c r="A702" s="1"/>
      <c r="B702" s="5"/>
      <c r="C702" s="1"/>
    </row>
    <row r="703" spans="1:3">
      <c r="A703" s="2"/>
      <c r="B703" s="6"/>
      <c r="C703" s="2"/>
    </row>
    <row r="704" spans="1:3">
      <c r="A704" s="1"/>
      <c r="B704" s="5"/>
      <c r="C704" s="1"/>
    </row>
    <row r="705" spans="1:3">
      <c r="A705" s="2"/>
      <c r="B705" s="6"/>
      <c r="C705" s="2"/>
    </row>
    <row r="706" spans="1:3">
      <c r="A706" s="1"/>
      <c r="B706" s="5"/>
      <c r="C706" s="1"/>
    </row>
    <row r="707" spans="1:3">
      <c r="A707" s="2"/>
      <c r="B707" s="6"/>
      <c r="C707" s="2"/>
    </row>
    <row r="708" spans="1:3">
      <c r="A708" s="1"/>
      <c r="B708" s="5"/>
      <c r="C708" s="1"/>
    </row>
    <row r="709" spans="1:3">
      <c r="A709" s="2"/>
      <c r="B709" s="6"/>
      <c r="C709" s="2"/>
    </row>
    <row r="710" spans="1:3">
      <c r="A710" s="1"/>
      <c r="B710" s="1"/>
      <c r="C710" s="1"/>
    </row>
    <row r="711" spans="1:3">
      <c r="A711" s="2"/>
      <c r="B711" s="6"/>
      <c r="C711" s="2"/>
    </row>
    <row r="712" spans="1:3">
      <c r="A712" s="1"/>
      <c r="B712" s="5"/>
      <c r="C712" s="1"/>
    </row>
    <row r="713" spans="1:3">
      <c r="A713" s="2"/>
      <c r="B713" s="6"/>
      <c r="C713" s="2"/>
    </row>
    <row r="714" spans="1:3">
      <c r="A714" s="1"/>
      <c r="B714" s="5"/>
      <c r="C714" s="1"/>
    </row>
    <row r="715" spans="1:3">
      <c r="A715" s="2"/>
      <c r="B715" s="6"/>
      <c r="C715" s="2"/>
    </row>
    <row r="716" spans="1:3">
      <c r="A716" s="1"/>
      <c r="B716" s="5"/>
      <c r="C716" s="1"/>
    </row>
    <row r="717" spans="1:3">
      <c r="A717" s="2"/>
      <c r="B717" s="6"/>
      <c r="C717" s="2"/>
    </row>
    <row r="718" spans="1:3">
      <c r="A718" s="1"/>
      <c r="B718" s="5"/>
      <c r="C718" s="1"/>
    </row>
    <row r="719" spans="1:3">
      <c r="A719" s="2"/>
      <c r="B719" s="6"/>
      <c r="C719" s="2"/>
    </row>
    <row r="720" spans="1:3">
      <c r="A720" s="1"/>
      <c r="B720" s="5"/>
      <c r="C720" s="1"/>
    </row>
    <row r="721" spans="1:3">
      <c r="A721" s="2"/>
      <c r="B721" s="6"/>
      <c r="C721" s="2"/>
    </row>
    <row r="722" spans="1:3">
      <c r="A722" s="1"/>
      <c r="B722" s="1"/>
      <c r="C722" s="1"/>
    </row>
    <row r="723" spans="1:3">
      <c r="A723" s="2"/>
      <c r="B723" s="6"/>
      <c r="C723" s="2"/>
    </row>
    <row r="724" spans="1:3">
      <c r="A724" s="1"/>
      <c r="B724" s="5"/>
      <c r="C724" s="1"/>
    </row>
    <row r="725" spans="1:3">
      <c r="A725" s="2"/>
      <c r="B725" s="6"/>
      <c r="C725" s="2"/>
    </row>
    <row r="726" spans="1:3">
      <c r="A726" s="1"/>
      <c r="B726" s="5"/>
      <c r="C726" s="1"/>
    </row>
    <row r="727" spans="1:3">
      <c r="A727" s="2"/>
      <c r="B727" s="6"/>
      <c r="C727" s="2"/>
    </row>
    <row r="728" spans="1:3">
      <c r="A728" s="1"/>
      <c r="B728" s="5"/>
      <c r="C728" s="1"/>
    </row>
    <row r="729" spans="1:3">
      <c r="A729" s="2"/>
      <c r="B729" s="6"/>
      <c r="C729" s="2"/>
    </row>
    <row r="730" spans="1:3">
      <c r="A730" s="1"/>
      <c r="B730" s="5"/>
      <c r="C730" s="1"/>
    </row>
    <row r="731" spans="1:3">
      <c r="A731" s="2"/>
      <c r="B731" s="6"/>
      <c r="C731" s="2"/>
    </row>
    <row r="732" spans="1:3">
      <c r="A732" s="1"/>
      <c r="B732" s="5"/>
      <c r="C732" s="1"/>
    </row>
    <row r="733" spans="1:3">
      <c r="A733" s="2"/>
      <c r="B733" s="6"/>
      <c r="C733" s="2"/>
    </row>
    <row r="734" spans="1:3">
      <c r="A734" s="1"/>
      <c r="B734" s="1"/>
      <c r="C734" s="1"/>
    </row>
    <row r="735" spans="1:3">
      <c r="A735" s="2"/>
      <c r="B735" s="6"/>
      <c r="C735" s="2"/>
    </row>
    <row r="736" spans="1:3">
      <c r="A736" s="1"/>
      <c r="B736" s="5"/>
      <c r="C736" s="1"/>
    </row>
    <row r="737" spans="1:3">
      <c r="A737" s="2"/>
      <c r="B737" s="6"/>
      <c r="C737" s="2"/>
    </row>
    <row r="738" spans="1:3">
      <c r="A738" s="1"/>
      <c r="B738" s="5"/>
      <c r="C738" s="1"/>
    </row>
    <row r="739" spans="1:3">
      <c r="A739" s="2"/>
      <c r="B739" s="6"/>
      <c r="C739" s="2"/>
    </row>
    <row r="740" spans="1:3">
      <c r="A740" s="1"/>
      <c r="B740" s="5"/>
      <c r="C740" s="1"/>
    </row>
    <row r="741" spans="1:3">
      <c r="A741" s="2"/>
      <c r="B741" s="6"/>
      <c r="C741" s="2"/>
    </row>
    <row r="742" spans="1:3">
      <c r="A742" s="1"/>
      <c r="B742" s="5"/>
      <c r="C742" s="1"/>
    </row>
    <row r="743" spans="1:3">
      <c r="A743" s="2"/>
      <c r="B743" s="6"/>
      <c r="C743" s="2"/>
    </row>
    <row r="744" spans="1:3">
      <c r="A744" s="1"/>
      <c r="B744" s="5"/>
      <c r="C744" s="1"/>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2D9AD-7863-4E62-A22D-70FA963C0FA0}">
  <sheetPr>
    <tabColor theme="3" tint="0.749992370372631"/>
  </sheetPr>
  <dimension ref="A1:C73"/>
  <sheetViews>
    <sheetView workbookViewId="0">
      <selection activeCell="H12" sqref="H12"/>
    </sheetView>
  </sheetViews>
  <sheetFormatPr defaultColWidth="8.85546875" defaultRowHeight="15"/>
  <cols>
    <col min="1" max="1" width="9.42578125" bestFit="1" customWidth="1"/>
    <col min="2" max="2" width="28.42578125" bestFit="1" customWidth="1"/>
    <col min="3" max="4" width="22.28515625" bestFit="1" customWidth="1"/>
  </cols>
  <sheetData>
    <row r="1" spans="1:3">
      <c r="A1" t="s">
        <v>108</v>
      </c>
      <c r="B1" t="s">
        <v>1</v>
      </c>
      <c r="C1" t="s">
        <v>172</v>
      </c>
    </row>
    <row r="2" spans="1:3">
      <c r="A2" s="4">
        <v>45292</v>
      </c>
      <c r="B2" t="s">
        <v>8</v>
      </c>
      <c r="C2">
        <v>49076</v>
      </c>
    </row>
    <row r="3" spans="1:3">
      <c r="A3" s="4">
        <v>45292</v>
      </c>
      <c r="B3" t="s">
        <v>27</v>
      </c>
      <c r="C3">
        <v>14411</v>
      </c>
    </row>
    <row r="4" spans="1:3">
      <c r="A4" s="4">
        <v>45292</v>
      </c>
      <c r="B4" t="s">
        <v>25</v>
      </c>
      <c r="C4">
        <v>6968</v>
      </c>
    </row>
    <row r="5" spans="1:3">
      <c r="A5" s="4">
        <v>45292</v>
      </c>
      <c r="B5" t="s">
        <v>29</v>
      </c>
      <c r="C5">
        <v>8702</v>
      </c>
    </row>
    <row r="6" spans="1:3">
      <c r="A6" s="4">
        <v>45292</v>
      </c>
      <c r="B6" t="s">
        <v>30</v>
      </c>
      <c r="C6">
        <v>7809</v>
      </c>
    </row>
    <row r="7" spans="1:3">
      <c r="A7" s="4">
        <v>45292</v>
      </c>
      <c r="B7" t="s">
        <v>23</v>
      </c>
      <c r="C7">
        <v>17433</v>
      </c>
    </row>
    <row r="8" spans="1:3">
      <c r="A8" s="4">
        <v>45323</v>
      </c>
      <c r="B8" t="s">
        <v>8</v>
      </c>
      <c r="C8">
        <v>53496</v>
      </c>
    </row>
    <row r="9" spans="1:3">
      <c r="A9" s="4">
        <v>45323</v>
      </c>
      <c r="B9" t="s">
        <v>27</v>
      </c>
      <c r="C9">
        <v>14617</v>
      </c>
    </row>
    <row r="10" spans="1:3">
      <c r="A10" s="4">
        <v>45323</v>
      </c>
      <c r="B10" t="s">
        <v>25</v>
      </c>
      <c r="C10">
        <v>7401</v>
      </c>
    </row>
    <row r="11" spans="1:3">
      <c r="A11" s="4">
        <v>45323</v>
      </c>
      <c r="B11" t="s">
        <v>29</v>
      </c>
      <c r="C11">
        <v>9342</v>
      </c>
    </row>
    <row r="12" spans="1:3">
      <c r="A12" s="4">
        <v>45323</v>
      </c>
      <c r="B12" t="s">
        <v>30</v>
      </c>
      <c r="C12">
        <v>8253</v>
      </c>
    </row>
    <row r="13" spans="1:3">
      <c r="A13" s="4">
        <v>45323</v>
      </c>
      <c r="B13" t="s">
        <v>23</v>
      </c>
      <c r="C13">
        <v>18033</v>
      </c>
    </row>
    <row r="14" spans="1:3">
      <c r="A14" s="4">
        <v>45352</v>
      </c>
      <c r="B14" t="s">
        <v>8</v>
      </c>
      <c r="C14">
        <v>50510</v>
      </c>
    </row>
    <row r="15" spans="1:3">
      <c r="A15" s="4">
        <v>45352</v>
      </c>
      <c r="B15" t="s">
        <v>27</v>
      </c>
      <c r="C15">
        <v>13961</v>
      </c>
    </row>
    <row r="16" spans="1:3">
      <c r="A16" s="4">
        <v>45352</v>
      </c>
      <c r="B16" t="s">
        <v>25</v>
      </c>
      <c r="C16">
        <v>7206</v>
      </c>
    </row>
    <row r="17" spans="1:3">
      <c r="A17" s="4">
        <v>45352</v>
      </c>
      <c r="B17" t="s">
        <v>29</v>
      </c>
      <c r="C17">
        <v>8380</v>
      </c>
    </row>
    <row r="18" spans="1:3">
      <c r="A18" s="4">
        <v>45352</v>
      </c>
      <c r="B18" t="s">
        <v>30</v>
      </c>
      <c r="C18">
        <v>7691</v>
      </c>
    </row>
    <row r="19" spans="1:3">
      <c r="A19" s="4">
        <v>45352</v>
      </c>
      <c r="B19" t="s">
        <v>23</v>
      </c>
      <c r="C19">
        <v>17257</v>
      </c>
    </row>
    <row r="20" spans="1:3">
      <c r="A20" s="4">
        <v>45383</v>
      </c>
      <c r="B20" t="s">
        <v>8</v>
      </c>
      <c r="C20">
        <v>44975</v>
      </c>
    </row>
    <row r="21" spans="1:3">
      <c r="A21" s="4">
        <v>45383</v>
      </c>
      <c r="B21" t="s">
        <v>27</v>
      </c>
      <c r="C21">
        <v>10508</v>
      </c>
    </row>
    <row r="22" spans="1:3">
      <c r="A22" s="4">
        <v>45383</v>
      </c>
      <c r="B22" t="s">
        <v>25</v>
      </c>
      <c r="C22">
        <v>6113</v>
      </c>
    </row>
    <row r="23" spans="1:3">
      <c r="A23" s="4">
        <v>45383</v>
      </c>
      <c r="B23" t="s">
        <v>29</v>
      </c>
      <c r="C23">
        <v>6964</v>
      </c>
    </row>
    <row r="24" spans="1:3">
      <c r="A24" s="4">
        <v>45383</v>
      </c>
      <c r="B24" t="s">
        <v>30</v>
      </c>
      <c r="C24">
        <v>6127</v>
      </c>
    </row>
    <row r="25" spans="1:3">
      <c r="A25" s="4">
        <v>45383</v>
      </c>
      <c r="B25" t="s">
        <v>23</v>
      </c>
      <c r="C25">
        <v>13250</v>
      </c>
    </row>
    <row r="26" spans="1:3">
      <c r="A26" s="4">
        <v>45413</v>
      </c>
      <c r="B26" t="s">
        <v>8</v>
      </c>
      <c r="C26">
        <v>48077</v>
      </c>
    </row>
    <row r="27" spans="1:3">
      <c r="A27" s="4">
        <v>45413</v>
      </c>
      <c r="B27" t="s">
        <v>27</v>
      </c>
      <c r="C27">
        <v>8612</v>
      </c>
    </row>
    <row r="28" spans="1:3">
      <c r="A28" s="4">
        <v>45413</v>
      </c>
      <c r="B28" t="s">
        <v>25</v>
      </c>
      <c r="C28">
        <v>5544</v>
      </c>
    </row>
    <row r="29" spans="1:3">
      <c r="A29" s="4">
        <v>45413</v>
      </c>
      <c r="B29" t="s">
        <v>29</v>
      </c>
      <c r="C29">
        <v>6773</v>
      </c>
    </row>
    <row r="30" spans="1:3">
      <c r="A30" s="4">
        <v>45413</v>
      </c>
      <c r="B30" t="s">
        <v>30</v>
      </c>
      <c r="C30">
        <v>5660</v>
      </c>
    </row>
    <row r="31" spans="1:3">
      <c r="A31" s="4">
        <v>45413</v>
      </c>
      <c r="B31" t="s">
        <v>23</v>
      </c>
      <c r="C31">
        <v>11638</v>
      </c>
    </row>
    <row r="32" spans="1:3">
      <c r="A32" s="4">
        <v>45444</v>
      </c>
      <c r="B32" t="s">
        <v>8</v>
      </c>
      <c r="C32">
        <v>60448</v>
      </c>
    </row>
    <row r="33" spans="1:3">
      <c r="A33" s="4">
        <v>45444</v>
      </c>
      <c r="B33" t="s">
        <v>27</v>
      </c>
      <c r="C33">
        <v>11775</v>
      </c>
    </row>
    <row r="34" spans="1:3">
      <c r="A34" s="4">
        <v>45444</v>
      </c>
      <c r="B34" t="s">
        <v>25</v>
      </c>
      <c r="C34">
        <v>6905</v>
      </c>
    </row>
    <row r="35" spans="1:3">
      <c r="A35" s="4">
        <v>45444</v>
      </c>
      <c r="B35" t="s">
        <v>29</v>
      </c>
      <c r="C35">
        <v>9282</v>
      </c>
    </row>
    <row r="36" spans="1:3">
      <c r="A36" s="4">
        <v>45444</v>
      </c>
      <c r="B36" t="s">
        <v>30</v>
      </c>
      <c r="C36">
        <v>8160</v>
      </c>
    </row>
    <row r="37" spans="1:3">
      <c r="A37" s="4">
        <v>45444</v>
      </c>
      <c r="B37" t="s">
        <v>23</v>
      </c>
      <c r="C37">
        <v>15961</v>
      </c>
    </row>
    <row r="38" spans="1:3">
      <c r="A38" s="4">
        <v>45474</v>
      </c>
      <c r="B38" t="s">
        <v>8</v>
      </c>
      <c r="C38">
        <v>59718</v>
      </c>
    </row>
    <row r="39" spans="1:3">
      <c r="A39" s="4">
        <v>45474</v>
      </c>
      <c r="B39" t="s">
        <v>27</v>
      </c>
      <c r="C39">
        <v>11777</v>
      </c>
    </row>
    <row r="40" spans="1:3">
      <c r="A40" s="4">
        <v>45474</v>
      </c>
      <c r="B40" t="s">
        <v>25</v>
      </c>
      <c r="C40">
        <v>6617</v>
      </c>
    </row>
    <row r="41" spans="1:3">
      <c r="A41" s="4">
        <v>45474</v>
      </c>
      <c r="B41" t="s">
        <v>29</v>
      </c>
      <c r="C41">
        <v>9057</v>
      </c>
    </row>
    <row r="42" spans="1:3">
      <c r="A42" s="4">
        <v>45474</v>
      </c>
      <c r="B42" t="s">
        <v>30</v>
      </c>
      <c r="C42">
        <v>7991</v>
      </c>
    </row>
    <row r="43" spans="1:3">
      <c r="A43" s="4">
        <v>45474</v>
      </c>
      <c r="B43" t="s">
        <v>23</v>
      </c>
      <c r="C43">
        <v>15394</v>
      </c>
    </row>
    <row r="44" spans="1:3">
      <c r="A44" s="4">
        <v>45505</v>
      </c>
      <c r="B44" t="s">
        <v>8</v>
      </c>
      <c r="C44">
        <v>57648</v>
      </c>
    </row>
    <row r="45" spans="1:3">
      <c r="A45" s="4">
        <v>45505</v>
      </c>
      <c r="B45" t="s">
        <v>27</v>
      </c>
      <c r="C45">
        <v>10557</v>
      </c>
    </row>
    <row r="46" spans="1:3">
      <c r="A46" s="4">
        <v>45505</v>
      </c>
      <c r="B46" t="s">
        <v>25</v>
      </c>
      <c r="C46">
        <v>6048</v>
      </c>
    </row>
    <row r="47" spans="1:3">
      <c r="A47" s="4">
        <v>45505</v>
      </c>
      <c r="B47" t="s">
        <v>29</v>
      </c>
      <c r="C47">
        <v>8482</v>
      </c>
    </row>
    <row r="48" spans="1:3">
      <c r="A48" s="4">
        <v>45505</v>
      </c>
      <c r="B48" t="s">
        <v>30</v>
      </c>
      <c r="C48">
        <v>7024</v>
      </c>
    </row>
    <row r="49" spans="1:3">
      <c r="A49" s="4">
        <v>45505</v>
      </c>
      <c r="B49" t="s">
        <v>23</v>
      </c>
      <c r="C49">
        <v>14247</v>
      </c>
    </row>
    <row r="50" spans="1:3">
      <c r="A50" s="4">
        <v>45536</v>
      </c>
      <c r="B50" t="s">
        <v>8</v>
      </c>
      <c r="C50">
        <v>46638</v>
      </c>
    </row>
    <row r="51" spans="1:3">
      <c r="A51" s="4">
        <v>45536</v>
      </c>
      <c r="B51" t="s">
        <v>27</v>
      </c>
      <c r="C51">
        <v>7400</v>
      </c>
    </row>
    <row r="52" spans="1:3">
      <c r="A52" s="4">
        <v>45536</v>
      </c>
      <c r="B52" t="s">
        <v>25</v>
      </c>
      <c r="C52">
        <v>4375</v>
      </c>
    </row>
    <row r="53" spans="1:3">
      <c r="A53" s="4">
        <v>45536</v>
      </c>
      <c r="B53" t="s">
        <v>29</v>
      </c>
      <c r="C53">
        <v>6281</v>
      </c>
    </row>
    <row r="54" spans="1:3">
      <c r="A54" s="4">
        <v>45536</v>
      </c>
      <c r="B54" t="s">
        <v>30</v>
      </c>
      <c r="C54">
        <v>4961</v>
      </c>
    </row>
    <row r="55" spans="1:3">
      <c r="A55" s="4">
        <v>45536</v>
      </c>
      <c r="B55" t="s">
        <v>23</v>
      </c>
      <c r="C55">
        <v>10064</v>
      </c>
    </row>
    <row r="56" spans="1:3">
      <c r="A56" s="4">
        <v>45566</v>
      </c>
      <c r="B56" t="s">
        <v>8</v>
      </c>
      <c r="C56">
        <v>42156</v>
      </c>
    </row>
    <row r="57" spans="1:3">
      <c r="A57" s="4">
        <v>45566</v>
      </c>
      <c r="B57" t="s">
        <v>27</v>
      </c>
      <c r="C57">
        <v>6943</v>
      </c>
    </row>
    <row r="58" spans="1:3">
      <c r="A58" s="4">
        <v>45566</v>
      </c>
      <c r="B58" t="s">
        <v>25</v>
      </c>
      <c r="C58">
        <v>4025</v>
      </c>
    </row>
    <row r="59" spans="1:3">
      <c r="A59" s="4">
        <v>45566</v>
      </c>
      <c r="B59" t="s">
        <v>29</v>
      </c>
      <c r="C59">
        <v>5665</v>
      </c>
    </row>
    <row r="60" spans="1:3">
      <c r="A60" s="4">
        <v>45566</v>
      </c>
      <c r="B60" t="s">
        <v>30</v>
      </c>
      <c r="C60">
        <v>4647</v>
      </c>
    </row>
    <row r="61" spans="1:3">
      <c r="A61" s="4">
        <v>45566</v>
      </c>
      <c r="B61" t="s">
        <v>23</v>
      </c>
      <c r="C61">
        <v>9563</v>
      </c>
    </row>
    <row r="62" spans="1:3">
      <c r="A62" s="4">
        <v>45597</v>
      </c>
      <c r="B62" t="s">
        <v>8</v>
      </c>
      <c r="C62">
        <v>40496</v>
      </c>
    </row>
    <row r="63" spans="1:3">
      <c r="A63" s="4">
        <v>45597</v>
      </c>
      <c r="B63" t="s">
        <v>27</v>
      </c>
      <c r="C63">
        <v>8327</v>
      </c>
    </row>
    <row r="64" spans="1:3">
      <c r="A64" s="4">
        <v>45597</v>
      </c>
      <c r="B64" t="s">
        <v>25</v>
      </c>
      <c r="C64">
        <v>4715</v>
      </c>
    </row>
    <row r="65" spans="1:3">
      <c r="A65" s="4">
        <v>45597</v>
      </c>
      <c r="B65" t="s">
        <v>29</v>
      </c>
      <c r="C65">
        <v>5863</v>
      </c>
    </row>
    <row r="66" spans="1:3">
      <c r="A66" s="4">
        <v>45597</v>
      </c>
      <c r="B66" t="s">
        <v>30</v>
      </c>
      <c r="C66">
        <v>4717</v>
      </c>
    </row>
    <row r="67" spans="1:3">
      <c r="A67" s="4">
        <v>45597</v>
      </c>
      <c r="B67" t="s">
        <v>23</v>
      </c>
      <c r="C67">
        <v>10516</v>
      </c>
    </row>
    <row r="68" spans="1:3">
      <c r="A68" s="4">
        <v>45627</v>
      </c>
      <c r="B68" t="s">
        <v>8</v>
      </c>
      <c r="C68">
        <v>40018</v>
      </c>
    </row>
    <row r="69" spans="1:3">
      <c r="A69" s="4">
        <v>45627</v>
      </c>
      <c r="B69" t="s">
        <v>27</v>
      </c>
      <c r="C69">
        <v>11127</v>
      </c>
    </row>
    <row r="70" spans="1:3">
      <c r="A70" s="4">
        <v>45627</v>
      </c>
      <c r="B70" t="s">
        <v>25</v>
      </c>
      <c r="C70">
        <v>5355</v>
      </c>
    </row>
    <row r="71" spans="1:3">
      <c r="A71" s="4">
        <v>45627</v>
      </c>
      <c r="B71" t="s">
        <v>29</v>
      </c>
      <c r="C71">
        <v>6662</v>
      </c>
    </row>
    <row r="72" spans="1:3">
      <c r="A72" s="4">
        <v>45627</v>
      </c>
      <c r="B72" t="s">
        <v>30</v>
      </c>
      <c r="C72">
        <v>5932</v>
      </c>
    </row>
    <row r="73" spans="1:3">
      <c r="A73" s="4">
        <v>45627</v>
      </c>
      <c r="B73" t="s">
        <v>23</v>
      </c>
      <c r="C73">
        <v>13245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B6F8-66D9-4C8B-9E94-C05A8FD1DDF3}">
  <dimension ref="A1:C73"/>
  <sheetViews>
    <sheetView workbookViewId="0">
      <selection sqref="A1:C73"/>
    </sheetView>
  </sheetViews>
  <sheetFormatPr defaultColWidth="8.85546875" defaultRowHeight="15"/>
  <cols>
    <col min="1" max="1" width="13.42578125" customWidth="1"/>
    <col min="2" max="2" width="9.42578125" customWidth="1"/>
    <col min="3" max="3" width="21.85546875" customWidth="1"/>
  </cols>
  <sheetData>
    <row r="1" spans="1:3">
      <c r="A1" s="3" t="s">
        <v>996</v>
      </c>
      <c r="B1" s="3" t="s">
        <v>1</v>
      </c>
      <c r="C1" s="3" t="s">
        <v>172</v>
      </c>
    </row>
    <row r="2" spans="1:3">
      <c r="A2" s="5">
        <v>45292</v>
      </c>
      <c r="B2" s="1" t="s">
        <v>997</v>
      </c>
      <c r="C2" s="1">
        <v>49076</v>
      </c>
    </row>
    <row r="3" spans="1:3">
      <c r="A3" s="6">
        <v>45292</v>
      </c>
      <c r="B3" s="2" t="s">
        <v>970</v>
      </c>
      <c r="C3" s="2">
        <v>14411</v>
      </c>
    </row>
    <row r="4" spans="1:3">
      <c r="A4" s="5">
        <v>45292</v>
      </c>
      <c r="B4" s="1" t="s">
        <v>968</v>
      </c>
      <c r="C4" s="1">
        <v>6968</v>
      </c>
    </row>
    <row r="5" spans="1:3">
      <c r="A5" s="6">
        <v>45292</v>
      </c>
      <c r="B5" s="2" t="s">
        <v>971</v>
      </c>
      <c r="C5" s="2">
        <v>8702</v>
      </c>
    </row>
    <row r="6" spans="1:3">
      <c r="A6" s="5">
        <v>45292</v>
      </c>
      <c r="B6" s="1" t="s">
        <v>972</v>
      </c>
      <c r="C6" s="1">
        <v>7809</v>
      </c>
    </row>
    <row r="7" spans="1:3">
      <c r="A7" s="6">
        <v>45292</v>
      </c>
      <c r="B7" s="2" t="s">
        <v>967</v>
      </c>
      <c r="C7" s="2">
        <v>17433</v>
      </c>
    </row>
    <row r="8" spans="1:3">
      <c r="A8" s="5">
        <v>45323</v>
      </c>
      <c r="B8" s="1" t="s">
        <v>997</v>
      </c>
      <c r="C8" s="1">
        <v>53496</v>
      </c>
    </row>
    <row r="9" spans="1:3">
      <c r="A9" s="6">
        <v>45323</v>
      </c>
      <c r="B9" s="2" t="s">
        <v>970</v>
      </c>
      <c r="C9" s="2">
        <v>14617</v>
      </c>
    </row>
    <row r="10" spans="1:3">
      <c r="A10" s="5">
        <v>45323</v>
      </c>
      <c r="B10" s="1" t="s">
        <v>968</v>
      </c>
      <c r="C10" s="1">
        <v>7401</v>
      </c>
    </row>
    <row r="11" spans="1:3">
      <c r="A11" s="6">
        <v>45323</v>
      </c>
      <c r="B11" s="2" t="s">
        <v>971</v>
      </c>
      <c r="C11" s="2">
        <v>9342</v>
      </c>
    </row>
    <row r="12" spans="1:3">
      <c r="A12" s="5">
        <v>45323</v>
      </c>
      <c r="B12" s="1" t="s">
        <v>972</v>
      </c>
      <c r="C12" s="1">
        <v>8253</v>
      </c>
    </row>
    <row r="13" spans="1:3">
      <c r="A13" s="6">
        <v>45323</v>
      </c>
      <c r="B13" s="2" t="s">
        <v>967</v>
      </c>
      <c r="C13" s="2">
        <v>18033</v>
      </c>
    </row>
    <row r="14" spans="1:3">
      <c r="A14" s="5">
        <v>45352</v>
      </c>
      <c r="B14" s="1" t="s">
        <v>997</v>
      </c>
      <c r="C14" s="1">
        <v>50510</v>
      </c>
    </row>
    <row r="15" spans="1:3">
      <c r="A15" s="6">
        <v>45352</v>
      </c>
      <c r="B15" s="2" t="s">
        <v>970</v>
      </c>
      <c r="C15" s="2">
        <v>13961</v>
      </c>
    </row>
    <row r="16" spans="1:3">
      <c r="A16" s="5">
        <v>45352</v>
      </c>
      <c r="B16" s="1" t="s">
        <v>968</v>
      </c>
      <c r="C16" s="1">
        <v>7206</v>
      </c>
    </row>
    <row r="17" spans="1:3">
      <c r="A17" s="6">
        <v>45352</v>
      </c>
      <c r="B17" s="2" t="s">
        <v>971</v>
      </c>
      <c r="C17" s="2">
        <v>8380</v>
      </c>
    </row>
    <row r="18" spans="1:3">
      <c r="A18" s="5">
        <v>45352</v>
      </c>
      <c r="B18" s="1" t="s">
        <v>972</v>
      </c>
      <c r="C18" s="1">
        <v>7691</v>
      </c>
    </row>
    <row r="19" spans="1:3">
      <c r="A19" s="6">
        <v>45352</v>
      </c>
      <c r="B19" s="2" t="s">
        <v>967</v>
      </c>
      <c r="C19" s="2">
        <v>17257</v>
      </c>
    </row>
    <row r="20" spans="1:3">
      <c r="A20" s="5">
        <v>45383</v>
      </c>
      <c r="B20" s="1" t="s">
        <v>997</v>
      </c>
      <c r="C20" s="1">
        <v>44975</v>
      </c>
    </row>
    <row r="21" spans="1:3">
      <c r="A21" s="6">
        <v>45383</v>
      </c>
      <c r="B21" s="2" t="s">
        <v>970</v>
      </c>
      <c r="C21" s="2">
        <v>10508</v>
      </c>
    </row>
    <row r="22" spans="1:3">
      <c r="A22" s="5">
        <v>45383</v>
      </c>
      <c r="B22" s="1" t="s">
        <v>968</v>
      </c>
      <c r="C22" s="1">
        <v>6113</v>
      </c>
    </row>
    <row r="23" spans="1:3">
      <c r="A23" s="6">
        <v>45383</v>
      </c>
      <c r="B23" s="2" t="s">
        <v>971</v>
      </c>
      <c r="C23" s="2">
        <v>6964</v>
      </c>
    </row>
    <row r="24" spans="1:3">
      <c r="A24" s="5">
        <v>45383</v>
      </c>
      <c r="B24" s="1" t="s">
        <v>972</v>
      </c>
      <c r="C24" s="1">
        <v>6127</v>
      </c>
    </row>
    <row r="25" spans="1:3">
      <c r="A25" s="6">
        <v>45383</v>
      </c>
      <c r="B25" s="2" t="s">
        <v>967</v>
      </c>
      <c r="C25" s="2">
        <v>13250</v>
      </c>
    </row>
    <row r="26" spans="1:3">
      <c r="A26" s="5">
        <v>45413</v>
      </c>
      <c r="B26" s="1" t="s">
        <v>997</v>
      </c>
      <c r="C26" s="1">
        <v>48077</v>
      </c>
    </row>
    <row r="27" spans="1:3">
      <c r="A27" s="6">
        <v>45413</v>
      </c>
      <c r="B27" s="2" t="s">
        <v>970</v>
      </c>
      <c r="C27" s="2">
        <v>8612</v>
      </c>
    </row>
    <row r="28" spans="1:3">
      <c r="A28" s="5">
        <v>45413</v>
      </c>
      <c r="B28" s="1" t="s">
        <v>968</v>
      </c>
      <c r="C28" s="1">
        <v>5544</v>
      </c>
    </row>
    <row r="29" spans="1:3">
      <c r="A29" s="6">
        <v>45413</v>
      </c>
      <c r="B29" s="2" t="s">
        <v>971</v>
      </c>
      <c r="C29" s="2">
        <v>6773</v>
      </c>
    </row>
    <row r="30" spans="1:3">
      <c r="A30" s="5">
        <v>45413</v>
      </c>
      <c r="B30" s="1" t="s">
        <v>972</v>
      </c>
      <c r="C30" s="1">
        <v>5660</v>
      </c>
    </row>
    <row r="31" spans="1:3">
      <c r="A31" s="6">
        <v>45413</v>
      </c>
      <c r="B31" s="2" t="s">
        <v>967</v>
      </c>
      <c r="C31" s="2">
        <v>11638</v>
      </c>
    </row>
    <row r="32" spans="1:3">
      <c r="A32" s="5">
        <v>45444</v>
      </c>
      <c r="B32" s="1" t="s">
        <v>997</v>
      </c>
      <c r="C32" s="1">
        <v>60448</v>
      </c>
    </row>
    <row r="33" spans="1:3">
      <c r="A33" s="6">
        <v>45444</v>
      </c>
      <c r="B33" s="2" t="s">
        <v>970</v>
      </c>
      <c r="C33" s="2">
        <v>11775</v>
      </c>
    </row>
    <row r="34" spans="1:3">
      <c r="A34" s="5">
        <v>45444</v>
      </c>
      <c r="B34" s="1" t="s">
        <v>968</v>
      </c>
      <c r="C34" s="1">
        <v>6905</v>
      </c>
    </row>
    <row r="35" spans="1:3">
      <c r="A35" s="6">
        <v>45444</v>
      </c>
      <c r="B35" s="2" t="s">
        <v>971</v>
      </c>
      <c r="C35" s="2">
        <v>9282</v>
      </c>
    </row>
    <row r="36" spans="1:3">
      <c r="A36" s="5">
        <v>45444</v>
      </c>
      <c r="B36" s="1" t="s">
        <v>972</v>
      </c>
      <c r="C36" s="1">
        <v>8160</v>
      </c>
    </row>
    <row r="37" spans="1:3">
      <c r="A37" s="6">
        <v>45444</v>
      </c>
      <c r="B37" s="2" t="s">
        <v>967</v>
      </c>
      <c r="C37" s="2">
        <v>15961</v>
      </c>
    </row>
    <row r="38" spans="1:3">
      <c r="A38" s="5">
        <v>45474</v>
      </c>
      <c r="B38" s="1" t="s">
        <v>997</v>
      </c>
      <c r="C38" s="1">
        <v>59718</v>
      </c>
    </row>
    <row r="39" spans="1:3">
      <c r="A39" s="6">
        <v>45474</v>
      </c>
      <c r="B39" s="2" t="s">
        <v>970</v>
      </c>
      <c r="C39" s="2">
        <v>11777</v>
      </c>
    </row>
    <row r="40" spans="1:3">
      <c r="A40" s="5">
        <v>45474</v>
      </c>
      <c r="B40" s="1" t="s">
        <v>968</v>
      </c>
      <c r="C40" s="1">
        <v>6617</v>
      </c>
    </row>
    <row r="41" spans="1:3">
      <c r="A41" s="6">
        <v>45474</v>
      </c>
      <c r="B41" s="2" t="s">
        <v>971</v>
      </c>
      <c r="C41" s="2">
        <v>9057</v>
      </c>
    </row>
    <row r="42" spans="1:3">
      <c r="A42" s="5">
        <v>45474</v>
      </c>
      <c r="B42" s="1" t="s">
        <v>972</v>
      </c>
      <c r="C42" s="1">
        <v>7991</v>
      </c>
    </row>
    <row r="43" spans="1:3">
      <c r="A43" s="6">
        <v>45474</v>
      </c>
      <c r="B43" s="2" t="s">
        <v>967</v>
      </c>
      <c r="C43" s="2">
        <v>15394</v>
      </c>
    </row>
    <row r="44" spans="1:3">
      <c r="A44" s="5">
        <v>45505</v>
      </c>
      <c r="B44" s="1" t="s">
        <v>997</v>
      </c>
      <c r="C44" s="1">
        <v>57648</v>
      </c>
    </row>
    <row r="45" spans="1:3">
      <c r="A45" s="6">
        <v>45505</v>
      </c>
      <c r="B45" s="2" t="s">
        <v>970</v>
      </c>
      <c r="C45" s="2">
        <v>10557</v>
      </c>
    </row>
    <row r="46" spans="1:3">
      <c r="A46" s="5">
        <v>45505</v>
      </c>
      <c r="B46" s="1" t="s">
        <v>968</v>
      </c>
      <c r="C46" s="1">
        <v>6048</v>
      </c>
    </row>
    <row r="47" spans="1:3">
      <c r="A47" s="6">
        <v>45505</v>
      </c>
      <c r="B47" s="2" t="s">
        <v>971</v>
      </c>
      <c r="C47" s="2">
        <v>8482</v>
      </c>
    </row>
    <row r="48" spans="1:3">
      <c r="A48" s="5">
        <v>45505</v>
      </c>
      <c r="B48" s="1" t="s">
        <v>972</v>
      </c>
      <c r="C48" s="1">
        <v>7024</v>
      </c>
    </row>
    <row r="49" spans="1:3">
      <c r="A49" s="6">
        <v>45505</v>
      </c>
      <c r="B49" s="2" t="s">
        <v>967</v>
      </c>
      <c r="C49" s="2">
        <v>14247</v>
      </c>
    </row>
    <row r="50" spans="1:3">
      <c r="A50" s="5">
        <v>45536</v>
      </c>
      <c r="B50" s="1" t="s">
        <v>997</v>
      </c>
      <c r="C50" s="1">
        <v>46638</v>
      </c>
    </row>
    <row r="51" spans="1:3">
      <c r="A51" s="6">
        <v>45536</v>
      </c>
      <c r="B51" s="2" t="s">
        <v>970</v>
      </c>
      <c r="C51" s="2">
        <v>7400</v>
      </c>
    </row>
    <row r="52" spans="1:3">
      <c r="A52" s="5">
        <v>45536</v>
      </c>
      <c r="B52" s="1" t="s">
        <v>968</v>
      </c>
      <c r="C52" s="1">
        <v>4375</v>
      </c>
    </row>
    <row r="53" spans="1:3">
      <c r="A53" s="6">
        <v>45536</v>
      </c>
      <c r="B53" s="2" t="s">
        <v>971</v>
      </c>
      <c r="C53" s="2">
        <v>6281</v>
      </c>
    </row>
    <row r="54" spans="1:3">
      <c r="A54" s="5">
        <v>45536</v>
      </c>
      <c r="B54" s="1" t="s">
        <v>972</v>
      </c>
      <c r="C54" s="1">
        <v>4961</v>
      </c>
    </row>
    <row r="55" spans="1:3">
      <c r="A55" s="6">
        <v>45536</v>
      </c>
      <c r="B55" s="2" t="s">
        <v>967</v>
      </c>
      <c r="C55" s="2">
        <v>10064</v>
      </c>
    </row>
    <row r="56" spans="1:3">
      <c r="A56" s="5">
        <v>45566</v>
      </c>
      <c r="B56" s="1" t="s">
        <v>997</v>
      </c>
      <c r="C56" s="1">
        <v>42156</v>
      </c>
    </row>
    <row r="57" spans="1:3">
      <c r="A57" s="6">
        <v>45566</v>
      </c>
      <c r="B57" s="2" t="s">
        <v>970</v>
      </c>
      <c r="C57" s="2">
        <v>6943</v>
      </c>
    </row>
    <row r="58" spans="1:3">
      <c r="A58" s="5">
        <v>45566</v>
      </c>
      <c r="B58" s="1" t="s">
        <v>968</v>
      </c>
      <c r="C58" s="1">
        <v>4025</v>
      </c>
    </row>
    <row r="59" spans="1:3">
      <c r="A59" s="6">
        <v>45566</v>
      </c>
      <c r="B59" s="2" t="s">
        <v>971</v>
      </c>
      <c r="C59" s="2">
        <v>5665</v>
      </c>
    </row>
    <row r="60" spans="1:3">
      <c r="A60" s="5">
        <v>45566</v>
      </c>
      <c r="B60" s="1" t="s">
        <v>972</v>
      </c>
      <c r="C60" s="1">
        <v>4647</v>
      </c>
    </row>
    <row r="61" spans="1:3">
      <c r="A61" s="6">
        <v>45566</v>
      </c>
      <c r="B61" s="2" t="s">
        <v>967</v>
      </c>
      <c r="C61" s="2">
        <v>9563</v>
      </c>
    </row>
    <row r="62" spans="1:3">
      <c r="A62" s="5">
        <v>45597</v>
      </c>
      <c r="B62" s="1" t="s">
        <v>997</v>
      </c>
      <c r="C62" s="1">
        <v>40496</v>
      </c>
    </row>
    <row r="63" spans="1:3">
      <c r="A63" s="6">
        <v>45597</v>
      </c>
      <c r="B63" s="2" t="s">
        <v>970</v>
      </c>
      <c r="C63" s="2">
        <v>8327</v>
      </c>
    </row>
    <row r="64" spans="1:3">
      <c r="A64" s="5">
        <v>45597</v>
      </c>
      <c r="B64" s="1" t="s">
        <v>968</v>
      </c>
      <c r="C64" s="1">
        <v>4715</v>
      </c>
    </row>
    <row r="65" spans="1:3">
      <c r="A65" s="6">
        <v>45597</v>
      </c>
      <c r="B65" s="2" t="s">
        <v>971</v>
      </c>
      <c r="C65" s="2">
        <v>5863</v>
      </c>
    </row>
    <row r="66" spans="1:3">
      <c r="A66" s="5">
        <v>45597</v>
      </c>
      <c r="B66" s="1" t="s">
        <v>972</v>
      </c>
      <c r="C66" s="1">
        <v>4717</v>
      </c>
    </row>
    <row r="67" spans="1:3">
      <c r="A67" s="6">
        <v>45597</v>
      </c>
      <c r="B67" s="2" t="s">
        <v>967</v>
      </c>
      <c r="C67" s="2">
        <v>10516</v>
      </c>
    </row>
    <row r="68" spans="1:3">
      <c r="A68" s="5">
        <v>45627</v>
      </c>
      <c r="B68" s="1" t="s">
        <v>997</v>
      </c>
      <c r="C68" s="1">
        <v>40018</v>
      </c>
    </row>
    <row r="69" spans="1:3">
      <c r="A69" s="6">
        <v>45627</v>
      </c>
      <c r="B69" s="2" t="s">
        <v>970</v>
      </c>
      <c r="C69" s="2">
        <v>11127</v>
      </c>
    </row>
    <row r="70" spans="1:3">
      <c r="A70" s="5">
        <v>45627</v>
      </c>
      <c r="B70" s="1" t="s">
        <v>968</v>
      </c>
      <c r="C70" s="1">
        <v>5355</v>
      </c>
    </row>
    <row r="71" spans="1:3">
      <c r="A71" s="6">
        <v>45627</v>
      </c>
      <c r="B71" s="2" t="s">
        <v>971</v>
      </c>
      <c r="C71" s="2">
        <v>6662</v>
      </c>
    </row>
    <row r="72" spans="1:3">
      <c r="A72" s="5">
        <v>45627</v>
      </c>
      <c r="B72" s="1" t="s">
        <v>972</v>
      </c>
      <c r="C72" s="1">
        <v>5932</v>
      </c>
    </row>
    <row r="73" spans="1:3">
      <c r="A73" s="6">
        <v>45627</v>
      </c>
      <c r="B73" s="2" t="s">
        <v>967</v>
      </c>
      <c r="C73" s="2">
        <v>13245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26C6B-283A-4AB0-A0D7-B2913AADF850}">
  <sheetPr>
    <tabColor theme="3" tint="0.749992370372631"/>
  </sheetPr>
  <dimension ref="A1:C61"/>
  <sheetViews>
    <sheetView workbookViewId="0"/>
  </sheetViews>
  <sheetFormatPr defaultColWidth="8.85546875" defaultRowHeight="15"/>
  <cols>
    <col min="1" max="1" width="21.7109375" bestFit="1" customWidth="1"/>
    <col min="2" max="2" width="9.42578125" bestFit="1" customWidth="1"/>
    <col min="3" max="4" width="7.7109375" bestFit="1" customWidth="1"/>
  </cols>
  <sheetData>
    <row r="1" spans="1:3">
      <c r="A1" t="s">
        <v>102</v>
      </c>
      <c r="B1" t="s">
        <v>108</v>
      </c>
      <c r="C1" t="s">
        <v>18</v>
      </c>
    </row>
    <row r="2" spans="1:3">
      <c r="A2" t="s">
        <v>998</v>
      </c>
      <c r="B2" s="4">
        <v>45292</v>
      </c>
      <c r="C2">
        <v>111000</v>
      </c>
    </row>
    <row r="3" spans="1:3">
      <c r="A3" t="s">
        <v>24</v>
      </c>
      <c r="B3" s="4">
        <v>45292</v>
      </c>
      <c r="C3">
        <v>38000</v>
      </c>
    </row>
    <row r="4" spans="1:3">
      <c r="A4" t="s">
        <v>26</v>
      </c>
      <c r="B4" s="4">
        <v>45292</v>
      </c>
      <c r="C4">
        <v>50000</v>
      </c>
    </row>
    <row r="5" spans="1:3">
      <c r="A5" t="s">
        <v>999</v>
      </c>
      <c r="B5" s="4">
        <v>45292</v>
      </c>
      <c r="C5">
        <v>196000</v>
      </c>
    </row>
    <row r="6" spans="1:3">
      <c r="A6" t="s">
        <v>1000</v>
      </c>
      <c r="B6" s="4">
        <v>45292</v>
      </c>
      <c r="C6">
        <v>101000</v>
      </c>
    </row>
    <row r="7" spans="1:3">
      <c r="A7" t="s">
        <v>26</v>
      </c>
      <c r="B7" s="4">
        <v>45323</v>
      </c>
      <c r="C7">
        <v>44000</v>
      </c>
    </row>
    <row r="8" spans="1:3">
      <c r="A8" t="s">
        <v>24</v>
      </c>
      <c r="B8" s="4">
        <v>45323</v>
      </c>
      <c r="C8">
        <v>30000</v>
      </c>
    </row>
    <row r="9" spans="1:3">
      <c r="A9" t="s">
        <v>1000</v>
      </c>
      <c r="B9" s="4">
        <v>45323</v>
      </c>
      <c r="C9">
        <v>78000</v>
      </c>
    </row>
    <row r="10" spans="1:3">
      <c r="A10" t="s">
        <v>999</v>
      </c>
      <c r="B10" s="4">
        <v>45323</v>
      </c>
      <c r="C10">
        <v>145000</v>
      </c>
    </row>
    <row r="11" spans="1:3">
      <c r="A11" t="s">
        <v>998</v>
      </c>
      <c r="B11" s="4">
        <v>45323</v>
      </c>
      <c r="C11">
        <v>74000</v>
      </c>
    </row>
    <row r="12" spans="1:3">
      <c r="A12" t="s">
        <v>24</v>
      </c>
      <c r="B12" s="4">
        <v>45352</v>
      </c>
      <c r="C12">
        <v>28000</v>
      </c>
    </row>
    <row r="13" spans="1:3">
      <c r="A13" t="s">
        <v>998</v>
      </c>
      <c r="B13" s="4">
        <v>45352</v>
      </c>
      <c r="C13">
        <v>77000</v>
      </c>
    </row>
    <row r="14" spans="1:3">
      <c r="A14" t="s">
        <v>999</v>
      </c>
      <c r="B14" s="4">
        <v>45352</v>
      </c>
      <c r="C14">
        <v>153000</v>
      </c>
    </row>
    <row r="15" spans="1:3">
      <c r="A15" t="s">
        <v>26</v>
      </c>
      <c r="B15" s="4">
        <v>45352</v>
      </c>
      <c r="C15">
        <v>48000</v>
      </c>
    </row>
    <row r="16" spans="1:3">
      <c r="A16" t="s">
        <v>1000</v>
      </c>
      <c r="B16" s="4">
        <v>45352</v>
      </c>
      <c r="C16">
        <v>81000</v>
      </c>
    </row>
    <row r="17" spans="1:3">
      <c r="A17" t="s">
        <v>24</v>
      </c>
      <c r="B17" s="4">
        <v>45383</v>
      </c>
      <c r="C17">
        <v>20000</v>
      </c>
    </row>
    <row r="18" spans="1:3">
      <c r="A18" t="s">
        <v>998</v>
      </c>
      <c r="B18" s="4">
        <v>45383</v>
      </c>
      <c r="C18">
        <v>102000</v>
      </c>
    </row>
    <row r="19" spans="1:3">
      <c r="A19" t="s">
        <v>26</v>
      </c>
      <c r="B19" s="4">
        <v>45383</v>
      </c>
      <c r="C19">
        <v>61000</v>
      </c>
    </row>
    <row r="20" spans="1:3">
      <c r="A20" t="s">
        <v>1000</v>
      </c>
      <c r="B20" s="4">
        <v>45383</v>
      </c>
      <c r="C20">
        <v>85000</v>
      </c>
    </row>
    <row r="21" spans="1:3">
      <c r="A21" t="s">
        <v>999</v>
      </c>
      <c r="B21" s="4">
        <v>45383</v>
      </c>
      <c r="C21">
        <v>160000</v>
      </c>
    </row>
    <row r="22" spans="1:3">
      <c r="A22" t="s">
        <v>998</v>
      </c>
      <c r="B22" s="4">
        <v>45413</v>
      </c>
      <c r="C22">
        <v>133000</v>
      </c>
    </row>
    <row r="23" spans="1:3">
      <c r="A23" t="s">
        <v>24</v>
      </c>
      <c r="B23" s="4">
        <v>45413</v>
      </c>
      <c r="C23">
        <v>17000</v>
      </c>
    </row>
    <row r="24" spans="1:3">
      <c r="A24" t="s">
        <v>1000</v>
      </c>
      <c r="B24" s="4">
        <v>45413</v>
      </c>
      <c r="C24">
        <v>86000</v>
      </c>
    </row>
    <row r="25" spans="1:3">
      <c r="A25" t="s">
        <v>999</v>
      </c>
      <c r="B25" s="4">
        <v>45413</v>
      </c>
      <c r="C25">
        <v>175000</v>
      </c>
    </row>
    <row r="26" spans="1:3">
      <c r="A26" t="s">
        <v>26</v>
      </c>
      <c r="B26" s="4">
        <v>45413</v>
      </c>
      <c r="C26">
        <v>63000</v>
      </c>
    </row>
    <row r="27" spans="1:3">
      <c r="A27" t="s">
        <v>1000</v>
      </c>
      <c r="B27" s="4">
        <v>45444</v>
      </c>
      <c r="C27">
        <v>86000</v>
      </c>
    </row>
    <row r="28" spans="1:3">
      <c r="A28" t="s">
        <v>26</v>
      </c>
      <c r="B28" s="4">
        <v>45444</v>
      </c>
      <c r="C28">
        <v>55000</v>
      </c>
    </row>
    <row r="29" spans="1:3">
      <c r="A29" t="s">
        <v>24</v>
      </c>
      <c r="B29" s="4">
        <v>45444</v>
      </c>
      <c r="C29">
        <v>27000</v>
      </c>
    </row>
    <row r="30" spans="1:3">
      <c r="A30" t="s">
        <v>998</v>
      </c>
      <c r="B30" s="4">
        <v>45444</v>
      </c>
      <c r="C30">
        <v>111000</v>
      </c>
    </row>
    <row r="31" spans="1:3">
      <c r="A31" t="s">
        <v>999</v>
      </c>
      <c r="B31" s="4">
        <v>45444</v>
      </c>
      <c r="C31">
        <v>182000</v>
      </c>
    </row>
    <row r="32" spans="1:3">
      <c r="A32" t="s">
        <v>24</v>
      </c>
      <c r="B32" s="4">
        <v>45474</v>
      </c>
      <c r="C32">
        <v>24000</v>
      </c>
    </row>
    <row r="33" spans="1:3">
      <c r="A33" t="s">
        <v>998</v>
      </c>
      <c r="B33" s="4">
        <v>45474</v>
      </c>
      <c r="C33">
        <v>113000</v>
      </c>
    </row>
    <row r="34" spans="1:3">
      <c r="A34" t="s">
        <v>26</v>
      </c>
      <c r="B34" s="4">
        <v>45474</v>
      </c>
      <c r="C34">
        <v>57000</v>
      </c>
    </row>
    <row r="35" spans="1:3">
      <c r="A35" t="s">
        <v>1000</v>
      </c>
      <c r="B35" s="4">
        <v>45474</v>
      </c>
      <c r="C35">
        <v>90000</v>
      </c>
    </row>
    <row r="36" spans="1:3">
      <c r="A36" t="s">
        <v>999</v>
      </c>
      <c r="B36" s="4">
        <v>45474</v>
      </c>
      <c r="C36">
        <v>184000</v>
      </c>
    </row>
    <row r="37" spans="1:3">
      <c r="A37" t="s">
        <v>26</v>
      </c>
      <c r="B37" s="4">
        <v>45505</v>
      </c>
      <c r="C37">
        <v>76000</v>
      </c>
    </row>
    <row r="38" spans="1:3">
      <c r="A38" t="s">
        <v>998</v>
      </c>
      <c r="B38" s="4">
        <v>45505</v>
      </c>
      <c r="C38">
        <v>89000</v>
      </c>
    </row>
    <row r="39" spans="1:3">
      <c r="A39" t="s">
        <v>999</v>
      </c>
      <c r="B39" s="4">
        <v>45505</v>
      </c>
      <c r="C39">
        <v>174000</v>
      </c>
    </row>
    <row r="40" spans="1:3">
      <c r="A40" t="s">
        <v>1000</v>
      </c>
      <c r="B40" s="4">
        <v>45505</v>
      </c>
      <c r="C40">
        <v>113000</v>
      </c>
    </row>
    <row r="41" spans="1:3">
      <c r="A41" t="s">
        <v>24</v>
      </c>
      <c r="B41" s="4">
        <v>45505</v>
      </c>
      <c r="C41">
        <v>23000</v>
      </c>
    </row>
    <row r="42" spans="1:3">
      <c r="A42" t="s">
        <v>998</v>
      </c>
      <c r="B42" s="4">
        <v>45536</v>
      </c>
      <c r="C42">
        <v>96000</v>
      </c>
    </row>
    <row r="43" spans="1:3">
      <c r="A43" t="s">
        <v>1000</v>
      </c>
      <c r="B43" s="4">
        <v>45536</v>
      </c>
      <c r="C43">
        <v>100000</v>
      </c>
    </row>
    <row r="44" spans="1:3">
      <c r="A44" t="s">
        <v>24</v>
      </c>
      <c r="B44" s="4">
        <v>45536</v>
      </c>
      <c r="C44">
        <v>26000</v>
      </c>
    </row>
    <row r="45" spans="1:3">
      <c r="A45" t="s">
        <v>26</v>
      </c>
      <c r="B45" s="4">
        <v>45536</v>
      </c>
      <c r="C45">
        <v>65000</v>
      </c>
    </row>
    <row r="46" spans="1:3">
      <c r="A46" t="s">
        <v>999</v>
      </c>
      <c r="B46" s="4">
        <v>45536</v>
      </c>
      <c r="C46">
        <v>165000</v>
      </c>
    </row>
    <row r="47" spans="1:3">
      <c r="A47" t="s">
        <v>999</v>
      </c>
      <c r="B47" s="4">
        <v>45566</v>
      </c>
      <c r="C47">
        <v>181000</v>
      </c>
    </row>
    <row r="48" spans="1:3">
      <c r="A48" t="s">
        <v>24</v>
      </c>
      <c r="B48" s="4">
        <v>45566</v>
      </c>
      <c r="C48">
        <v>24000</v>
      </c>
    </row>
    <row r="49" spans="1:3">
      <c r="A49" t="s">
        <v>26</v>
      </c>
      <c r="B49" s="4">
        <v>45566</v>
      </c>
      <c r="C49">
        <v>47000</v>
      </c>
    </row>
    <row r="50" spans="1:3">
      <c r="A50" t="s">
        <v>1000</v>
      </c>
      <c r="B50" s="4">
        <v>45566</v>
      </c>
      <c r="C50">
        <v>76000</v>
      </c>
    </row>
    <row r="51" spans="1:3">
      <c r="A51" t="s">
        <v>998</v>
      </c>
      <c r="B51" s="4">
        <v>45566</v>
      </c>
      <c r="C51">
        <v>101000</v>
      </c>
    </row>
    <row r="52" spans="1:3">
      <c r="A52" t="s">
        <v>999</v>
      </c>
      <c r="B52" s="4">
        <v>45597</v>
      </c>
      <c r="C52">
        <v>151000</v>
      </c>
    </row>
    <row r="53" spans="1:3">
      <c r="A53" t="s">
        <v>26</v>
      </c>
      <c r="B53" s="4">
        <v>45597</v>
      </c>
      <c r="C53">
        <v>43000</v>
      </c>
    </row>
    <row r="54" spans="1:3">
      <c r="A54" t="s">
        <v>24</v>
      </c>
      <c r="B54" s="4">
        <v>45597</v>
      </c>
      <c r="C54">
        <v>22000</v>
      </c>
    </row>
    <row r="55" spans="1:3">
      <c r="A55" t="s">
        <v>1000</v>
      </c>
      <c r="B55" s="4">
        <v>45597</v>
      </c>
      <c r="C55">
        <v>68000</v>
      </c>
    </row>
    <row r="56" spans="1:3">
      <c r="A56" t="s">
        <v>998</v>
      </c>
      <c r="B56" s="4">
        <v>45597</v>
      </c>
      <c r="C56">
        <v>84000</v>
      </c>
    </row>
    <row r="57" spans="1:3">
      <c r="A57" t="s">
        <v>26</v>
      </c>
      <c r="B57" s="4">
        <v>45627</v>
      </c>
      <c r="C57">
        <v>53000</v>
      </c>
    </row>
    <row r="58" spans="1:3">
      <c r="A58" t="s">
        <v>999</v>
      </c>
      <c r="B58" s="4">
        <v>45627</v>
      </c>
      <c r="C58">
        <v>156000</v>
      </c>
    </row>
    <row r="59" spans="1:3">
      <c r="A59" t="s">
        <v>998</v>
      </c>
      <c r="B59" s="4">
        <v>45627</v>
      </c>
      <c r="C59">
        <v>68000</v>
      </c>
    </row>
    <row r="60" spans="1:3">
      <c r="A60" t="s">
        <v>24</v>
      </c>
      <c r="B60" s="4">
        <v>45627</v>
      </c>
      <c r="C60">
        <v>29000</v>
      </c>
    </row>
    <row r="61" spans="1:3">
      <c r="A61" t="s">
        <v>1000</v>
      </c>
      <c r="B61" s="4">
        <v>45627</v>
      </c>
      <c r="C61">
        <v>91000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27E53-C7E1-4391-AF0C-2755973FA6A4}">
  <dimension ref="A1:C61"/>
  <sheetViews>
    <sheetView workbookViewId="0">
      <selection sqref="A1:C61"/>
    </sheetView>
  </sheetViews>
  <sheetFormatPr defaultColWidth="8.85546875" defaultRowHeight="15"/>
  <cols>
    <col min="1" max="1" width="10.28515625" customWidth="1"/>
    <col min="2" max="2" width="13.28515625" customWidth="1"/>
  </cols>
  <sheetData>
    <row r="1" spans="1:3">
      <c r="A1" s="3" t="s">
        <v>1001</v>
      </c>
      <c r="B1" s="3" t="s">
        <v>107</v>
      </c>
      <c r="C1" s="3" t="s">
        <v>1002</v>
      </c>
    </row>
    <row r="2" spans="1:3">
      <c r="A2" s="1" t="s">
        <v>998</v>
      </c>
      <c r="B2" s="5">
        <v>45292</v>
      </c>
      <c r="C2" s="1">
        <v>111</v>
      </c>
    </row>
    <row r="3" spans="1:3">
      <c r="A3" s="2" t="s">
        <v>24</v>
      </c>
      <c r="B3" s="6">
        <v>45292</v>
      </c>
      <c r="C3" s="2">
        <v>38</v>
      </c>
    </row>
    <row r="4" spans="1:3">
      <c r="A4" s="1" t="s">
        <v>26</v>
      </c>
      <c r="B4" s="5">
        <v>45292</v>
      </c>
      <c r="C4" s="1">
        <v>50</v>
      </c>
    </row>
    <row r="5" spans="1:3">
      <c r="A5" s="2" t="s">
        <v>999</v>
      </c>
      <c r="B5" s="6">
        <v>45292</v>
      </c>
      <c r="C5" s="2">
        <v>196</v>
      </c>
    </row>
    <row r="6" spans="1:3">
      <c r="A6" s="1" t="s">
        <v>1000</v>
      </c>
      <c r="B6" s="5">
        <v>45292</v>
      </c>
      <c r="C6" s="1">
        <v>101</v>
      </c>
    </row>
    <row r="7" spans="1:3">
      <c r="A7" s="2" t="s">
        <v>26</v>
      </c>
      <c r="B7" s="6">
        <v>45323</v>
      </c>
      <c r="C7" s="2">
        <v>44</v>
      </c>
    </row>
    <row r="8" spans="1:3">
      <c r="A8" s="1" t="s">
        <v>24</v>
      </c>
      <c r="B8" s="5">
        <v>45323</v>
      </c>
      <c r="C8" s="1">
        <v>30</v>
      </c>
    </row>
    <row r="9" spans="1:3">
      <c r="A9" s="2" t="s">
        <v>1000</v>
      </c>
      <c r="B9" s="6">
        <v>45323</v>
      </c>
      <c r="C9" s="2">
        <v>78</v>
      </c>
    </row>
    <row r="10" spans="1:3">
      <c r="A10" s="1" t="s">
        <v>999</v>
      </c>
      <c r="B10" s="5">
        <v>45323</v>
      </c>
      <c r="C10" s="1">
        <v>145</v>
      </c>
    </row>
    <row r="11" spans="1:3">
      <c r="A11" s="2" t="s">
        <v>998</v>
      </c>
      <c r="B11" s="6">
        <v>45323</v>
      </c>
      <c r="C11" s="2">
        <v>74</v>
      </c>
    </row>
    <row r="12" spans="1:3">
      <c r="A12" s="1" t="s">
        <v>24</v>
      </c>
      <c r="B12" s="5">
        <v>45352</v>
      </c>
      <c r="C12" s="1">
        <v>28</v>
      </c>
    </row>
    <row r="13" spans="1:3">
      <c r="A13" s="2" t="s">
        <v>998</v>
      </c>
      <c r="B13" s="6">
        <v>45352</v>
      </c>
      <c r="C13" s="2">
        <v>77</v>
      </c>
    </row>
    <row r="14" spans="1:3">
      <c r="A14" s="1" t="s">
        <v>999</v>
      </c>
      <c r="B14" s="5">
        <v>45352</v>
      </c>
      <c r="C14" s="1">
        <v>153</v>
      </c>
    </row>
    <row r="15" spans="1:3">
      <c r="A15" s="2" t="s">
        <v>26</v>
      </c>
      <c r="B15" s="6">
        <v>45352</v>
      </c>
      <c r="C15" s="2">
        <v>48</v>
      </c>
    </row>
    <row r="16" spans="1:3">
      <c r="A16" s="1" t="s">
        <v>1000</v>
      </c>
      <c r="B16" s="5">
        <v>45352</v>
      </c>
      <c r="C16" s="1">
        <v>81</v>
      </c>
    </row>
    <row r="17" spans="1:3">
      <c r="A17" s="2" t="s">
        <v>24</v>
      </c>
      <c r="B17" s="6">
        <v>45383</v>
      </c>
      <c r="C17" s="2">
        <v>20</v>
      </c>
    </row>
    <row r="18" spans="1:3">
      <c r="A18" s="1" t="s">
        <v>998</v>
      </c>
      <c r="B18" s="5">
        <v>45383</v>
      </c>
      <c r="C18" s="1">
        <v>102</v>
      </c>
    </row>
    <row r="19" spans="1:3">
      <c r="A19" s="2" t="s">
        <v>26</v>
      </c>
      <c r="B19" s="6">
        <v>45383</v>
      </c>
      <c r="C19" s="2">
        <v>61</v>
      </c>
    </row>
    <row r="20" spans="1:3">
      <c r="A20" s="1" t="s">
        <v>1000</v>
      </c>
      <c r="B20" s="5">
        <v>45383</v>
      </c>
      <c r="C20" s="1">
        <v>85</v>
      </c>
    </row>
    <row r="21" spans="1:3">
      <c r="A21" s="2" t="s">
        <v>999</v>
      </c>
      <c r="B21" s="6">
        <v>45383</v>
      </c>
      <c r="C21" s="2">
        <v>160</v>
      </c>
    </row>
    <row r="22" spans="1:3">
      <c r="A22" s="1" t="s">
        <v>998</v>
      </c>
      <c r="B22" s="5">
        <v>45413</v>
      </c>
      <c r="C22" s="1">
        <v>133</v>
      </c>
    </row>
    <row r="23" spans="1:3">
      <c r="A23" s="2" t="s">
        <v>24</v>
      </c>
      <c r="B23" s="6">
        <v>45413</v>
      </c>
      <c r="C23" s="2">
        <v>17</v>
      </c>
    </row>
    <row r="24" spans="1:3">
      <c r="A24" s="1" t="s">
        <v>1000</v>
      </c>
      <c r="B24" s="5">
        <v>45413</v>
      </c>
      <c r="C24" s="1">
        <v>86</v>
      </c>
    </row>
    <row r="25" spans="1:3">
      <c r="A25" s="2" t="s">
        <v>999</v>
      </c>
      <c r="B25" s="6">
        <v>45413</v>
      </c>
      <c r="C25" s="2">
        <v>175</v>
      </c>
    </row>
    <row r="26" spans="1:3">
      <c r="A26" s="1" t="s">
        <v>26</v>
      </c>
      <c r="B26" s="5">
        <v>45413</v>
      </c>
      <c r="C26" s="1">
        <v>63</v>
      </c>
    </row>
    <row r="27" spans="1:3">
      <c r="A27" s="2" t="s">
        <v>1000</v>
      </c>
      <c r="B27" s="6">
        <v>45444</v>
      </c>
      <c r="C27" s="2">
        <v>86</v>
      </c>
    </row>
    <row r="28" spans="1:3">
      <c r="A28" s="1" t="s">
        <v>26</v>
      </c>
      <c r="B28" s="5">
        <v>45444</v>
      </c>
      <c r="C28" s="1">
        <v>55</v>
      </c>
    </row>
    <row r="29" spans="1:3">
      <c r="A29" s="2" t="s">
        <v>24</v>
      </c>
      <c r="B29" s="6">
        <v>45444</v>
      </c>
      <c r="C29" s="2">
        <v>27</v>
      </c>
    </row>
    <row r="30" spans="1:3">
      <c r="A30" s="1" t="s">
        <v>998</v>
      </c>
      <c r="B30" s="5">
        <v>45444</v>
      </c>
      <c r="C30" s="1">
        <v>111</v>
      </c>
    </row>
    <row r="31" spans="1:3">
      <c r="A31" s="2" t="s">
        <v>999</v>
      </c>
      <c r="B31" s="6">
        <v>45444</v>
      </c>
      <c r="C31" s="2">
        <v>182</v>
      </c>
    </row>
    <row r="32" spans="1:3">
      <c r="A32" s="1" t="s">
        <v>24</v>
      </c>
      <c r="B32" s="5">
        <v>45474</v>
      </c>
      <c r="C32" s="1">
        <v>24</v>
      </c>
    </row>
    <row r="33" spans="1:3">
      <c r="A33" s="2" t="s">
        <v>998</v>
      </c>
      <c r="B33" s="6">
        <v>45474</v>
      </c>
      <c r="C33" s="2">
        <v>113</v>
      </c>
    </row>
    <row r="34" spans="1:3">
      <c r="A34" s="1" t="s">
        <v>26</v>
      </c>
      <c r="B34" s="5">
        <v>45474</v>
      </c>
      <c r="C34" s="1">
        <v>57</v>
      </c>
    </row>
    <row r="35" spans="1:3">
      <c r="A35" s="2" t="s">
        <v>1000</v>
      </c>
      <c r="B35" s="6">
        <v>45474</v>
      </c>
      <c r="C35" s="2">
        <v>90</v>
      </c>
    </row>
    <row r="36" spans="1:3">
      <c r="A36" s="1" t="s">
        <v>999</v>
      </c>
      <c r="B36" s="5">
        <v>45474</v>
      </c>
      <c r="C36" s="1">
        <v>184</v>
      </c>
    </row>
    <row r="37" spans="1:3">
      <c r="A37" s="2" t="s">
        <v>26</v>
      </c>
      <c r="B37" s="6">
        <v>45505</v>
      </c>
      <c r="C37" s="2">
        <v>76</v>
      </c>
    </row>
    <row r="38" spans="1:3">
      <c r="A38" s="1" t="s">
        <v>998</v>
      </c>
      <c r="B38" s="5">
        <v>45505</v>
      </c>
      <c r="C38" s="1">
        <v>89</v>
      </c>
    </row>
    <row r="39" spans="1:3">
      <c r="A39" s="2" t="s">
        <v>999</v>
      </c>
      <c r="B39" s="6">
        <v>45505</v>
      </c>
      <c r="C39" s="2">
        <v>174</v>
      </c>
    </row>
    <row r="40" spans="1:3">
      <c r="A40" s="1" t="s">
        <v>1000</v>
      </c>
      <c r="B40" s="5">
        <v>45505</v>
      </c>
      <c r="C40" s="1">
        <v>113</v>
      </c>
    </row>
    <row r="41" spans="1:3">
      <c r="A41" s="2" t="s">
        <v>24</v>
      </c>
      <c r="B41" s="6">
        <v>45505</v>
      </c>
      <c r="C41" s="2">
        <v>23</v>
      </c>
    </row>
    <row r="42" spans="1:3">
      <c r="A42" s="1" t="s">
        <v>998</v>
      </c>
      <c r="B42" s="5">
        <v>45536</v>
      </c>
      <c r="C42" s="1">
        <v>96</v>
      </c>
    </row>
    <row r="43" spans="1:3">
      <c r="A43" s="2" t="s">
        <v>1000</v>
      </c>
      <c r="B43" s="6">
        <v>45536</v>
      </c>
      <c r="C43" s="2">
        <v>100</v>
      </c>
    </row>
    <row r="44" spans="1:3">
      <c r="A44" s="1" t="s">
        <v>24</v>
      </c>
      <c r="B44" s="5">
        <v>45536</v>
      </c>
      <c r="C44" s="1">
        <v>26</v>
      </c>
    </row>
    <row r="45" spans="1:3">
      <c r="A45" s="2" t="s">
        <v>26</v>
      </c>
      <c r="B45" s="6">
        <v>45536</v>
      </c>
      <c r="C45" s="2">
        <v>65</v>
      </c>
    </row>
    <row r="46" spans="1:3">
      <c r="A46" s="1" t="s">
        <v>999</v>
      </c>
      <c r="B46" s="5">
        <v>45536</v>
      </c>
      <c r="C46" s="1">
        <v>165</v>
      </c>
    </row>
    <row r="47" spans="1:3">
      <c r="A47" s="2" t="s">
        <v>999</v>
      </c>
      <c r="B47" s="6">
        <v>45566</v>
      </c>
      <c r="C47" s="2">
        <v>181</v>
      </c>
    </row>
    <row r="48" spans="1:3">
      <c r="A48" s="1" t="s">
        <v>24</v>
      </c>
      <c r="B48" s="5">
        <v>45566</v>
      </c>
      <c r="C48" s="1">
        <v>24</v>
      </c>
    </row>
    <row r="49" spans="1:3">
      <c r="A49" s="2" t="s">
        <v>26</v>
      </c>
      <c r="B49" s="6">
        <v>45566</v>
      </c>
      <c r="C49" s="2">
        <v>47</v>
      </c>
    </row>
    <row r="50" spans="1:3">
      <c r="A50" s="1" t="s">
        <v>1000</v>
      </c>
      <c r="B50" s="5">
        <v>45566</v>
      </c>
      <c r="C50" s="1">
        <v>76</v>
      </c>
    </row>
    <row r="51" spans="1:3">
      <c r="A51" s="2" t="s">
        <v>998</v>
      </c>
      <c r="B51" s="6">
        <v>45566</v>
      </c>
      <c r="C51" s="2">
        <v>101</v>
      </c>
    </row>
    <row r="52" spans="1:3">
      <c r="A52" s="1" t="s">
        <v>999</v>
      </c>
      <c r="B52" s="5">
        <v>45597</v>
      </c>
      <c r="C52" s="1">
        <v>151</v>
      </c>
    </row>
    <row r="53" spans="1:3">
      <c r="A53" s="2" t="s">
        <v>26</v>
      </c>
      <c r="B53" s="6">
        <v>45597</v>
      </c>
      <c r="C53" s="2">
        <v>43</v>
      </c>
    </row>
    <row r="54" spans="1:3">
      <c r="A54" s="1" t="s">
        <v>24</v>
      </c>
      <c r="B54" s="5">
        <v>45597</v>
      </c>
      <c r="C54" s="1">
        <v>22</v>
      </c>
    </row>
    <row r="55" spans="1:3">
      <c r="A55" s="2" t="s">
        <v>1000</v>
      </c>
      <c r="B55" s="6">
        <v>45597</v>
      </c>
      <c r="C55" s="2">
        <v>68</v>
      </c>
    </row>
    <row r="56" spans="1:3">
      <c r="A56" s="1" t="s">
        <v>998</v>
      </c>
      <c r="B56" s="5">
        <v>45597</v>
      </c>
      <c r="C56" s="1">
        <v>84</v>
      </c>
    </row>
    <row r="57" spans="1:3">
      <c r="A57" s="2" t="s">
        <v>26</v>
      </c>
      <c r="B57" s="6">
        <v>45627</v>
      </c>
      <c r="C57" s="2">
        <v>53</v>
      </c>
    </row>
    <row r="58" spans="1:3">
      <c r="A58" s="1" t="s">
        <v>999</v>
      </c>
      <c r="B58" s="5">
        <v>45627</v>
      </c>
      <c r="C58" s="1">
        <v>156</v>
      </c>
    </row>
    <row r="59" spans="1:3">
      <c r="A59" s="2" t="s">
        <v>998</v>
      </c>
      <c r="B59" s="6">
        <v>45627</v>
      </c>
      <c r="C59" s="2">
        <v>68</v>
      </c>
    </row>
    <row r="60" spans="1:3">
      <c r="A60" s="1" t="s">
        <v>24</v>
      </c>
      <c r="B60" s="5">
        <v>45627</v>
      </c>
      <c r="C60" s="1">
        <v>29</v>
      </c>
    </row>
    <row r="61" spans="1:3">
      <c r="A61" s="2" t="s">
        <v>1000</v>
      </c>
      <c r="B61" s="6">
        <v>45627</v>
      </c>
      <c r="C61" s="2">
        <v>91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5987-083D-4CF8-B663-B5C81896C5DE}">
  <sheetPr>
    <tabColor theme="3" tint="0.749992370372631"/>
  </sheetPr>
  <dimension ref="A1:L73"/>
  <sheetViews>
    <sheetView workbookViewId="0">
      <selection activeCell="G86" sqref="G86"/>
    </sheetView>
  </sheetViews>
  <sheetFormatPr defaultColWidth="8.85546875" defaultRowHeight="15"/>
  <cols>
    <col min="1" max="1" width="28.42578125" bestFit="1" customWidth="1"/>
    <col min="2" max="2" width="13.42578125" bestFit="1" customWidth="1"/>
    <col min="3" max="3" width="14.7109375" bestFit="1" customWidth="1"/>
    <col min="4" max="4" width="12.85546875" bestFit="1" customWidth="1"/>
    <col min="5" max="5" width="7.7109375" bestFit="1" customWidth="1"/>
    <col min="6" max="6" width="14" bestFit="1" customWidth="1"/>
    <col min="7" max="7" width="10.7109375" bestFit="1" customWidth="1"/>
    <col min="8" max="8" width="11.85546875" bestFit="1" customWidth="1"/>
    <col min="9" max="10" width="8.42578125" bestFit="1" customWidth="1"/>
    <col min="11" max="11" width="9.42578125" bestFit="1" customWidth="1"/>
    <col min="12" max="12" width="18.28515625" bestFit="1" customWidth="1"/>
    <col min="13" max="13" width="11.85546875" bestFit="1" customWidth="1"/>
    <col min="14" max="15" width="8.42578125" bestFit="1" customWidth="1"/>
    <col min="16" max="16" width="7.28515625" bestFit="1" customWidth="1"/>
    <col min="17" max="17" width="9.42578125" bestFit="1" customWidth="1"/>
    <col min="18" max="18" width="18.28515625" bestFit="1" customWidth="1"/>
    <col min="19" max="19" width="7.28515625" bestFit="1" customWidth="1"/>
  </cols>
  <sheetData>
    <row r="1" spans="1:12">
      <c r="A1" t="s">
        <v>1</v>
      </c>
      <c r="B1" t="s">
        <v>1003</v>
      </c>
      <c r="C1" t="s">
        <v>181</v>
      </c>
      <c r="D1" t="s">
        <v>1004</v>
      </c>
      <c r="E1" t="s">
        <v>1005</v>
      </c>
      <c r="F1" t="s">
        <v>1006</v>
      </c>
      <c r="G1" t="s">
        <v>1007</v>
      </c>
      <c r="H1" t="s">
        <v>1008</v>
      </c>
      <c r="I1" t="s">
        <v>1009</v>
      </c>
      <c r="J1" t="s">
        <v>1010</v>
      </c>
      <c r="K1" t="s">
        <v>108</v>
      </c>
      <c r="L1" t="s">
        <v>1011</v>
      </c>
    </row>
    <row r="2" spans="1:12">
      <c r="A2" t="s">
        <v>25</v>
      </c>
      <c r="B2">
        <v>31188</v>
      </c>
      <c r="C2">
        <v>14.99</v>
      </c>
      <c r="D2">
        <v>0</v>
      </c>
      <c r="E2">
        <v>413</v>
      </c>
      <c r="F2">
        <v>150</v>
      </c>
      <c r="G2">
        <v>857</v>
      </c>
      <c r="H2">
        <v>573</v>
      </c>
      <c r="I2">
        <v>294</v>
      </c>
      <c r="J2">
        <v>312</v>
      </c>
      <c r="K2" s="4">
        <v>45292</v>
      </c>
      <c r="L2">
        <v>2599</v>
      </c>
    </row>
    <row r="3" spans="1:12">
      <c r="A3" t="s">
        <v>23</v>
      </c>
      <c r="B3">
        <v>36468</v>
      </c>
      <c r="C3">
        <v>17.53</v>
      </c>
      <c r="D3">
        <v>0</v>
      </c>
      <c r="E3">
        <v>414</v>
      </c>
      <c r="F3">
        <v>155</v>
      </c>
      <c r="G3">
        <v>1099</v>
      </c>
      <c r="H3">
        <v>630</v>
      </c>
      <c r="I3">
        <v>350</v>
      </c>
      <c r="J3">
        <v>391</v>
      </c>
      <c r="K3" s="4">
        <v>45292</v>
      </c>
      <c r="L3">
        <v>3039</v>
      </c>
    </row>
    <row r="4" spans="1:12">
      <c r="A4" t="s">
        <v>27</v>
      </c>
      <c r="B4">
        <v>30744</v>
      </c>
      <c r="C4">
        <v>14.78</v>
      </c>
      <c r="D4">
        <v>0</v>
      </c>
      <c r="E4">
        <v>416</v>
      </c>
      <c r="F4">
        <v>151</v>
      </c>
      <c r="G4">
        <v>792</v>
      </c>
      <c r="H4">
        <v>614</v>
      </c>
      <c r="I4">
        <v>279</v>
      </c>
      <c r="J4">
        <v>310</v>
      </c>
      <c r="K4" s="4">
        <v>45292</v>
      </c>
      <c r="L4">
        <v>2562</v>
      </c>
    </row>
    <row r="5" spans="1:12">
      <c r="A5" t="s">
        <v>29</v>
      </c>
      <c r="B5">
        <v>31872</v>
      </c>
      <c r="C5">
        <v>15.32</v>
      </c>
      <c r="D5">
        <v>0</v>
      </c>
      <c r="E5">
        <v>417</v>
      </c>
      <c r="F5">
        <v>151</v>
      </c>
      <c r="G5">
        <v>884</v>
      </c>
      <c r="H5">
        <v>581</v>
      </c>
      <c r="I5">
        <v>301</v>
      </c>
      <c r="J5">
        <v>322</v>
      </c>
      <c r="K5" s="4">
        <v>45292</v>
      </c>
      <c r="L5">
        <v>2656</v>
      </c>
    </row>
    <row r="6" spans="1:12">
      <c r="A6" t="s">
        <v>8</v>
      </c>
      <c r="B6">
        <v>40212</v>
      </c>
      <c r="C6">
        <v>19.329999999999998</v>
      </c>
      <c r="D6">
        <v>0</v>
      </c>
      <c r="E6">
        <v>430</v>
      </c>
      <c r="F6">
        <v>159</v>
      </c>
      <c r="G6">
        <v>1356</v>
      </c>
      <c r="H6">
        <v>554</v>
      </c>
      <c r="I6">
        <v>413</v>
      </c>
      <c r="J6">
        <v>439</v>
      </c>
      <c r="K6" s="4">
        <v>45292</v>
      </c>
      <c r="L6">
        <v>3351</v>
      </c>
    </row>
    <row r="7" spans="1:12">
      <c r="A7" t="s">
        <v>30</v>
      </c>
      <c r="B7">
        <v>29808</v>
      </c>
      <c r="C7">
        <v>14.33</v>
      </c>
      <c r="D7">
        <v>0</v>
      </c>
      <c r="E7">
        <v>418</v>
      </c>
      <c r="F7">
        <v>150</v>
      </c>
      <c r="G7">
        <v>793</v>
      </c>
      <c r="H7">
        <v>550</v>
      </c>
      <c r="I7">
        <v>280</v>
      </c>
      <c r="J7">
        <v>293</v>
      </c>
      <c r="K7" s="4">
        <v>45292</v>
      </c>
      <c r="L7">
        <v>2484</v>
      </c>
    </row>
    <row r="8" spans="1:12">
      <c r="A8" t="s">
        <v>25</v>
      </c>
      <c r="B8">
        <v>31188</v>
      </c>
      <c r="C8">
        <v>14.99</v>
      </c>
      <c r="D8">
        <v>0</v>
      </c>
      <c r="E8">
        <v>413</v>
      </c>
      <c r="F8">
        <v>150</v>
      </c>
      <c r="G8">
        <v>857</v>
      </c>
      <c r="H8">
        <v>573</v>
      </c>
      <c r="I8">
        <v>294</v>
      </c>
      <c r="J8">
        <v>312</v>
      </c>
      <c r="K8" s="4">
        <v>45324</v>
      </c>
      <c r="L8">
        <v>2599</v>
      </c>
    </row>
    <row r="9" spans="1:12">
      <c r="A9" t="s">
        <v>23</v>
      </c>
      <c r="B9">
        <v>36468</v>
      </c>
      <c r="C9">
        <v>17.53</v>
      </c>
      <c r="D9">
        <v>0</v>
      </c>
      <c r="E9">
        <v>414</v>
      </c>
      <c r="F9">
        <v>155</v>
      </c>
      <c r="G9">
        <v>1099</v>
      </c>
      <c r="H9">
        <v>630</v>
      </c>
      <c r="I9">
        <v>350</v>
      </c>
      <c r="J9">
        <v>391</v>
      </c>
      <c r="K9" s="4">
        <v>45324</v>
      </c>
      <c r="L9">
        <v>3039</v>
      </c>
    </row>
    <row r="10" spans="1:12">
      <c r="A10" t="s">
        <v>27</v>
      </c>
      <c r="B10">
        <v>30744</v>
      </c>
      <c r="C10">
        <v>14.78</v>
      </c>
      <c r="D10">
        <v>0</v>
      </c>
      <c r="E10">
        <v>416</v>
      </c>
      <c r="F10">
        <v>151</v>
      </c>
      <c r="G10">
        <v>792</v>
      </c>
      <c r="H10">
        <v>614</v>
      </c>
      <c r="I10">
        <v>279</v>
      </c>
      <c r="J10">
        <v>310</v>
      </c>
      <c r="K10" s="4">
        <v>45324</v>
      </c>
      <c r="L10">
        <v>2562</v>
      </c>
    </row>
    <row r="11" spans="1:12">
      <c r="A11" t="s">
        <v>29</v>
      </c>
      <c r="B11">
        <v>31872</v>
      </c>
      <c r="C11">
        <v>15.32</v>
      </c>
      <c r="D11">
        <v>0</v>
      </c>
      <c r="E11">
        <v>417</v>
      </c>
      <c r="F11">
        <v>151</v>
      </c>
      <c r="G11">
        <v>884</v>
      </c>
      <c r="H11">
        <v>581</v>
      </c>
      <c r="I11">
        <v>301</v>
      </c>
      <c r="J11">
        <v>322</v>
      </c>
      <c r="K11" s="4">
        <v>45324</v>
      </c>
      <c r="L11">
        <v>2656</v>
      </c>
    </row>
    <row r="12" spans="1:12">
      <c r="A12" t="s">
        <v>8</v>
      </c>
      <c r="B12">
        <v>40212</v>
      </c>
      <c r="C12">
        <v>19.329999999999998</v>
      </c>
      <c r="D12">
        <v>0</v>
      </c>
      <c r="E12">
        <v>430</v>
      </c>
      <c r="F12">
        <v>159</v>
      </c>
      <c r="G12">
        <v>1356</v>
      </c>
      <c r="H12">
        <v>554</v>
      </c>
      <c r="I12">
        <v>413</v>
      </c>
      <c r="J12">
        <v>439</v>
      </c>
      <c r="K12" s="4">
        <v>45324</v>
      </c>
      <c r="L12">
        <v>3351</v>
      </c>
    </row>
    <row r="13" spans="1:12">
      <c r="A13" t="s">
        <v>30</v>
      </c>
      <c r="B13">
        <v>29808</v>
      </c>
      <c r="C13">
        <v>14.33</v>
      </c>
      <c r="D13">
        <v>0</v>
      </c>
      <c r="E13">
        <v>418</v>
      </c>
      <c r="F13">
        <v>150</v>
      </c>
      <c r="G13">
        <v>793</v>
      </c>
      <c r="H13">
        <v>550</v>
      </c>
      <c r="I13">
        <v>280</v>
      </c>
      <c r="J13">
        <v>293</v>
      </c>
      <c r="K13" s="4">
        <v>45324</v>
      </c>
      <c r="L13">
        <v>2484</v>
      </c>
    </row>
    <row r="14" spans="1:12">
      <c r="A14" t="s">
        <v>25</v>
      </c>
      <c r="B14">
        <v>31188</v>
      </c>
      <c r="C14">
        <v>14.99</v>
      </c>
      <c r="D14">
        <v>0</v>
      </c>
      <c r="E14">
        <v>413</v>
      </c>
      <c r="F14">
        <v>150</v>
      </c>
      <c r="G14">
        <v>857</v>
      </c>
      <c r="H14">
        <v>573</v>
      </c>
      <c r="I14">
        <v>294</v>
      </c>
      <c r="J14">
        <v>312</v>
      </c>
      <c r="K14" s="4">
        <v>45354</v>
      </c>
      <c r="L14">
        <v>2599</v>
      </c>
    </row>
    <row r="15" spans="1:12">
      <c r="A15" t="s">
        <v>23</v>
      </c>
      <c r="B15">
        <v>36468</v>
      </c>
      <c r="C15">
        <v>17.53</v>
      </c>
      <c r="D15">
        <v>0</v>
      </c>
      <c r="E15">
        <v>414</v>
      </c>
      <c r="F15">
        <v>155</v>
      </c>
      <c r="G15">
        <v>1099</v>
      </c>
      <c r="H15">
        <v>630</v>
      </c>
      <c r="I15">
        <v>350</v>
      </c>
      <c r="J15">
        <v>391</v>
      </c>
      <c r="K15" s="4">
        <v>45354</v>
      </c>
      <c r="L15">
        <v>3039</v>
      </c>
    </row>
    <row r="16" spans="1:12">
      <c r="A16" t="s">
        <v>27</v>
      </c>
      <c r="B16">
        <v>30744</v>
      </c>
      <c r="C16">
        <v>14.78</v>
      </c>
      <c r="D16">
        <v>0</v>
      </c>
      <c r="E16">
        <v>416</v>
      </c>
      <c r="F16">
        <v>151</v>
      </c>
      <c r="G16">
        <v>792</v>
      </c>
      <c r="H16">
        <v>614</v>
      </c>
      <c r="I16">
        <v>279</v>
      </c>
      <c r="J16">
        <v>310</v>
      </c>
      <c r="K16" s="4">
        <v>45354</v>
      </c>
      <c r="L16">
        <v>2562</v>
      </c>
    </row>
    <row r="17" spans="1:12">
      <c r="A17" t="s">
        <v>29</v>
      </c>
      <c r="B17">
        <v>31872</v>
      </c>
      <c r="C17">
        <v>15.32</v>
      </c>
      <c r="D17">
        <v>0</v>
      </c>
      <c r="E17">
        <v>417</v>
      </c>
      <c r="F17">
        <v>151</v>
      </c>
      <c r="G17">
        <v>884</v>
      </c>
      <c r="H17">
        <v>581</v>
      </c>
      <c r="I17">
        <v>301</v>
      </c>
      <c r="J17">
        <v>322</v>
      </c>
      <c r="K17" s="4">
        <v>45354</v>
      </c>
      <c r="L17">
        <v>2656</v>
      </c>
    </row>
    <row r="18" spans="1:12">
      <c r="A18" t="s">
        <v>8</v>
      </c>
      <c r="B18">
        <v>40212</v>
      </c>
      <c r="C18">
        <v>19.329999999999998</v>
      </c>
      <c r="D18">
        <v>0</v>
      </c>
      <c r="E18">
        <v>430</v>
      </c>
      <c r="F18">
        <v>159</v>
      </c>
      <c r="G18">
        <v>1356</v>
      </c>
      <c r="H18">
        <v>554</v>
      </c>
      <c r="I18">
        <v>413</v>
      </c>
      <c r="J18">
        <v>439</v>
      </c>
      <c r="K18" s="4">
        <v>45354</v>
      </c>
      <c r="L18">
        <v>3351</v>
      </c>
    </row>
    <row r="19" spans="1:12">
      <c r="A19" t="s">
        <v>30</v>
      </c>
      <c r="B19">
        <v>29808</v>
      </c>
      <c r="C19">
        <v>14.33</v>
      </c>
      <c r="D19">
        <v>0</v>
      </c>
      <c r="E19">
        <v>418</v>
      </c>
      <c r="F19">
        <v>150</v>
      </c>
      <c r="G19">
        <v>793</v>
      </c>
      <c r="H19">
        <v>550</v>
      </c>
      <c r="I19">
        <v>280</v>
      </c>
      <c r="J19">
        <v>293</v>
      </c>
      <c r="K19" s="4">
        <v>45354</v>
      </c>
      <c r="L19">
        <v>2484</v>
      </c>
    </row>
    <row r="20" spans="1:12">
      <c r="A20" t="s">
        <v>25</v>
      </c>
      <c r="B20">
        <v>31188</v>
      </c>
      <c r="C20">
        <v>14.99</v>
      </c>
      <c r="D20">
        <v>0</v>
      </c>
      <c r="E20">
        <v>413</v>
      </c>
      <c r="F20">
        <v>150</v>
      </c>
      <c r="G20">
        <v>857</v>
      </c>
      <c r="H20">
        <v>573</v>
      </c>
      <c r="I20">
        <v>294</v>
      </c>
      <c r="J20">
        <v>312</v>
      </c>
      <c r="K20" s="4">
        <v>45383</v>
      </c>
      <c r="L20">
        <v>2599</v>
      </c>
    </row>
    <row r="21" spans="1:12">
      <c r="A21" t="s">
        <v>23</v>
      </c>
      <c r="B21">
        <v>36468</v>
      </c>
      <c r="C21">
        <v>17.53</v>
      </c>
      <c r="D21">
        <v>0</v>
      </c>
      <c r="E21">
        <v>414</v>
      </c>
      <c r="F21">
        <v>155</v>
      </c>
      <c r="G21">
        <v>1099</v>
      </c>
      <c r="H21">
        <v>630</v>
      </c>
      <c r="I21">
        <v>350</v>
      </c>
      <c r="J21">
        <v>391</v>
      </c>
      <c r="K21" s="4">
        <v>45383</v>
      </c>
      <c r="L21">
        <v>3039</v>
      </c>
    </row>
    <row r="22" spans="1:12">
      <c r="A22" t="s">
        <v>27</v>
      </c>
      <c r="B22">
        <v>30744</v>
      </c>
      <c r="C22">
        <v>14.78</v>
      </c>
      <c r="D22">
        <v>0</v>
      </c>
      <c r="E22">
        <v>416</v>
      </c>
      <c r="F22">
        <v>151</v>
      </c>
      <c r="G22">
        <v>792</v>
      </c>
      <c r="H22">
        <v>614</v>
      </c>
      <c r="I22">
        <v>279</v>
      </c>
      <c r="J22">
        <v>310</v>
      </c>
      <c r="K22" s="4">
        <v>45383</v>
      </c>
      <c r="L22">
        <v>2562</v>
      </c>
    </row>
    <row r="23" spans="1:12">
      <c r="A23" t="s">
        <v>29</v>
      </c>
      <c r="B23">
        <v>31872</v>
      </c>
      <c r="C23">
        <v>15.32</v>
      </c>
      <c r="D23">
        <v>0</v>
      </c>
      <c r="E23">
        <v>417</v>
      </c>
      <c r="F23">
        <v>151</v>
      </c>
      <c r="G23">
        <v>884</v>
      </c>
      <c r="H23">
        <v>581</v>
      </c>
      <c r="I23">
        <v>301</v>
      </c>
      <c r="J23">
        <v>322</v>
      </c>
      <c r="K23" s="4">
        <v>45383</v>
      </c>
      <c r="L23">
        <v>2656</v>
      </c>
    </row>
    <row r="24" spans="1:12">
      <c r="A24" t="s">
        <v>8</v>
      </c>
      <c r="B24">
        <v>40212</v>
      </c>
      <c r="C24">
        <v>19.329999999999998</v>
      </c>
      <c r="D24">
        <v>0</v>
      </c>
      <c r="E24">
        <v>430</v>
      </c>
      <c r="F24">
        <v>159</v>
      </c>
      <c r="G24">
        <v>1356</v>
      </c>
      <c r="H24">
        <v>554</v>
      </c>
      <c r="I24">
        <v>413</v>
      </c>
      <c r="J24">
        <v>439</v>
      </c>
      <c r="K24" s="4">
        <v>45383</v>
      </c>
      <c r="L24">
        <v>3351</v>
      </c>
    </row>
    <row r="25" spans="1:12">
      <c r="A25" t="s">
        <v>30</v>
      </c>
      <c r="B25">
        <v>29808</v>
      </c>
      <c r="C25">
        <v>14.33</v>
      </c>
      <c r="D25">
        <v>0</v>
      </c>
      <c r="E25">
        <v>418</v>
      </c>
      <c r="F25">
        <v>150</v>
      </c>
      <c r="G25">
        <v>793</v>
      </c>
      <c r="H25">
        <v>550</v>
      </c>
      <c r="I25">
        <v>280</v>
      </c>
      <c r="J25">
        <v>293</v>
      </c>
      <c r="K25" s="4">
        <v>45383</v>
      </c>
      <c r="L25">
        <v>2484</v>
      </c>
    </row>
    <row r="26" spans="1:12">
      <c r="A26" t="s">
        <v>25</v>
      </c>
      <c r="B26">
        <v>31188</v>
      </c>
      <c r="C26">
        <v>14.99</v>
      </c>
      <c r="D26">
        <v>0</v>
      </c>
      <c r="E26">
        <v>413</v>
      </c>
      <c r="F26">
        <v>150</v>
      </c>
      <c r="G26">
        <v>857</v>
      </c>
      <c r="H26">
        <v>573</v>
      </c>
      <c r="I26">
        <v>294</v>
      </c>
      <c r="J26">
        <v>312</v>
      </c>
      <c r="K26" s="4">
        <v>45413</v>
      </c>
      <c r="L26">
        <v>2599</v>
      </c>
    </row>
    <row r="27" spans="1:12">
      <c r="A27" t="s">
        <v>23</v>
      </c>
      <c r="B27">
        <v>36468</v>
      </c>
      <c r="C27">
        <v>17.53</v>
      </c>
      <c r="D27">
        <v>0</v>
      </c>
      <c r="E27">
        <v>414</v>
      </c>
      <c r="F27">
        <v>155</v>
      </c>
      <c r="G27">
        <v>1099</v>
      </c>
      <c r="H27">
        <v>630</v>
      </c>
      <c r="I27">
        <v>350</v>
      </c>
      <c r="J27">
        <v>391</v>
      </c>
      <c r="K27" s="4">
        <v>45413</v>
      </c>
      <c r="L27">
        <v>3039</v>
      </c>
    </row>
    <row r="28" spans="1:12">
      <c r="A28" t="s">
        <v>27</v>
      </c>
      <c r="B28">
        <v>30744</v>
      </c>
      <c r="C28">
        <v>14.78</v>
      </c>
      <c r="D28">
        <v>0</v>
      </c>
      <c r="E28">
        <v>416</v>
      </c>
      <c r="F28">
        <v>151</v>
      </c>
      <c r="G28">
        <v>792</v>
      </c>
      <c r="H28">
        <v>614</v>
      </c>
      <c r="I28">
        <v>279</v>
      </c>
      <c r="J28">
        <v>310</v>
      </c>
      <c r="K28" s="4">
        <v>45413</v>
      </c>
      <c r="L28">
        <v>2562</v>
      </c>
    </row>
    <row r="29" spans="1:12">
      <c r="A29" t="s">
        <v>29</v>
      </c>
      <c r="B29">
        <v>31872</v>
      </c>
      <c r="C29">
        <v>15.32</v>
      </c>
      <c r="D29">
        <v>0</v>
      </c>
      <c r="E29">
        <v>417</v>
      </c>
      <c r="F29">
        <v>151</v>
      </c>
      <c r="G29">
        <v>884</v>
      </c>
      <c r="H29">
        <v>581</v>
      </c>
      <c r="I29">
        <v>301</v>
      </c>
      <c r="J29">
        <v>322</v>
      </c>
      <c r="K29" s="4">
        <v>45413</v>
      </c>
      <c r="L29">
        <v>2656</v>
      </c>
    </row>
    <row r="30" spans="1:12">
      <c r="A30" t="s">
        <v>8</v>
      </c>
      <c r="B30">
        <v>40212</v>
      </c>
      <c r="C30">
        <v>19.329999999999998</v>
      </c>
      <c r="D30">
        <v>0</v>
      </c>
      <c r="E30">
        <v>430</v>
      </c>
      <c r="F30">
        <v>159</v>
      </c>
      <c r="G30">
        <v>1356</v>
      </c>
      <c r="H30">
        <v>554</v>
      </c>
      <c r="I30">
        <v>413</v>
      </c>
      <c r="J30">
        <v>439</v>
      </c>
      <c r="K30" s="4">
        <v>45413</v>
      </c>
      <c r="L30">
        <v>3351</v>
      </c>
    </row>
    <row r="31" spans="1:12">
      <c r="A31" t="s">
        <v>30</v>
      </c>
      <c r="B31">
        <v>29808</v>
      </c>
      <c r="C31">
        <v>14.33</v>
      </c>
      <c r="D31">
        <v>0</v>
      </c>
      <c r="E31">
        <v>418</v>
      </c>
      <c r="F31">
        <v>150</v>
      </c>
      <c r="G31">
        <v>793</v>
      </c>
      <c r="H31">
        <v>550</v>
      </c>
      <c r="I31">
        <v>280</v>
      </c>
      <c r="J31">
        <v>293</v>
      </c>
      <c r="K31" s="4">
        <v>45413</v>
      </c>
      <c r="L31">
        <v>2484</v>
      </c>
    </row>
    <row r="32" spans="1:12">
      <c r="A32" t="s">
        <v>25</v>
      </c>
      <c r="B32">
        <v>31188</v>
      </c>
      <c r="C32">
        <v>14.99</v>
      </c>
      <c r="D32">
        <v>0</v>
      </c>
      <c r="E32">
        <v>413</v>
      </c>
      <c r="F32">
        <v>150</v>
      </c>
      <c r="G32">
        <v>857</v>
      </c>
      <c r="H32">
        <v>573</v>
      </c>
      <c r="I32">
        <v>294</v>
      </c>
      <c r="J32">
        <v>312</v>
      </c>
      <c r="K32" s="4">
        <v>45444</v>
      </c>
      <c r="L32">
        <v>2599</v>
      </c>
    </row>
    <row r="33" spans="1:12">
      <c r="A33" t="s">
        <v>23</v>
      </c>
      <c r="B33">
        <v>36468</v>
      </c>
      <c r="C33">
        <v>17.53</v>
      </c>
      <c r="D33">
        <v>0</v>
      </c>
      <c r="E33">
        <v>414</v>
      </c>
      <c r="F33">
        <v>155</v>
      </c>
      <c r="G33">
        <v>1099</v>
      </c>
      <c r="H33">
        <v>630</v>
      </c>
      <c r="I33">
        <v>350</v>
      </c>
      <c r="J33">
        <v>391</v>
      </c>
      <c r="K33" s="4">
        <v>45444</v>
      </c>
      <c r="L33">
        <v>3039</v>
      </c>
    </row>
    <row r="34" spans="1:12">
      <c r="A34" t="s">
        <v>27</v>
      </c>
      <c r="B34">
        <v>30744</v>
      </c>
      <c r="C34">
        <v>14.78</v>
      </c>
      <c r="D34">
        <v>0</v>
      </c>
      <c r="E34">
        <v>416</v>
      </c>
      <c r="F34">
        <v>151</v>
      </c>
      <c r="G34">
        <v>792</v>
      </c>
      <c r="H34">
        <v>614</v>
      </c>
      <c r="I34">
        <v>279</v>
      </c>
      <c r="J34">
        <v>310</v>
      </c>
      <c r="K34" s="4">
        <v>45444</v>
      </c>
      <c r="L34">
        <v>2562</v>
      </c>
    </row>
    <row r="35" spans="1:12">
      <c r="A35" t="s">
        <v>29</v>
      </c>
      <c r="B35">
        <v>31872</v>
      </c>
      <c r="C35">
        <v>15.32</v>
      </c>
      <c r="D35">
        <v>0</v>
      </c>
      <c r="E35">
        <v>417</v>
      </c>
      <c r="F35">
        <v>151</v>
      </c>
      <c r="G35">
        <v>884</v>
      </c>
      <c r="H35">
        <v>581</v>
      </c>
      <c r="I35">
        <v>301</v>
      </c>
      <c r="J35">
        <v>322</v>
      </c>
      <c r="K35" s="4">
        <v>45444</v>
      </c>
      <c r="L35">
        <v>2656</v>
      </c>
    </row>
    <row r="36" spans="1:12">
      <c r="A36" t="s">
        <v>8</v>
      </c>
      <c r="B36">
        <v>40212</v>
      </c>
      <c r="C36">
        <v>19.329999999999998</v>
      </c>
      <c r="D36">
        <v>0</v>
      </c>
      <c r="E36">
        <v>430</v>
      </c>
      <c r="F36">
        <v>159</v>
      </c>
      <c r="G36">
        <v>1356</v>
      </c>
      <c r="H36">
        <v>554</v>
      </c>
      <c r="I36">
        <v>413</v>
      </c>
      <c r="J36">
        <v>439</v>
      </c>
      <c r="K36" s="4">
        <v>45444</v>
      </c>
      <c r="L36">
        <v>3351</v>
      </c>
    </row>
    <row r="37" spans="1:12">
      <c r="A37" t="s">
        <v>30</v>
      </c>
      <c r="B37">
        <v>29808</v>
      </c>
      <c r="C37">
        <v>14.33</v>
      </c>
      <c r="D37">
        <v>0</v>
      </c>
      <c r="E37">
        <v>418</v>
      </c>
      <c r="F37">
        <v>150</v>
      </c>
      <c r="G37">
        <v>793</v>
      </c>
      <c r="H37">
        <v>550</v>
      </c>
      <c r="I37">
        <v>280</v>
      </c>
      <c r="J37">
        <v>293</v>
      </c>
      <c r="K37" s="4">
        <v>45444</v>
      </c>
      <c r="L37">
        <v>2484</v>
      </c>
    </row>
    <row r="38" spans="1:12">
      <c r="A38" t="s">
        <v>25</v>
      </c>
      <c r="B38">
        <v>31188</v>
      </c>
      <c r="C38">
        <v>14.99</v>
      </c>
      <c r="D38">
        <v>0</v>
      </c>
      <c r="E38">
        <v>413</v>
      </c>
      <c r="F38">
        <v>150</v>
      </c>
      <c r="G38">
        <v>857</v>
      </c>
      <c r="H38">
        <v>573</v>
      </c>
      <c r="I38">
        <v>294</v>
      </c>
      <c r="J38">
        <v>312</v>
      </c>
      <c r="K38" s="4">
        <v>45474</v>
      </c>
      <c r="L38">
        <v>2599</v>
      </c>
    </row>
    <row r="39" spans="1:12">
      <c r="A39" t="s">
        <v>23</v>
      </c>
      <c r="B39">
        <v>36468</v>
      </c>
      <c r="C39">
        <v>17.53</v>
      </c>
      <c r="D39">
        <v>0</v>
      </c>
      <c r="E39">
        <v>414</v>
      </c>
      <c r="F39">
        <v>155</v>
      </c>
      <c r="G39">
        <v>1099</v>
      </c>
      <c r="H39">
        <v>630</v>
      </c>
      <c r="I39">
        <v>350</v>
      </c>
      <c r="J39">
        <v>391</v>
      </c>
      <c r="K39" s="4">
        <v>45474</v>
      </c>
      <c r="L39">
        <v>3039</v>
      </c>
    </row>
    <row r="40" spans="1:12">
      <c r="A40" t="s">
        <v>27</v>
      </c>
      <c r="B40">
        <v>30744</v>
      </c>
      <c r="C40">
        <v>14.78</v>
      </c>
      <c r="D40">
        <v>0</v>
      </c>
      <c r="E40">
        <v>416</v>
      </c>
      <c r="F40">
        <v>151</v>
      </c>
      <c r="G40">
        <v>792</v>
      </c>
      <c r="H40">
        <v>614</v>
      </c>
      <c r="I40">
        <v>279</v>
      </c>
      <c r="J40">
        <v>310</v>
      </c>
      <c r="K40" s="4">
        <v>45474</v>
      </c>
      <c r="L40">
        <v>2562</v>
      </c>
    </row>
    <row r="41" spans="1:12">
      <c r="A41" t="s">
        <v>29</v>
      </c>
      <c r="B41">
        <v>31872</v>
      </c>
      <c r="C41">
        <v>15.32</v>
      </c>
      <c r="D41">
        <v>0</v>
      </c>
      <c r="E41">
        <v>417</v>
      </c>
      <c r="F41">
        <v>151</v>
      </c>
      <c r="G41">
        <v>884</v>
      </c>
      <c r="H41">
        <v>581</v>
      </c>
      <c r="I41">
        <v>301</v>
      </c>
      <c r="J41">
        <v>322</v>
      </c>
      <c r="K41" s="4">
        <v>45474</v>
      </c>
      <c r="L41">
        <v>2656</v>
      </c>
    </row>
    <row r="42" spans="1:12">
      <c r="A42" t="s">
        <v>8</v>
      </c>
      <c r="B42">
        <v>40212</v>
      </c>
      <c r="C42">
        <v>19.329999999999998</v>
      </c>
      <c r="D42">
        <v>0</v>
      </c>
      <c r="E42">
        <v>430</v>
      </c>
      <c r="F42">
        <v>159</v>
      </c>
      <c r="G42">
        <v>1356</v>
      </c>
      <c r="H42">
        <v>554</v>
      </c>
      <c r="I42">
        <v>413</v>
      </c>
      <c r="J42">
        <v>439</v>
      </c>
      <c r="K42" s="4">
        <v>45474</v>
      </c>
      <c r="L42">
        <v>3351</v>
      </c>
    </row>
    <row r="43" spans="1:12">
      <c r="A43" t="s">
        <v>30</v>
      </c>
      <c r="B43">
        <v>29808</v>
      </c>
      <c r="C43">
        <v>14.33</v>
      </c>
      <c r="D43">
        <v>0</v>
      </c>
      <c r="E43">
        <v>418</v>
      </c>
      <c r="F43">
        <v>150</v>
      </c>
      <c r="G43">
        <v>793</v>
      </c>
      <c r="H43">
        <v>550</v>
      </c>
      <c r="I43">
        <v>280</v>
      </c>
      <c r="J43">
        <v>293</v>
      </c>
      <c r="K43" s="4">
        <v>45474</v>
      </c>
      <c r="L43">
        <v>2484</v>
      </c>
    </row>
    <row r="44" spans="1:12">
      <c r="A44" t="s">
        <v>25</v>
      </c>
      <c r="B44">
        <v>31188</v>
      </c>
      <c r="C44">
        <v>14.99</v>
      </c>
      <c r="D44">
        <v>0</v>
      </c>
      <c r="E44">
        <v>413</v>
      </c>
      <c r="F44">
        <v>150</v>
      </c>
      <c r="G44">
        <v>857</v>
      </c>
      <c r="H44">
        <v>573</v>
      </c>
      <c r="I44">
        <v>294</v>
      </c>
      <c r="J44">
        <v>312</v>
      </c>
      <c r="K44" s="4">
        <v>45505</v>
      </c>
      <c r="L44">
        <v>2599</v>
      </c>
    </row>
    <row r="45" spans="1:12">
      <c r="A45" t="s">
        <v>23</v>
      </c>
      <c r="B45">
        <v>36468</v>
      </c>
      <c r="C45">
        <v>17.53</v>
      </c>
      <c r="D45">
        <v>0</v>
      </c>
      <c r="E45">
        <v>414</v>
      </c>
      <c r="F45">
        <v>155</v>
      </c>
      <c r="G45">
        <v>1099</v>
      </c>
      <c r="H45">
        <v>630</v>
      </c>
      <c r="I45">
        <v>350</v>
      </c>
      <c r="J45">
        <v>391</v>
      </c>
      <c r="K45" s="4">
        <v>45506</v>
      </c>
      <c r="L45">
        <v>3039</v>
      </c>
    </row>
    <row r="46" spans="1:12">
      <c r="A46" t="s">
        <v>27</v>
      </c>
      <c r="B46">
        <v>30744</v>
      </c>
      <c r="C46">
        <v>14.78</v>
      </c>
      <c r="D46">
        <v>0</v>
      </c>
      <c r="E46">
        <v>416</v>
      </c>
      <c r="F46">
        <v>151</v>
      </c>
      <c r="G46">
        <v>792</v>
      </c>
      <c r="H46">
        <v>614</v>
      </c>
      <c r="I46">
        <v>279</v>
      </c>
      <c r="J46">
        <v>310</v>
      </c>
      <c r="K46" s="4">
        <v>45507</v>
      </c>
      <c r="L46">
        <v>2562</v>
      </c>
    </row>
    <row r="47" spans="1:12">
      <c r="A47" t="s">
        <v>29</v>
      </c>
      <c r="B47">
        <v>31872</v>
      </c>
      <c r="C47">
        <v>15.32</v>
      </c>
      <c r="D47">
        <v>0</v>
      </c>
      <c r="E47">
        <v>417</v>
      </c>
      <c r="F47">
        <v>151</v>
      </c>
      <c r="G47">
        <v>884</v>
      </c>
      <c r="H47">
        <v>581</v>
      </c>
      <c r="I47">
        <v>301</v>
      </c>
      <c r="J47">
        <v>322</v>
      </c>
      <c r="K47" s="4">
        <v>45508</v>
      </c>
      <c r="L47">
        <v>2656</v>
      </c>
    </row>
    <row r="48" spans="1:12">
      <c r="A48" t="s">
        <v>8</v>
      </c>
      <c r="B48">
        <v>40212</v>
      </c>
      <c r="C48">
        <v>19.329999999999998</v>
      </c>
      <c r="D48">
        <v>0</v>
      </c>
      <c r="E48">
        <v>430</v>
      </c>
      <c r="F48">
        <v>159</v>
      </c>
      <c r="G48">
        <v>1356</v>
      </c>
      <c r="H48">
        <v>554</v>
      </c>
      <c r="I48">
        <v>413</v>
      </c>
      <c r="J48">
        <v>439</v>
      </c>
      <c r="K48" s="4">
        <v>45509</v>
      </c>
      <c r="L48">
        <v>3351</v>
      </c>
    </row>
    <row r="49" spans="1:12">
      <c r="A49" t="s">
        <v>30</v>
      </c>
      <c r="B49">
        <v>29808</v>
      </c>
      <c r="C49">
        <v>14.33</v>
      </c>
      <c r="D49">
        <v>0</v>
      </c>
      <c r="E49">
        <v>418</v>
      </c>
      <c r="F49">
        <v>150</v>
      </c>
      <c r="G49">
        <v>793</v>
      </c>
      <c r="H49">
        <v>550</v>
      </c>
      <c r="I49">
        <v>280</v>
      </c>
      <c r="J49">
        <v>293</v>
      </c>
      <c r="K49" s="4">
        <v>45510</v>
      </c>
      <c r="L49">
        <v>2484</v>
      </c>
    </row>
    <row r="50" spans="1:12">
      <c r="A50" t="s">
        <v>25</v>
      </c>
      <c r="B50">
        <v>31188</v>
      </c>
      <c r="C50">
        <v>14.99</v>
      </c>
      <c r="D50">
        <v>0</v>
      </c>
      <c r="E50">
        <v>413</v>
      </c>
      <c r="F50">
        <v>150</v>
      </c>
      <c r="G50">
        <v>857</v>
      </c>
      <c r="H50">
        <v>573</v>
      </c>
      <c r="I50">
        <v>294</v>
      </c>
      <c r="J50">
        <v>312</v>
      </c>
      <c r="K50" s="4">
        <v>45536</v>
      </c>
      <c r="L50">
        <v>2599</v>
      </c>
    </row>
    <row r="51" spans="1:12">
      <c r="A51" t="s">
        <v>23</v>
      </c>
      <c r="B51">
        <v>36468</v>
      </c>
      <c r="C51">
        <v>17.53</v>
      </c>
      <c r="D51">
        <v>0</v>
      </c>
      <c r="E51">
        <v>414</v>
      </c>
      <c r="F51">
        <v>155</v>
      </c>
      <c r="G51">
        <v>1099</v>
      </c>
      <c r="H51">
        <v>630</v>
      </c>
      <c r="I51">
        <v>350</v>
      </c>
      <c r="J51">
        <v>391</v>
      </c>
      <c r="K51" s="4">
        <v>45537</v>
      </c>
      <c r="L51">
        <v>3039</v>
      </c>
    </row>
    <row r="52" spans="1:12">
      <c r="A52" t="s">
        <v>27</v>
      </c>
      <c r="B52">
        <v>30744</v>
      </c>
      <c r="C52">
        <v>14.78</v>
      </c>
      <c r="D52">
        <v>0</v>
      </c>
      <c r="E52">
        <v>416</v>
      </c>
      <c r="F52">
        <v>151</v>
      </c>
      <c r="G52">
        <v>792</v>
      </c>
      <c r="H52">
        <v>614</v>
      </c>
      <c r="I52">
        <v>279</v>
      </c>
      <c r="J52">
        <v>310</v>
      </c>
      <c r="K52" s="4">
        <v>45538</v>
      </c>
      <c r="L52">
        <v>2562</v>
      </c>
    </row>
    <row r="53" spans="1:12">
      <c r="A53" t="s">
        <v>29</v>
      </c>
      <c r="B53">
        <v>31872</v>
      </c>
      <c r="C53">
        <v>15.32</v>
      </c>
      <c r="D53">
        <v>0</v>
      </c>
      <c r="E53">
        <v>417</v>
      </c>
      <c r="F53">
        <v>151</v>
      </c>
      <c r="G53">
        <v>884</v>
      </c>
      <c r="H53">
        <v>581</v>
      </c>
      <c r="I53">
        <v>301</v>
      </c>
      <c r="J53">
        <v>322</v>
      </c>
      <c r="K53" s="4">
        <v>45539</v>
      </c>
      <c r="L53">
        <v>2656</v>
      </c>
    </row>
    <row r="54" spans="1:12">
      <c r="A54" t="s">
        <v>8</v>
      </c>
      <c r="B54">
        <v>40212</v>
      </c>
      <c r="C54">
        <v>19.329999999999998</v>
      </c>
      <c r="D54">
        <v>0</v>
      </c>
      <c r="E54">
        <v>430</v>
      </c>
      <c r="F54">
        <v>159</v>
      </c>
      <c r="G54">
        <v>1356</v>
      </c>
      <c r="H54">
        <v>554</v>
      </c>
      <c r="I54">
        <v>413</v>
      </c>
      <c r="J54">
        <v>439</v>
      </c>
      <c r="K54" s="4">
        <v>45540</v>
      </c>
      <c r="L54">
        <v>3351</v>
      </c>
    </row>
    <row r="55" spans="1:12">
      <c r="A55" t="s">
        <v>30</v>
      </c>
      <c r="B55">
        <v>29808</v>
      </c>
      <c r="C55">
        <v>14.33</v>
      </c>
      <c r="D55">
        <v>0</v>
      </c>
      <c r="E55">
        <v>418</v>
      </c>
      <c r="F55">
        <v>150</v>
      </c>
      <c r="G55">
        <v>793</v>
      </c>
      <c r="H55">
        <v>550</v>
      </c>
      <c r="I55">
        <v>280</v>
      </c>
      <c r="J55">
        <v>293</v>
      </c>
      <c r="K55" s="4">
        <v>45541</v>
      </c>
      <c r="L55">
        <v>2484</v>
      </c>
    </row>
    <row r="56" spans="1:12">
      <c r="A56" t="s">
        <v>25</v>
      </c>
      <c r="B56">
        <v>31188</v>
      </c>
      <c r="C56">
        <v>14.99</v>
      </c>
      <c r="D56">
        <v>0</v>
      </c>
      <c r="E56">
        <v>413</v>
      </c>
      <c r="F56">
        <v>150</v>
      </c>
      <c r="G56">
        <v>857</v>
      </c>
      <c r="H56">
        <v>573</v>
      </c>
      <c r="I56">
        <v>294</v>
      </c>
      <c r="J56">
        <v>312</v>
      </c>
      <c r="K56" s="4">
        <v>45566</v>
      </c>
      <c r="L56">
        <v>2599</v>
      </c>
    </row>
    <row r="57" spans="1:12">
      <c r="A57" t="s">
        <v>23</v>
      </c>
      <c r="B57">
        <v>36468</v>
      </c>
      <c r="C57">
        <v>17.53</v>
      </c>
      <c r="D57">
        <v>0</v>
      </c>
      <c r="E57">
        <v>414</v>
      </c>
      <c r="F57">
        <v>155</v>
      </c>
      <c r="G57">
        <v>1099</v>
      </c>
      <c r="H57">
        <v>630</v>
      </c>
      <c r="I57">
        <v>350</v>
      </c>
      <c r="J57">
        <v>391</v>
      </c>
      <c r="K57" s="4">
        <v>45567</v>
      </c>
      <c r="L57">
        <v>3039</v>
      </c>
    </row>
    <row r="58" spans="1:12">
      <c r="A58" t="s">
        <v>27</v>
      </c>
      <c r="B58">
        <v>30744</v>
      </c>
      <c r="C58">
        <v>14.78</v>
      </c>
      <c r="D58">
        <v>0</v>
      </c>
      <c r="E58">
        <v>416</v>
      </c>
      <c r="F58">
        <v>151</v>
      </c>
      <c r="G58">
        <v>792</v>
      </c>
      <c r="H58">
        <v>614</v>
      </c>
      <c r="I58">
        <v>279</v>
      </c>
      <c r="J58">
        <v>310</v>
      </c>
      <c r="K58" s="4">
        <v>45568</v>
      </c>
      <c r="L58">
        <v>2562</v>
      </c>
    </row>
    <row r="59" spans="1:12">
      <c r="A59" t="s">
        <v>29</v>
      </c>
      <c r="B59">
        <v>31872</v>
      </c>
      <c r="C59">
        <v>15.32</v>
      </c>
      <c r="D59">
        <v>0</v>
      </c>
      <c r="E59">
        <v>417</v>
      </c>
      <c r="F59">
        <v>151</v>
      </c>
      <c r="G59">
        <v>884</v>
      </c>
      <c r="H59">
        <v>581</v>
      </c>
      <c r="I59">
        <v>301</v>
      </c>
      <c r="J59">
        <v>322</v>
      </c>
      <c r="K59" s="4">
        <v>45569</v>
      </c>
      <c r="L59">
        <v>2656</v>
      </c>
    </row>
    <row r="60" spans="1:12">
      <c r="A60" t="s">
        <v>8</v>
      </c>
      <c r="B60">
        <v>40212</v>
      </c>
      <c r="C60">
        <v>19.329999999999998</v>
      </c>
      <c r="D60">
        <v>0</v>
      </c>
      <c r="E60">
        <v>430</v>
      </c>
      <c r="F60">
        <v>159</v>
      </c>
      <c r="G60">
        <v>1356</v>
      </c>
      <c r="H60">
        <v>554</v>
      </c>
      <c r="I60">
        <v>413</v>
      </c>
      <c r="J60">
        <v>439</v>
      </c>
      <c r="K60" s="4">
        <v>45570</v>
      </c>
      <c r="L60">
        <v>3351</v>
      </c>
    </row>
    <row r="61" spans="1:12">
      <c r="A61" t="s">
        <v>30</v>
      </c>
      <c r="B61">
        <v>29808</v>
      </c>
      <c r="C61">
        <v>14.33</v>
      </c>
      <c r="D61">
        <v>0</v>
      </c>
      <c r="E61">
        <v>418</v>
      </c>
      <c r="F61">
        <v>150</v>
      </c>
      <c r="G61">
        <v>793</v>
      </c>
      <c r="H61">
        <v>550</v>
      </c>
      <c r="I61">
        <v>280</v>
      </c>
      <c r="J61">
        <v>293</v>
      </c>
      <c r="K61" s="4">
        <v>45571</v>
      </c>
      <c r="L61">
        <v>2484</v>
      </c>
    </row>
    <row r="62" spans="1:12">
      <c r="A62" t="s">
        <v>25</v>
      </c>
      <c r="B62">
        <v>31188</v>
      </c>
      <c r="C62">
        <v>14.99</v>
      </c>
      <c r="D62">
        <v>0</v>
      </c>
      <c r="E62">
        <v>413</v>
      </c>
      <c r="F62">
        <v>150</v>
      </c>
      <c r="G62">
        <v>857</v>
      </c>
      <c r="H62">
        <v>573</v>
      </c>
      <c r="I62">
        <v>294</v>
      </c>
      <c r="J62">
        <v>312</v>
      </c>
      <c r="K62" s="4">
        <v>45597</v>
      </c>
      <c r="L62">
        <v>2599</v>
      </c>
    </row>
    <row r="63" spans="1:12">
      <c r="A63" t="s">
        <v>23</v>
      </c>
      <c r="B63">
        <v>36468</v>
      </c>
      <c r="C63">
        <v>17.53</v>
      </c>
      <c r="D63">
        <v>0</v>
      </c>
      <c r="E63">
        <v>414</v>
      </c>
      <c r="F63">
        <v>155</v>
      </c>
      <c r="G63">
        <v>1099</v>
      </c>
      <c r="H63">
        <v>630</v>
      </c>
      <c r="I63">
        <v>350</v>
      </c>
      <c r="J63">
        <v>391</v>
      </c>
      <c r="K63" s="4">
        <v>45598</v>
      </c>
      <c r="L63">
        <v>3039</v>
      </c>
    </row>
    <row r="64" spans="1:12">
      <c r="A64" t="s">
        <v>27</v>
      </c>
      <c r="B64">
        <v>30744</v>
      </c>
      <c r="C64">
        <v>14.78</v>
      </c>
      <c r="D64">
        <v>0</v>
      </c>
      <c r="E64">
        <v>416</v>
      </c>
      <c r="F64">
        <v>151</v>
      </c>
      <c r="G64">
        <v>792</v>
      </c>
      <c r="H64">
        <v>614</v>
      </c>
      <c r="I64">
        <v>279</v>
      </c>
      <c r="J64">
        <v>310</v>
      </c>
      <c r="K64" s="4">
        <v>45599</v>
      </c>
      <c r="L64">
        <v>2562</v>
      </c>
    </row>
    <row r="65" spans="1:12">
      <c r="A65" t="s">
        <v>29</v>
      </c>
      <c r="B65">
        <v>31872</v>
      </c>
      <c r="C65">
        <v>15.32</v>
      </c>
      <c r="D65">
        <v>0</v>
      </c>
      <c r="E65">
        <v>417</v>
      </c>
      <c r="F65">
        <v>151</v>
      </c>
      <c r="G65">
        <v>884</v>
      </c>
      <c r="H65">
        <v>581</v>
      </c>
      <c r="I65">
        <v>301</v>
      </c>
      <c r="J65">
        <v>322</v>
      </c>
      <c r="K65" s="4">
        <v>45600</v>
      </c>
      <c r="L65">
        <v>2656</v>
      </c>
    </row>
    <row r="66" spans="1:12">
      <c r="A66" t="s">
        <v>8</v>
      </c>
      <c r="B66">
        <v>40212</v>
      </c>
      <c r="C66">
        <v>19.329999999999998</v>
      </c>
      <c r="D66">
        <v>0</v>
      </c>
      <c r="E66">
        <v>430</v>
      </c>
      <c r="F66">
        <v>159</v>
      </c>
      <c r="G66">
        <v>1356</v>
      </c>
      <c r="H66">
        <v>554</v>
      </c>
      <c r="I66">
        <v>413</v>
      </c>
      <c r="J66">
        <v>439</v>
      </c>
      <c r="K66" s="4">
        <v>45601</v>
      </c>
      <c r="L66">
        <v>3351</v>
      </c>
    </row>
    <row r="67" spans="1:12">
      <c r="A67" t="s">
        <v>30</v>
      </c>
      <c r="B67">
        <v>29808</v>
      </c>
      <c r="C67">
        <v>14.33</v>
      </c>
      <c r="D67">
        <v>0</v>
      </c>
      <c r="E67">
        <v>418</v>
      </c>
      <c r="F67">
        <v>150</v>
      </c>
      <c r="G67">
        <v>793</v>
      </c>
      <c r="H67">
        <v>550</v>
      </c>
      <c r="I67">
        <v>280</v>
      </c>
      <c r="J67">
        <v>293</v>
      </c>
      <c r="K67" s="4">
        <v>45602</v>
      </c>
      <c r="L67">
        <v>2484</v>
      </c>
    </row>
    <row r="68" spans="1:12">
      <c r="A68" t="s">
        <v>25</v>
      </c>
      <c r="B68">
        <v>31188</v>
      </c>
      <c r="C68">
        <v>14.99</v>
      </c>
      <c r="D68">
        <v>0</v>
      </c>
      <c r="E68">
        <v>413</v>
      </c>
      <c r="F68">
        <v>150</v>
      </c>
      <c r="G68">
        <v>857</v>
      </c>
      <c r="H68">
        <v>573</v>
      </c>
      <c r="I68">
        <v>294</v>
      </c>
      <c r="J68">
        <v>312</v>
      </c>
      <c r="K68" s="4">
        <v>45627</v>
      </c>
      <c r="L68">
        <v>2599</v>
      </c>
    </row>
    <row r="69" spans="1:12">
      <c r="A69" t="s">
        <v>23</v>
      </c>
      <c r="B69">
        <v>36468</v>
      </c>
      <c r="C69">
        <v>17.53</v>
      </c>
      <c r="D69">
        <v>0</v>
      </c>
      <c r="E69">
        <v>414</v>
      </c>
      <c r="F69">
        <v>155</v>
      </c>
      <c r="G69">
        <v>1099</v>
      </c>
      <c r="H69">
        <v>630</v>
      </c>
      <c r="I69">
        <v>350</v>
      </c>
      <c r="J69">
        <v>391</v>
      </c>
      <c r="K69" s="4">
        <v>45628</v>
      </c>
      <c r="L69">
        <v>3039</v>
      </c>
    </row>
    <row r="70" spans="1:12">
      <c r="A70" t="s">
        <v>27</v>
      </c>
      <c r="B70">
        <v>30744</v>
      </c>
      <c r="C70">
        <v>14.78</v>
      </c>
      <c r="D70">
        <v>0</v>
      </c>
      <c r="E70">
        <v>416</v>
      </c>
      <c r="F70">
        <v>151</v>
      </c>
      <c r="G70">
        <v>792</v>
      </c>
      <c r="H70">
        <v>614</v>
      </c>
      <c r="I70">
        <v>279</v>
      </c>
      <c r="J70">
        <v>310</v>
      </c>
      <c r="K70" s="4">
        <v>45629</v>
      </c>
      <c r="L70">
        <v>2562</v>
      </c>
    </row>
    <row r="71" spans="1:12">
      <c r="A71" t="s">
        <v>29</v>
      </c>
      <c r="B71">
        <v>31872</v>
      </c>
      <c r="C71">
        <v>15.32</v>
      </c>
      <c r="D71">
        <v>0</v>
      </c>
      <c r="E71">
        <v>417</v>
      </c>
      <c r="F71">
        <v>151</v>
      </c>
      <c r="G71">
        <v>884</v>
      </c>
      <c r="H71">
        <v>581</v>
      </c>
      <c r="I71">
        <v>301</v>
      </c>
      <c r="J71">
        <v>322</v>
      </c>
      <c r="K71" s="4">
        <v>45630</v>
      </c>
      <c r="L71">
        <v>2656</v>
      </c>
    </row>
    <row r="72" spans="1:12">
      <c r="A72" t="s">
        <v>8</v>
      </c>
      <c r="B72">
        <v>40212</v>
      </c>
      <c r="C72">
        <v>19.329999999999998</v>
      </c>
      <c r="D72">
        <v>0</v>
      </c>
      <c r="E72">
        <v>430</v>
      </c>
      <c r="F72">
        <v>159</v>
      </c>
      <c r="G72">
        <v>1356</v>
      </c>
      <c r="H72">
        <v>554</v>
      </c>
      <c r="I72">
        <v>413</v>
      </c>
      <c r="J72">
        <v>439</v>
      </c>
      <c r="K72" s="4">
        <v>45631</v>
      </c>
      <c r="L72">
        <v>3351</v>
      </c>
    </row>
    <row r="73" spans="1:12">
      <c r="A73" t="s">
        <v>30</v>
      </c>
      <c r="B73">
        <v>29808</v>
      </c>
      <c r="C73">
        <v>14.33</v>
      </c>
      <c r="D73">
        <v>0</v>
      </c>
      <c r="E73">
        <v>418</v>
      </c>
      <c r="F73">
        <v>150</v>
      </c>
      <c r="G73">
        <v>793</v>
      </c>
      <c r="H73">
        <v>550</v>
      </c>
      <c r="I73">
        <v>280</v>
      </c>
      <c r="J73">
        <v>293</v>
      </c>
      <c r="K73" s="4">
        <v>45632</v>
      </c>
      <c r="L73">
        <v>2484</v>
      </c>
    </row>
  </sheetData>
  <phoneticPr fontId="4"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3C401-9724-4150-AB0D-173416D61A20}">
  <dimension ref="A1:R73"/>
  <sheetViews>
    <sheetView workbookViewId="0">
      <selection activeCell="E18" sqref="E18"/>
    </sheetView>
  </sheetViews>
  <sheetFormatPr defaultColWidth="8.85546875" defaultRowHeight="15"/>
  <cols>
    <col min="2" max="2" width="13.140625" customWidth="1"/>
    <col min="3" max="3" width="18.85546875" customWidth="1"/>
    <col min="4" max="4" width="20.7109375" customWidth="1"/>
    <col min="5" max="5" width="21" customWidth="1"/>
    <col min="6" max="6" width="14.85546875" customWidth="1"/>
    <col min="7" max="7" width="13.42578125" customWidth="1"/>
    <col min="8" max="8" width="14.42578125" customWidth="1"/>
    <col min="9" max="9" width="12.7109375" customWidth="1"/>
    <col min="11" max="11" width="13.85546875" customWidth="1"/>
    <col min="12" max="12" width="10.42578125" customWidth="1"/>
    <col min="13" max="13" width="11.7109375" customWidth="1"/>
  </cols>
  <sheetData>
    <row r="1" spans="1:18">
      <c r="A1" t="s">
        <v>1</v>
      </c>
      <c r="B1" t="s">
        <v>1012</v>
      </c>
      <c r="C1" t="s">
        <v>1013</v>
      </c>
      <c r="D1" t="s">
        <v>1014</v>
      </c>
      <c r="E1" t="s">
        <v>1015</v>
      </c>
      <c r="F1" t="s">
        <v>1016</v>
      </c>
      <c r="G1" t="s">
        <v>1003</v>
      </c>
      <c r="H1" t="s">
        <v>181</v>
      </c>
      <c r="I1" t="s">
        <v>1004</v>
      </c>
      <c r="J1" t="s">
        <v>1005</v>
      </c>
      <c r="K1" t="s">
        <v>1006</v>
      </c>
      <c r="L1" t="s">
        <v>1007</v>
      </c>
      <c r="M1" t="s">
        <v>1008</v>
      </c>
      <c r="N1" t="s">
        <v>1009</v>
      </c>
      <c r="O1" t="s">
        <v>1010</v>
      </c>
      <c r="P1" t="s">
        <v>120</v>
      </c>
      <c r="Q1" t="s">
        <v>108</v>
      </c>
      <c r="R1" t="s">
        <v>34</v>
      </c>
    </row>
    <row r="2" spans="1:18">
      <c r="A2" t="s">
        <v>25</v>
      </c>
      <c r="B2">
        <v>1</v>
      </c>
      <c r="C2">
        <v>1</v>
      </c>
      <c r="D2">
        <v>1</v>
      </c>
      <c r="E2">
        <v>0</v>
      </c>
      <c r="F2" t="s">
        <v>1017</v>
      </c>
      <c r="G2">
        <v>31188</v>
      </c>
      <c r="H2">
        <v>14.99</v>
      </c>
      <c r="I2">
        <v>0</v>
      </c>
      <c r="J2">
        <v>413</v>
      </c>
      <c r="K2">
        <v>150</v>
      </c>
      <c r="L2">
        <v>857</v>
      </c>
      <c r="M2">
        <v>573</v>
      </c>
      <c r="N2">
        <v>294</v>
      </c>
      <c r="O2">
        <v>312</v>
      </c>
      <c r="P2" s="2">
        <v>2024</v>
      </c>
      <c r="Q2" s="6">
        <v>45292</v>
      </c>
      <c r="R2" s="2" t="s">
        <v>1018</v>
      </c>
    </row>
    <row r="3" spans="1:18">
      <c r="A3" t="s">
        <v>23</v>
      </c>
      <c r="B3">
        <v>1</v>
      </c>
      <c r="C3">
        <v>1</v>
      </c>
      <c r="D3">
        <v>1</v>
      </c>
      <c r="E3">
        <v>0</v>
      </c>
      <c r="F3" t="s">
        <v>1017</v>
      </c>
      <c r="G3">
        <v>36468</v>
      </c>
      <c r="H3">
        <v>17.53</v>
      </c>
      <c r="I3">
        <v>0</v>
      </c>
      <c r="J3">
        <v>414</v>
      </c>
      <c r="K3">
        <v>155</v>
      </c>
      <c r="L3">
        <v>1099</v>
      </c>
      <c r="M3">
        <v>630</v>
      </c>
      <c r="N3">
        <v>350</v>
      </c>
      <c r="O3">
        <v>391</v>
      </c>
      <c r="P3" s="2">
        <v>2024</v>
      </c>
      <c r="Q3" s="6">
        <v>45292</v>
      </c>
      <c r="R3" s="2" t="s">
        <v>1018</v>
      </c>
    </row>
    <row r="4" spans="1:18">
      <c r="A4" t="s">
        <v>27</v>
      </c>
      <c r="B4">
        <v>1</v>
      </c>
      <c r="C4">
        <v>1</v>
      </c>
      <c r="D4">
        <v>1</v>
      </c>
      <c r="E4">
        <v>0</v>
      </c>
      <c r="F4" t="s">
        <v>1017</v>
      </c>
      <c r="G4">
        <v>30744</v>
      </c>
      <c r="H4">
        <v>14.78</v>
      </c>
      <c r="I4">
        <v>0</v>
      </c>
      <c r="J4">
        <v>416</v>
      </c>
      <c r="K4">
        <v>151</v>
      </c>
      <c r="L4">
        <v>792</v>
      </c>
      <c r="M4">
        <v>614</v>
      </c>
      <c r="N4">
        <v>279</v>
      </c>
      <c r="O4">
        <v>310</v>
      </c>
      <c r="P4" s="2">
        <v>2024</v>
      </c>
      <c r="Q4" s="6">
        <v>45292</v>
      </c>
      <c r="R4" s="2" t="s">
        <v>1018</v>
      </c>
    </row>
    <row r="5" spans="1:18">
      <c r="A5" t="s">
        <v>29</v>
      </c>
      <c r="B5">
        <v>1</v>
      </c>
      <c r="C5">
        <v>1</v>
      </c>
      <c r="D5">
        <v>1</v>
      </c>
      <c r="E5">
        <v>0</v>
      </c>
      <c r="F5" t="s">
        <v>1017</v>
      </c>
      <c r="G5">
        <v>31872</v>
      </c>
      <c r="H5">
        <v>15.32</v>
      </c>
      <c r="I5">
        <v>0</v>
      </c>
      <c r="J5">
        <v>417</v>
      </c>
      <c r="K5">
        <v>151</v>
      </c>
      <c r="L5">
        <v>884</v>
      </c>
      <c r="M5">
        <v>581</v>
      </c>
      <c r="N5">
        <v>301</v>
      </c>
      <c r="O5">
        <v>322</v>
      </c>
      <c r="P5" s="2">
        <v>2024</v>
      </c>
      <c r="Q5" s="6">
        <v>45292</v>
      </c>
      <c r="R5" s="2" t="s">
        <v>1018</v>
      </c>
    </row>
    <row r="6" spans="1:18">
      <c r="A6" t="s">
        <v>8</v>
      </c>
      <c r="B6">
        <v>1</v>
      </c>
      <c r="C6">
        <v>1</v>
      </c>
      <c r="D6">
        <v>1</v>
      </c>
      <c r="E6">
        <v>0</v>
      </c>
      <c r="F6" t="s">
        <v>1017</v>
      </c>
      <c r="G6">
        <v>40212</v>
      </c>
      <c r="H6">
        <v>19.329999999999998</v>
      </c>
      <c r="I6">
        <v>0</v>
      </c>
      <c r="J6">
        <v>430</v>
      </c>
      <c r="K6">
        <v>159</v>
      </c>
      <c r="L6">
        <v>1356</v>
      </c>
      <c r="M6">
        <v>554</v>
      </c>
      <c r="N6">
        <v>413</v>
      </c>
      <c r="O6">
        <v>439</v>
      </c>
      <c r="P6" s="2">
        <v>2024</v>
      </c>
      <c r="Q6" s="6">
        <v>45292</v>
      </c>
      <c r="R6" s="2" t="s">
        <v>1018</v>
      </c>
    </row>
    <row r="7" spans="1:18">
      <c r="A7" t="s">
        <v>30</v>
      </c>
      <c r="B7">
        <v>1</v>
      </c>
      <c r="C7">
        <v>1</v>
      </c>
      <c r="D7">
        <v>1</v>
      </c>
      <c r="E7">
        <v>0</v>
      </c>
      <c r="F7" t="s">
        <v>1017</v>
      </c>
      <c r="G7">
        <v>29808</v>
      </c>
      <c r="H7">
        <v>14.33</v>
      </c>
      <c r="I7">
        <v>0</v>
      </c>
      <c r="J7">
        <v>418</v>
      </c>
      <c r="K7">
        <v>150</v>
      </c>
      <c r="L7">
        <v>793</v>
      </c>
      <c r="M7">
        <v>550</v>
      </c>
      <c r="N7">
        <v>280</v>
      </c>
      <c r="O7">
        <v>293</v>
      </c>
      <c r="P7" s="2">
        <v>2024</v>
      </c>
      <c r="Q7" s="6">
        <v>45292</v>
      </c>
      <c r="R7" s="2" t="s">
        <v>1018</v>
      </c>
    </row>
    <row r="8" spans="1:18">
      <c r="A8" t="s">
        <v>25</v>
      </c>
      <c r="B8">
        <v>1</v>
      </c>
      <c r="C8">
        <v>1</v>
      </c>
      <c r="D8">
        <v>1</v>
      </c>
      <c r="E8">
        <v>0</v>
      </c>
      <c r="F8" t="s">
        <v>1017</v>
      </c>
      <c r="G8">
        <v>31188</v>
      </c>
      <c r="H8">
        <v>14.99</v>
      </c>
      <c r="I8">
        <v>0</v>
      </c>
      <c r="J8">
        <v>413</v>
      </c>
      <c r="K8">
        <v>150</v>
      </c>
      <c r="L8">
        <v>857</v>
      </c>
      <c r="M8">
        <v>573</v>
      </c>
      <c r="N8">
        <v>294</v>
      </c>
      <c r="O8">
        <v>312</v>
      </c>
      <c r="P8" s="2">
        <v>2024</v>
      </c>
      <c r="Q8" s="6">
        <v>45324</v>
      </c>
      <c r="R8" s="2" t="s">
        <v>1018</v>
      </c>
    </row>
    <row r="9" spans="1:18">
      <c r="A9" t="s">
        <v>23</v>
      </c>
      <c r="B9">
        <v>1</v>
      </c>
      <c r="C9">
        <v>1</v>
      </c>
      <c r="D9">
        <v>1</v>
      </c>
      <c r="E9">
        <v>0</v>
      </c>
      <c r="F9" t="s">
        <v>1017</v>
      </c>
      <c r="G9">
        <v>36468</v>
      </c>
      <c r="H9">
        <v>17.53</v>
      </c>
      <c r="I9">
        <v>0</v>
      </c>
      <c r="J9">
        <v>414</v>
      </c>
      <c r="K9">
        <v>155</v>
      </c>
      <c r="L9">
        <v>1099</v>
      </c>
      <c r="M9">
        <v>630</v>
      </c>
      <c r="N9">
        <v>350</v>
      </c>
      <c r="O9">
        <v>391</v>
      </c>
      <c r="P9" s="2">
        <v>2024</v>
      </c>
      <c r="Q9" s="6">
        <v>45324</v>
      </c>
      <c r="R9" s="2" t="s">
        <v>1018</v>
      </c>
    </row>
    <row r="10" spans="1:18">
      <c r="A10" t="s">
        <v>27</v>
      </c>
      <c r="B10">
        <v>1</v>
      </c>
      <c r="C10">
        <v>1</v>
      </c>
      <c r="D10">
        <v>1</v>
      </c>
      <c r="E10">
        <v>0</v>
      </c>
      <c r="F10" t="s">
        <v>1017</v>
      </c>
      <c r="G10">
        <v>30744</v>
      </c>
      <c r="H10">
        <v>14.78</v>
      </c>
      <c r="I10">
        <v>0</v>
      </c>
      <c r="J10">
        <v>416</v>
      </c>
      <c r="K10">
        <v>151</v>
      </c>
      <c r="L10">
        <v>792</v>
      </c>
      <c r="M10">
        <v>614</v>
      </c>
      <c r="N10">
        <v>279</v>
      </c>
      <c r="O10">
        <v>310</v>
      </c>
      <c r="P10" s="2">
        <v>2024</v>
      </c>
      <c r="Q10" s="6">
        <v>45324</v>
      </c>
      <c r="R10" s="2" t="s">
        <v>1018</v>
      </c>
    </row>
    <row r="11" spans="1:18">
      <c r="A11" t="s">
        <v>29</v>
      </c>
      <c r="B11">
        <v>1</v>
      </c>
      <c r="C11">
        <v>1</v>
      </c>
      <c r="D11">
        <v>1</v>
      </c>
      <c r="E11">
        <v>0</v>
      </c>
      <c r="F11" t="s">
        <v>1017</v>
      </c>
      <c r="G11">
        <v>31872</v>
      </c>
      <c r="H11">
        <v>15.32</v>
      </c>
      <c r="I11">
        <v>0</v>
      </c>
      <c r="J11">
        <v>417</v>
      </c>
      <c r="K11">
        <v>151</v>
      </c>
      <c r="L11">
        <v>884</v>
      </c>
      <c r="M11">
        <v>581</v>
      </c>
      <c r="N11">
        <v>301</v>
      </c>
      <c r="O11">
        <v>322</v>
      </c>
      <c r="P11" s="2">
        <v>2024</v>
      </c>
      <c r="Q11" s="6">
        <v>45324</v>
      </c>
      <c r="R11" s="2" t="s">
        <v>1018</v>
      </c>
    </row>
    <row r="12" spans="1:18">
      <c r="A12" t="s">
        <v>8</v>
      </c>
      <c r="B12">
        <v>1</v>
      </c>
      <c r="C12">
        <v>1</v>
      </c>
      <c r="D12">
        <v>1</v>
      </c>
      <c r="E12">
        <v>0</v>
      </c>
      <c r="F12" t="s">
        <v>1017</v>
      </c>
      <c r="G12">
        <v>40212</v>
      </c>
      <c r="H12">
        <v>19.329999999999998</v>
      </c>
      <c r="I12">
        <v>0</v>
      </c>
      <c r="J12">
        <v>430</v>
      </c>
      <c r="K12">
        <v>159</v>
      </c>
      <c r="L12">
        <v>1356</v>
      </c>
      <c r="M12">
        <v>554</v>
      </c>
      <c r="N12">
        <v>413</v>
      </c>
      <c r="O12">
        <v>439</v>
      </c>
      <c r="P12" s="2">
        <v>2024</v>
      </c>
      <c r="Q12" s="6">
        <v>45324</v>
      </c>
      <c r="R12" s="2" t="s">
        <v>1018</v>
      </c>
    </row>
    <row r="13" spans="1:18">
      <c r="A13" t="s">
        <v>30</v>
      </c>
      <c r="B13">
        <v>1</v>
      </c>
      <c r="C13">
        <v>1</v>
      </c>
      <c r="D13">
        <v>1</v>
      </c>
      <c r="E13">
        <v>0</v>
      </c>
      <c r="F13" t="s">
        <v>1017</v>
      </c>
      <c r="G13">
        <v>29808</v>
      </c>
      <c r="H13">
        <v>14.33</v>
      </c>
      <c r="I13">
        <v>0</v>
      </c>
      <c r="J13">
        <v>418</v>
      </c>
      <c r="K13">
        <v>150</v>
      </c>
      <c r="L13">
        <v>793</v>
      </c>
      <c r="M13">
        <v>550</v>
      </c>
      <c r="N13">
        <v>280</v>
      </c>
      <c r="O13">
        <v>293</v>
      </c>
      <c r="P13" s="2">
        <v>2024</v>
      </c>
      <c r="Q13" s="6">
        <v>45324</v>
      </c>
      <c r="R13" s="2" t="s">
        <v>1018</v>
      </c>
    </row>
    <row r="14" spans="1:18">
      <c r="A14" t="s">
        <v>25</v>
      </c>
      <c r="B14">
        <v>1</v>
      </c>
      <c r="C14">
        <v>1</v>
      </c>
      <c r="D14">
        <v>1</v>
      </c>
      <c r="E14">
        <v>0</v>
      </c>
      <c r="F14" t="s">
        <v>1017</v>
      </c>
      <c r="G14">
        <v>31188</v>
      </c>
      <c r="H14">
        <v>14.99</v>
      </c>
      <c r="I14">
        <v>0</v>
      </c>
      <c r="J14">
        <v>413</v>
      </c>
      <c r="K14">
        <v>150</v>
      </c>
      <c r="L14">
        <v>857</v>
      </c>
      <c r="M14">
        <v>573</v>
      </c>
      <c r="N14">
        <v>294</v>
      </c>
      <c r="O14">
        <v>312</v>
      </c>
      <c r="P14" s="2">
        <v>2024</v>
      </c>
      <c r="Q14" s="6">
        <v>45354</v>
      </c>
      <c r="R14" s="2" t="s">
        <v>1018</v>
      </c>
    </row>
    <row r="15" spans="1:18">
      <c r="A15" t="s">
        <v>23</v>
      </c>
      <c r="B15">
        <v>1</v>
      </c>
      <c r="C15">
        <v>1</v>
      </c>
      <c r="D15">
        <v>1</v>
      </c>
      <c r="E15">
        <v>0</v>
      </c>
      <c r="F15" t="s">
        <v>1017</v>
      </c>
      <c r="G15">
        <v>36468</v>
      </c>
      <c r="H15">
        <v>17.53</v>
      </c>
      <c r="I15">
        <v>0</v>
      </c>
      <c r="J15">
        <v>414</v>
      </c>
      <c r="K15">
        <v>155</v>
      </c>
      <c r="L15">
        <v>1099</v>
      </c>
      <c r="M15">
        <v>630</v>
      </c>
      <c r="N15">
        <v>350</v>
      </c>
      <c r="O15">
        <v>391</v>
      </c>
      <c r="P15" s="2">
        <v>2024</v>
      </c>
      <c r="Q15" s="6">
        <v>45354</v>
      </c>
      <c r="R15" s="2" t="s">
        <v>1018</v>
      </c>
    </row>
    <row r="16" spans="1:18">
      <c r="A16" t="s">
        <v>27</v>
      </c>
      <c r="B16">
        <v>1</v>
      </c>
      <c r="C16">
        <v>1</v>
      </c>
      <c r="D16">
        <v>1</v>
      </c>
      <c r="E16">
        <v>0</v>
      </c>
      <c r="F16" t="s">
        <v>1017</v>
      </c>
      <c r="G16">
        <v>30744</v>
      </c>
      <c r="H16">
        <v>14.78</v>
      </c>
      <c r="I16">
        <v>0</v>
      </c>
      <c r="J16">
        <v>416</v>
      </c>
      <c r="K16">
        <v>151</v>
      </c>
      <c r="L16">
        <v>792</v>
      </c>
      <c r="M16">
        <v>614</v>
      </c>
      <c r="N16">
        <v>279</v>
      </c>
      <c r="O16">
        <v>310</v>
      </c>
      <c r="P16" s="2">
        <v>2024</v>
      </c>
      <c r="Q16" s="6">
        <v>45354</v>
      </c>
      <c r="R16" s="2" t="s">
        <v>1018</v>
      </c>
    </row>
    <row r="17" spans="1:18">
      <c r="A17" t="s">
        <v>29</v>
      </c>
      <c r="B17">
        <v>1</v>
      </c>
      <c r="C17">
        <v>1</v>
      </c>
      <c r="D17">
        <v>1</v>
      </c>
      <c r="E17">
        <v>0</v>
      </c>
      <c r="F17" t="s">
        <v>1017</v>
      </c>
      <c r="G17">
        <v>31872</v>
      </c>
      <c r="H17">
        <v>15.32</v>
      </c>
      <c r="I17">
        <v>0</v>
      </c>
      <c r="J17">
        <v>417</v>
      </c>
      <c r="K17">
        <v>151</v>
      </c>
      <c r="L17">
        <v>884</v>
      </c>
      <c r="M17">
        <v>581</v>
      </c>
      <c r="N17">
        <v>301</v>
      </c>
      <c r="O17">
        <v>322</v>
      </c>
      <c r="P17" s="2">
        <v>2024</v>
      </c>
      <c r="Q17" s="6">
        <v>45354</v>
      </c>
      <c r="R17" s="2" t="s">
        <v>1018</v>
      </c>
    </row>
    <row r="18" spans="1:18">
      <c r="A18" t="s">
        <v>8</v>
      </c>
      <c r="B18">
        <v>1</v>
      </c>
      <c r="C18">
        <v>1</v>
      </c>
      <c r="D18">
        <v>1</v>
      </c>
      <c r="E18">
        <v>0</v>
      </c>
      <c r="F18" t="s">
        <v>1017</v>
      </c>
      <c r="G18">
        <v>40212</v>
      </c>
      <c r="H18">
        <v>19.329999999999998</v>
      </c>
      <c r="I18">
        <v>0</v>
      </c>
      <c r="J18">
        <v>430</v>
      </c>
      <c r="K18">
        <v>159</v>
      </c>
      <c r="L18">
        <v>1356</v>
      </c>
      <c r="M18">
        <v>554</v>
      </c>
      <c r="N18">
        <v>413</v>
      </c>
      <c r="O18">
        <v>439</v>
      </c>
      <c r="P18" s="2">
        <v>2024</v>
      </c>
      <c r="Q18" s="6">
        <v>45354</v>
      </c>
      <c r="R18" s="2" t="s">
        <v>1018</v>
      </c>
    </row>
    <row r="19" spans="1:18">
      <c r="A19" t="s">
        <v>30</v>
      </c>
      <c r="B19">
        <v>1</v>
      </c>
      <c r="C19">
        <v>1</v>
      </c>
      <c r="D19">
        <v>1</v>
      </c>
      <c r="E19">
        <v>0</v>
      </c>
      <c r="F19" t="s">
        <v>1017</v>
      </c>
      <c r="G19">
        <v>29808</v>
      </c>
      <c r="H19">
        <v>14.33</v>
      </c>
      <c r="I19">
        <v>0</v>
      </c>
      <c r="J19">
        <v>418</v>
      </c>
      <c r="K19">
        <v>150</v>
      </c>
      <c r="L19">
        <v>793</v>
      </c>
      <c r="M19">
        <v>550</v>
      </c>
      <c r="N19">
        <v>280</v>
      </c>
      <c r="O19">
        <v>293</v>
      </c>
      <c r="P19" s="2">
        <v>2024</v>
      </c>
      <c r="Q19" s="6">
        <v>45354</v>
      </c>
      <c r="R19" s="2" t="s">
        <v>1018</v>
      </c>
    </row>
    <row r="20" spans="1:18">
      <c r="A20" t="s">
        <v>25</v>
      </c>
      <c r="B20">
        <v>1</v>
      </c>
      <c r="C20">
        <v>1</v>
      </c>
      <c r="D20">
        <v>1</v>
      </c>
      <c r="E20">
        <v>0</v>
      </c>
      <c r="F20" t="s">
        <v>1017</v>
      </c>
      <c r="G20">
        <v>31188</v>
      </c>
      <c r="H20">
        <v>14.99</v>
      </c>
      <c r="I20">
        <v>0</v>
      </c>
      <c r="J20">
        <v>413</v>
      </c>
      <c r="K20">
        <v>150</v>
      </c>
      <c r="L20">
        <v>857</v>
      </c>
      <c r="M20">
        <v>573</v>
      </c>
      <c r="N20">
        <v>294</v>
      </c>
      <c r="O20">
        <v>312</v>
      </c>
      <c r="P20" s="2">
        <v>2024</v>
      </c>
      <c r="Q20" s="6">
        <v>45383</v>
      </c>
      <c r="R20" s="2" t="s">
        <v>1018</v>
      </c>
    </row>
    <row r="21" spans="1:18">
      <c r="A21" t="s">
        <v>23</v>
      </c>
      <c r="B21">
        <v>1</v>
      </c>
      <c r="C21">
        <v>1</v>
      </c>
      <c r="D21">
        <v>1</v>
      </c>
      <c r="E21">
        <v>0</v>
      </c>
      <c r="F21" t="s">
        <v>1017</v>
      </c>
      <c r="G21">
        <v>36468</v>
      </c>
      <c r="H21">
        <v>17.53</v>
      </c>
      <c r="I21">
        <v>0</v>
      </c>
      <c r="J21">
        <v>414</v>
      </c>
      <c r="K21">
        <v>155</v>
      </c>
      <c r="L21">
        <v>1099</v>
      </c>
      <c r="M21">
        <v>630</v>
      </c>
      <c r="N21">
        <v>350</v>
      </c>
      <c r="O21">
        <v>391</v>
      </c>
      <c r="P21" s="2">
        <v>2024</v>
      </c>
      <c r="Q21" s="6">
        <v>45383</v>
      </c>
      <c r="R21" s="2" t="s">
        <v>1018</v>
      </c>
    </row>
    <row r="22" spans="1:18">
      <c r="A22" t="s">
        <v>27</v>
      </c>
      <c r="B22">
        <v>1</v>
      </c>
      <c r="C22">
        <v>1</v>
      </c>
      <c r="D22">
        <v>1</v>
      </c>
      <c r="E22">
        <v>0</v>
      </c>
      <c r="F22" t="s">
        <v>1017</v>
      </c>
      <c r="G22">
        <v>30744</v>
      </c>
      <c r="H22">
        <v>14.78</v>
      </c>
      <c r="I22">
        <v>0</v>
      </c>
      <c r="J22">
        <v>416</v>
      </c>
      <c r="K22">
        <v>151</v>
      </c>
      <c r="L22">
        <v>792</v>
      </c>
      <c r="M22">
        <v>614</v>
      </c>
      <c r="N22">
        <v>279</v>
      </c>
      <c r="O22">
        <v>310</v>
      </c>
      <c r="P22" s="2">
        <v>2024</v>
      </c>
      <c r="Q22" s="6">
        <v>45383</v>
      </c>
      <c r="R22" s="2" t="s">
        <v>1018</v>
      </c>
    </row>
    <row r="23" spans="1:18">
      <c r="A23" t="s">
        <v>29</v>
      </c>
      <c r="B23">
        <v>1</v>
      </c>
      <c r="C23">
        <v>1</v>
      </c>
      <c r="D23">
        <v>1</v>
      </c>
      <c r="E23">
        <v>0</v>
      </c>
      <c r="F23" t="s">
        <v>1017</v>
      </c>
      <c r="G23">
        <v>31872</v>
      </c>
      <c r="H23">
        <v>15.32</v>
      </c>
      <c r="I23">
        <v>0</v>
      </c>
      <c r="J23">
        <v>417</v>
      </c>
      <c r="K23">
        <v>151</v>
      </c>
      <c r="L23">
        <v>884</v>
      </c>
      <c r="M23">
        <v>581</v>
      </c>
      <c r="N23">
        <v>301</v>
      </c>
      <c r="O23">
        <v>322</v>
      </c>
      <c r="P23" s="2">
        <v>2024</v>
      </c>
      <c r="Q23" s="6">
        <v>45383</v>
      </c>
      <c r="R23" s="2" t="s">
        <v>1018</v>
      </c>
    </row>
    <row r="24" spans="1:18">
      <c r="A24" t="s">
        <v>8</v>
      </c>
      <c r="B24">
        <v>1</v>
      </c>
      <c r="C24">
        <v>1</v>
      </c>
      <c r="D24">
        <v>1</v>
      </c>
      <c r="E24">
        <v>0</v>
      </c>
      <c r="F24" t="s">
        <v>1017</v>
      </c>
      <c r="G24">
        <v>40212</v>
      </c>
      <c r="H24">
        <v>19.329999999999998</v>
      </c>
      <c r="I24">
        <v>0</v>
      </c>
      <c r="J24">
        <v>430</v>
      </c>
      <c r="K24">
        <v>159</v>
      </c>
      <c r="L24">
        <v>1356</v>
      </c>
      <c r="M24">
        <v>554</v>
      </c>
      <c r="N24">
        <v>413</v>
      </c>
      <c r="O24">
        <v>439</v>
      </c>
      <c r="P24" s="2">
        <v>2024</v>
      </c>
      <c r="Q24" s="6">
        <v>45383</v>
      </c>
      <c r="R24" s="2" t="s">
        <v>1018</v>
      </c>
    </row>
    <row r="25" spans="1:18">
      <c r="A25" t="s">
        <v>30</v>
      </c>
      <c r="B25">
        <v>1</v>
      </c>
      <c r="C25">
        <v>1</v>
      </c>
      <c r="D25">
        <v>1</v>
      </c>
      <c r="E25">
        <v>0</v>
      </c>
      <c r="F25" t="s">
        <v>1017</v>
      </c>
      <c r="G25">
        <v>29808</v>
      </c>
      <c r="H25">
        <v>14.33</v>
      </c>
      <c r="I25">
        <v>0</v>
      </c>
      <c r="J25">
        <v>418</v>
      </c>
      <c r="K25">
        <v>150</v>
      </c>
      <c r="L25">
        <v>793</v>
      </c>
      <c r="M25">
        <v>550</v>
      </c>
      <c r="N25">
        <v>280</v>
      </c>
      <c r="O25">
        <v>293</v>
      </c>
      <c r="P25" s="2">
        <v>2024</v>
      </c>
      <c r="Q25" s="6">
        <v>45383</v>
      </c>
      <c r="R25" s="2" t="s">
        <v>1018</v>
      </c>
    </row>
    <row r="26" spans="1:18">
      <c r="A26" t="s">
        <v>25</v>
      </c>
      <c r="B26">
        <v>1</v>
      </c>
      <c r="C26">
        <v>1</v>
      </c>
      <c r="D26">
        <v>1</v>
      </c>
      <c r="E26">
        <v>0</v>
      </c>
      <c r="F26" t="s">
        <v>1017</v>
      </c>
      <c r="G26">
        <v>31188</v>
      </c>
      <c r="H26">
        <v>14.99</v>
      </c>
      <c r="I26">
        <v>0</v>
      </c>
      <c r="J26">
        <v>413</v>
      </c>
      <c r="K26">
        <v>150</v>
      </c>
      <c r="L26">
        <v>857</v>
      </c>
      <c r="M26">
        <v>573</v>
      </c>
      <c r="N26">
        <v>294</v>
      </c>
      <c r="O26">
        <v>312</v>
      </c>
      <c r="P26" s="2">
        <v>2024</v>
      </c>
      <c r="Q26" s="6">
        <v>45413</v>
      </c>
      <c r="R26" s="2" t="s">
        <v>1018</v>
      </c>
    </row>
    <row r="27" spans="1:18">
      <c r="A27" t="s">
        <v>23</v>
      </c>
      <c r="B27">
        <v>1</v>
      </c>
      <c r="C27">
        <v>1</v>
      </c>
      <c r="D27">
        <v>1</v>
      </c>
      <c r="E27">
        <v>0</v>
      </c>
      <c r="F27" t="s">
        <v>1017</v>
      </c>
      <c r="G27">
        <v>36468</v>
      </c>
      <c r="H27">
        <v>17.53</v>
      </c>
      <c r="I27">
        <v>0</v>
      </c>
      <c r="J27">
        <v>414</v>
      </c>
      <c r="K27">
        <v>155</v>
      </c>
      <c r="L27">
        <v>1099</v>
      </c>
      <c r="M27">
        <v>630</v>
      </c>
      <c r="N27">
        <v>350</v>
      </c>
      <c r="O27">
        <v>391</v>
      </c>
      <c r="P27" s="2">
        <v>2024</v>
      </c>
      <c r="Q27" s="6">
        <v>45413</v>
      </c>
      <c r="R27" s="2" t="s">
        <v>1018</v>
      </c>
    </row>
    <row r="28" spans="1:18">
      <c r="A28" t="s">
        <v>27</v>
      </c>
      <c r="B28">
        <v>1</v>
      </c>
      <c r="C28">
        <v>1</v>
      </c>
      <c r="D28">
        <v>1</v>
      </c>
      <c r="E28">
        <v>0</v>
      </c>
      <c r="F28" t="s">
        <v>1017</v>
      </c>
      <c r="G28">
        <v>30744</v>
      </c>
      <c r="H28">
        <v>14.78</v>
      </c>
      <c r="I28">
        <v>0</v>
      </c>
      <c r="J28">
        <v>416</v>
      </c>
      <c r="K28">
        <v>151</v>
      </c>
      <c r="L28">
        <v>792</v>
      </c>
      <c r="M28">
        <v>614</v>
      </c>
      <c r="N28">
        <v>279</v>
      </c>
      <c r="O28">
        <v>310</v>
      </c>
      <c r="P28" s="2">
        <v>2024</v>
      </c>
      <c r="Q28" s="6">
        <v>45413</v>
      </c>
      <c r="R28" s="2" t="s">
        <v>1018</v>
      </c>
    </row>
    <row r="29" spans="1:18">
      <c r="A29" t="s">
        <v>29</v>
      </c>
      <c r="B29">
        <v>1</v>
      </c>
      <c r="C29">
        <v>1</v>
      </c>
      <c r="D29">
        <v>1</v>
      </c>
      <c r="E29">
        <v>0</v>
      </c>
      <c r="F29" t="s">
        <v>1017</v>
      </c>
      <c r="G29">
        <v>31872</v>
      </c>
      <c r="H29">
        <v>15.32</v>
      </c>
      <c r="I29">
        <v>0</v>
      </c>
      <c r="J29">
        <v>417</v>
      </c>
      <c r="K29">
        <v>151</v>
      </c>
      <c r="L29">
        <v>884</v>
      </c>
      <c r="M29">
        <v>581</v>
      </c>
      <c r="N29">
        <v>301</v>
      </c>
      <c r="O29">
        <v>322</v>
      </c>
      <c r="P29" s="2">
        <v>2024</v>
      </c>
      <c r="Q29" s="6">
        <v>45413</v>
      </c>
      <c r="R29" s="2" t="s">
        <v>1018</v>
      </c>
    </row>
    <row r="30" spans="1:18">
      <c r="A30" t="s">
        <v>8</v>
      </c>
      <c r="B30">
        <v>1</v>
      </c>
      <c r="C30">
        <v>1</v>
      </c>
      <c r="D30">
        <v>1</v>
      </c>
      <c r="E30">
        <v>0</v>
      </c>
      <c r="F30" t="s">
        <v>1017</v>
      </c>
      <c r="G30">
        <v>40212</v>
      </c>
      <c r="H30">
        <v>19.329999999999998</v>
      </c>
      <c r="I30">
        <v>0</v>
      </c>
      <c r="J30">
        <v>430</v>
      </c>
      <c r="K30">
        <v>159</v>
      </c>
      <c r="L30">
        <v>1356</v>
      </c>
      <c r="M30">
        <v>554</v>
      </c>
      <c r="N30">
        <v>413</v>
      </c>
      <c r="O30">
        <v>439</v>
      </c>
      <c r="P30" s="2">
        <v>2024</v>
      </c>
      <c r="Q30" s="6">
        <v>45413</v>
      </c>
      <c r="R30" s="2" t="s">
        <v>1018</v>
      </c>
    </row>
    <row r="31" spans="1:18">
      <c r="A31" t="s">
        <v>30</v>
      </c>
      <c r="B31">
        <v>1</v>
      </c>
      <c r="C31">
        <v>1</v>
      </c>
      <c r="D31">
        <v>1</v>
      </c>
      <c r="E31">
        <v>0</v>
      </c>
      <c r="F31" t="s">
        <v>1017</v>
      </c>
      <c r="G31">
        <v>29808</v>
      </c>
      <c r="H31">
        <v>14.33</v>
      </c>
      <c r="I31">
        <v>0</v>
      </c>
      <c r="J31">
        <v>418</v>
      </c>
      <c r="K31">
        <v>150</v>
      </c>
      <c r="L31">
        <v>793</v>
      </c>
      <c r="M31">
        <v>550</v>
      </c>
      <c r="N31">
        <v>280</v>
      </c>
      <c r="O31">
        <v>293</v>
      </c>
      <c r="P31" s="2">
        <v>2024</v>
      </c>
      <c r="Q31" s="6">
        <v>45413</v>
      </c>
      <c r="R31" s="2" t="s">
        <v>1018</v>
      </c>
    </row>
    <row r="32" spans="1:18">
      <c r="A32" t="s">
        <v>25</v>
      </c>
      <c r="B32">
        <v>1</v>
      </c>
      <c r="C32">
        <v>1</v>
      </c>
      <c r="D32">
        <v>1</v>
      </c>
      <c r="E32">
        <v>0</v>
      </c>
      <c r="F32" t="s">
        <v>1017</v>
      </c>
      <c r="G32">
        <v>31188</v>
      </c>
      <c r="H32">
        <v>14.99</v>
      </c>
      <c r="I32">
        <v>0</v>
      </c>
      <c r="J32">
        <v>413</v>
      </c>
      <c r="K32">
        <v>150</v>
      </c>
      <c r="L32">
        <v>857</v>
      </c>
      <c r="M32">
        <v>573</v>
      </c>
      <c r="N32">
        <v>294</v>
      </c>
      <c r="O32">
        <v>312</v>
      </c>
      <c r="P32" s="2">
        <v>2024</v>
      </c>
      <c r="Q32" s="6">
        <v>45444</v>
      </c>
      <c r="R32" s="2" t="s">
        <v>1018</v>
      </c>
    </row>
    <row r="33" spans="1:18">
      <c r="A33" t="s">
        <v>23</v>
      </c>
      <c r="B33">
        <v>1</v>
      </c>
      <c r="C33">
        <v>1</v>
      </c>
      <c r="D33">
        <v>1</v>
      </c>
      <c r="E33">
        <v>0</v>
      </c>
      <c r="F33" t="s">
        <v>1017</v>
      </c>
      <c r="G33">
        <v>36468</v>
      </c>
      <c r="H33">
        <v>17.53</v>
      </c>
      <c r="I33">
        <v>0</v>
      </c>
      <c r="J33">
        <v>414</v>
      </c>
      <c r="K33">
        <v>155</v>
      </c>
      <c r="L33">
        <v>1099</v>
      </c>
      <c r="M33">
        <v>630</v>
      </c>
      <c r="N33">
        <v>350</v>
      </c>
      <c r="O33">
        <v>391</v>
      </c>
      <c r="P33" s="2">
        <v>2024</v>
      </c>
      <c r="Q33" s="6">
        <v>45444</v>
      </c>
      <c r="R33" s="2" t="s">
        <v>1018</v>
      </c>
    </row>
    <row r="34" spans="1:18">
      <c r="A34" t="s">
        <v>27</v>
      </c>
      <c r="B34">
        <v>1</v>
      </c>
      <c r="C34">
        <v>1</v>
      </c>
      <c r="D34">
        <v>1</v>
      </c>
      <c r="E34">
        <v>0</v>
      </c>
      <c r="F34" t="s">
        <v>1017</v>
      </c>
      <c r="G34">
        <v>30744</v>
      </c>
      <c r="H34">
        <v>14.78</v>
      </c>
      <c r="I34">
        <v>0</v>
      </c>
      <c r="J34">
        <v>416</v>
      </c>
      <c r="K34">
        <v>151</v>
      </c>
      <c r="L34">
        <v>792</v>
      </c>
      <c r="M34">
        <v>614</v>
      </c>
      <c r="N34">
        <v>279</v>
      </c>
      <c r="O34">
        <v>310</v>
      </c>
      <c r="P34" s="2">
        <v>2024</v>
      </c>
      <c r="Q34" s="6">
        <v>45444</v>
      </c>
      <c r="R34" s="2" t="s">
        <v>1018</v>
      </c>
    </row>
    <row r="35" spans="1:18">
      <c r="A35" t="s">
        <v>29</v>
      </c>
      <c r="B35">
        <v>1</v>
      </c>
      <c r="C35">
        <v>1</v>
      </c>
      <c r="D35">
        <v>1</v>
      </c>
      <c r="E35">
        <v>0</v>
      </c>
      <c r="F35" t="s">
        <v>1017</v>
      </c>
      <c r="G35">
        <v>31872</v>
      </c>
      <c r="H35">
        <v>15.32</v>
      </c>
      <c r="I35">
        <v>0</v>
      </c>
      <c r="J35">
        <v>417</v>
      </c>
      <c r="K35">
        <v>151</v>
      </c>
      <c r="L35">
        <v>884</v>
      </c>
      <c r="M35">
        <v>581</v>
      </c>
      <c r="N35">
        <v>301</v>
      </c>
      <c r="O35">
        <v>322</v>
      </c>
      <c r="P35" s="2">
        <v>2024</v>
      </c>
      <c r="Q35" s="6">
        <v>45444</v>
      </c>
      <c r="R35" s="2" t="s">
        <v>1018</v>
      </c>
    </row>
    <row r="36" spans="1:18">
      <c r="A36" t="s">
        <v>8</v>
      </c>
      <c r="B36">
        <v>1</v>
      </c>
      <c r="C36">
        <v>1</v>
      </c>
      <c r="D36">
        <v>1</v>
      </c>
      <c r="E36">
        <v>0</v>
      </c>
      <c r="F36" t="s">
        <v>1017</v>
      </c>
      <c r="G36">
        <v>40212</v>
      </c>
      <c r="H36">
        <v>19.329999999999998</v>
      </c>
      <c r="I36">
        <v>0</v>
      </c>
      <c r="J36">
        <v>430</v>
      </c>
      <c r="K36">
        <v>159</v>
      </c>
      <c r="L36">
        <v>1356</v>
      </c>
      <c r="M36">
        <v>554</v>
      </c>
      <c r="N36">
        <v>413</v>
      </c>
      <c r="O36">
        <v>439</v>
      </c>
      <c r="P36" s="2">
        <v>2024</v>
      </c>
      <c r="Q36" s="6">
        <v>45444</v>
      </c>
      <c r="R36" s="2" t="s">
        <v>1018</v>
      </c>
    </row>
    <row r="37" spans="1:18">
      <c r="A37" t="s">
        <v>30</v>
      </c>
      <c r="B37">
        <v>1</v>
      </c>
      <c r="C37">
        <v>1</v>
      </c>
      <c r="D37">
        <v>1</v>
      </c>
      <c r="E37">
        <v>0</v>
      </c>
      <c r="F37" t="s">
        <v>1017</v>
      </c>
      <c r="G37">
        <v>29808</v>
      </c>
      <c r="H37">
        <v>14.33</v>
      </c>
      <c r="I37">
        <v>0</v>
      </c>
      <c r="J37">
        <v>418</v>
      </c>
      <c r="K37">
        <v>150</v>
      </c>
      <c r="L37">
        <v>793</v>
      </c>
      <c r="M37">
        <v>550</v>
      </c>
      <c r="N37">
        <v>280</v>
      </c>
      <c r="O37">
        <v>293</v>
      </c>
      <c r="P37" s="2">
        <v>2024</v>
      </c>
      <c r="Q37" s="6">
        <v>45444</v>
      </c>
      <c r="R37" s="2" t="s">
        <v>1018</v>
      </c>
    </row>
    <row r="38" spans="1:18">
      <c r="A38" t="s">
        <v>25</v>
      </c>
      <c r="B38">
        <v>1</v>
      </c>
      <c r="C38">
        <v>1</v>
      </c>
      <c r="D38">
        <v>1</v>
      </c>
      <c r="E38">
        <v>0</v>
      </c>
      <c r="F38" t="s">
        <v>1017</v>
      </c>
      <c r="G38">
        <v>31188</v>
      </c>
      <c r="H38">
        <v>14.99</v>
      </c>
      <c r="I38">
        <v>0</v>
      </c>
      <c r="J38">
        <v>413</v>
      </c>
      <c r="K38">
        <v>150</v>
      </c>
      <c r="L38">
        <v>857</v>
      </c>
      <c r="M38">
        <v>573</v>
      </c>
      <c r="N38">
        <v>294</v>
      </c>
      <c r="O38">
        <v>312</v>
      </c>
      <c r="P38" s="2">
        <v>2024</v>
      </c>
      <c r="Q38" s="6">
        <v>45474</v>
      </c>
      <c r="R38" s="2" t="s">
        <v>1018</v>
      </c>
    </row>
    <row r="39" spans="1:18">
      <c r="A39" t="s">
        <v>23</v>
      </c>
      <c r="B39">
        <v>1</v>
      </c>
      <c r="C39">
        <v>1</v>
      </c>
      <c r="D39">
        <v>1</v>
      </c>
      <c r="E39">
        <v>0</v>
      </c>
      <c r="F39" t="s">
        <v>1017</v>
      </c>
      <c r="G39">
        <v>36468</v>
      </c>
      <c r="H39">
        <v>17.53</v>
      </c>
      <c r="I39">
        <v>0</v>
      </c>
      <c r="J39">
        <v>414</v>
      </c>
      <c r="K39">
        <v>155</v>
      </c>
      <c r="L39">
        <v>1099</v>
      </c>
      <c r="M39">
        <v>630</v>
      </c>
      <c r="N39">
        <v>350</v>
      </c>
      <c r="O39">
        <v>391</v>
      </c>
      <c r="P39" s="2">
        <v>2024</v>
      </c>
      <c r="Q39" s="6">
        <v>45474</v>
      </c>
      <c r="R39" s="2" t="s">
        <v>1018</v>
      </c>
    </row>
    <row r="40" spans="1:18">
      <c r="A40" t="s">
        <v>27</v>
      </c>
      <c r="B40">
        <v>1</v>
      </c>
      <c r="C40">
        <v>1</v>
      </c>
      <c r="D40">
        <v>1</v>
      </c>
      <c r="E40">
        <v>0</v>
      </c>
      <c r="F40" t="s">
        <v>1017</v>
      </c>
      <c r="G40">
        <v>30744</v>
      </c>
      <c r="H40">
        <v>14.78</v>
      </c>
      <c r="I40">
        <v>0</v>
      </c>
      <c r="J40">
        <v>416</v>
      </c>
      <c r="K40">
        <v>151</v>
      </c>
      <c r="L40">
        <v>792</v>
      </c>
      <c r="M40">
        <v>614</v>
      </c>
      <c r="N40">
        <v>279</v>
      </c>
      <c r="O40">
        <v>310</v>
      </c>
      <c r="P40" s="2">
        <v>2024</v>
      </c>
      <c r="Q40" s="6">
        <v>45474</v>
      </c>
      <c r="R40" s="2" t="s">
        <v>1018</v>
      </c>
    </row>
    <row r="41" spans="1:18">
      <c r="A41" t="s">
        <v>29</v>
      </c>
      <c r="B41">
        <v>1</v>
      </c>
      <c r="C41">
        <v>1</v>
      </c>
      <c r="D41">
        <v>1</v>
      </c>
      <c r="E41">
        <v>0</v>
      </c>
      <c r="F41" t="s">
        <v>1017</v>
      </c>
      <c r="G41">
        <v>31872</v>
      </c>
      <c r="H41">
        <v>15.32</v>
      </c>
      <c r="I41">
        <v>0</v>
      </c>
      <c r="J41">
        <v>417</v>
      </c>
      <c r="K41">
        <v>151</v>
      </c>
      <c r="L41">
        <v>884</v>
      </c>
      <c r="M41">
        <v>581</v>
      </c>
      <c r="N41">
        <v>301</v>
      </c>
      <c r="O41">
        <v>322</v>
      </c>
      <c r="P41" s="2">
        <v>2024</v>
      </c>
      <c r="Q41" s="6">
        <v>45474</v>
      </c>
      <c r="R41" s="2" t="s">
        <v>1018</v>
      </c>
    </row>
    <row r="42" spans="1:18">
      <c r="A42" t="s">
        <v>8</v>
      </c>
      <c r="B42">
        <v>1</v>
      </c>
      <c r="C42">
        <v>1</v>
      </c>
      <c r="D42">
        <v>1</v>
      </c>
      <c r="E42">
        <v>0</v>
      </c>
      <c r="F42" t="s">
        <v>1017</v>
      </c>
      <c r="G42">
        <v>40212</v>
      </c>
      <c r="H42">
        <v>19.329999999999998</v>
      </c>
      <c r="I42">
        <v>0</v>
      </c>
      <c r="J42">
        <v>430</v>
      </c>
      <c r="K42">
        <v>159</v>
      </c>
      <c r="L42">
        <v>1356</v>
      </c>
      <c r="M42">
        <v>554</v>
      </c>
      <c r="N42">
        <v>413</v>
      </c>
      <c r="O42">
        <v>439</v>
      </c>
      <c r="P42" s="2">
        <v>2024</v>
      </c>
      <c r="Q42" s="6">
        <v>45474</v>
      </c>
      <c r="R42" s="2" t="s">
        <v>1018</v>
      </c>
    </row>
    <row r="43" spans="1:18">
      <c r="A43" t="s">
        <v>30</v>
      </c>
      <c r="B43">
        <v>1</v>
      </c>
      <c r="C43">
        <v>1</v>
      </c>
      <c r="D43">
        <v>1</v>
      </c>
      <c r="E43">
        <v>0</v>
      </c>
      <c r="F43" t="s">
        <v>1017</v>
      </c>
      <c r="G43">
        <v>29808</v>
      </c>
      <c r="H43">
        <v>14.33</v>
      </c>
      <c r="I43">
        <v>0</v>
      </c>
      <c r="J43">
        <v>418</v>
      </c>
      <c r="K43">
        <v>150</v>
      </c>
      <c r="L43">
        <v>793</v>
      </c>
      <c r="M43">
        <v>550</v>
      </c>
      <c r="N43">
        <v>280</v>
      </c>
      <c r="O43">
        <v>293</v>
      </c>
      <c r="P43" s="2">
        <v>2024</v>
      </c>
      <c r="Q43" s="6">
        <v>45474</v>
      </c>
      <c r="R43" s="2" t="s">
        <v>1018</v>
      </c>
    </row>
    <row r="44" spans="1:18">
      <c r="A44" t="s">
        <v>25</v>
      </c>
      <c r="B44">
        <v>1</v>
      </c>
      <c r="C44">
        <v>1</v>
      </c>
      <c r="D44">
        <v>1</v>
      </c>
      <c r="E44">
        <v>0</v>
      </c>
      <c r="F44" t="s">
        <v>1017</v>
      </c>
      <c r="G44">
        <v>31188</v>
      </c>
      <c r="H44">
        <v>14.99</v>
      </c>
      <c r="I44">
        <v>0</v>
      </c>
      <c r="J44">
        <v>413</v>
      </c>
      <c r="K44">
        <v>150</v>
      </c>
      <c r="L44">
        <v>857</v>
      </c>
      <c r="M44">
        <v>573</v>
      </c>
      <c r="N44">
        <v>294</v>
      </c>
      <c r="O44">
        <v>312</v>
      </c>
      <c r="P44" s="2">
        <v>2024</v>
      </c>
      <c r="Q44" s="6">
        <v>45505</v>
      </c>
      <c r="R44" s="2" t="s">
        <v>1018</v>
      </c>
    </row>
    <row r="45" spans="1:18">
      <c r="A45" t="s">
        <v>23</v>
      </c>
      <c r="B45">
        <v>1</v>
      </c>
      <c r="C45">
        <v>1</v>
      </c>
      <c r="D45">
        <v>1</v>
      </c>
      <c r="E45">
        <v>0</v>
      </c>
      <c r="F45" t="s">
        <v>1017</v>
      </c>
      <c r="G45">
        <v>36468</v>
      </c>
      <c r="H45">
        <v>17.53</v>
      </c>
      <c r="I45">
        <v>0</v>
      </c>
      <c r="J45">
        <v>414</v>
      </c>
      <c r="K45">
        <v>155</v>
      </c>
      <c r="L45">
        <v>1099</v>
      </c>
      <c r="M45">
        <v>630</v>
      </c>
      <c r="N45">
        <v>350</v>
      </c>
      <c r="O45">
        <v>391</v>
      </c>
      <c r="P45" s="2">
        <v>2024</v>
      </c>
      <c r="Q45" s="6">
        <v>45506</v>
      </c>
      <c r="R45" s="2" t="s">
        <v>1018</v>
      </c>
    </row>
    <row r="46" spans="1:18">
      <c r="A46" t="s">
        <v>27</v>
      </c>
      <c r="B46">
        <v>1</v>
      </c>
      <c r="C46">
        <v>1</v>
      </c>
      <c r="D46">
        <v>1</v>
      </c>
      <c r="E46">
        <v>0</v>
      </c>
      <c r="F46" t="s">
        <v>1017</v>
      </c>
      <c r="G46">
        <v>30744</v>
      </c>
      <c r="H46">
        <v>14.78</v>
      </c>
      <c r="I46">
        <v>0</v>
      </c>
      <c r="J46">
        <v>416</v>
      </c>
      <c r="K46">
        <v>151</v>
      </c>
      <c r="L46">
        <v>792</v>
      </c>
      <c r="M46">
        <v>614</v>
      </c>
      <c r="N46">
        <v>279</v>
      </c>
      <c r="O46">
        <v>310</v>
      </c>
      <c r="P46" s="2">
        <v>2024</v>
      </c>
      <c r="Q46" s="6">
        <v>45507</v>
      </c>
      <c r="R46" s="2" t="s">
        <v>1018</v>
      </c>
    </row>
    <row r="47" spans="1:18">
      <c r="A47" t="s">
        <v>29</v>
      </c>
      <c r="B47">
        <v>1</v>
      </c>
      <c r="C47">
        <v>1</v>
      </c>
      <c r="D47">
        <v>1</v>
      </c>
      <c r="E47">
        <v>0</v>
      </c>
      <c r="F47" t="s">
        <v>1017</v>
      </c>
      <c r="G47">
        <v>31872</v>
      </c>
      <c r="H47">
        <v>15.32</v>
      </c>
      <c r="I47">
        <v>0</v>
      </c>
      <c r="J47">
        <v>417</v>
      </c>
      <c r="K47">
        <v>151</v>
      </c>
      <c r="L47">
        <v>884</v>
      </c>
      <c r="M47">
        <v>581</v>
      </c>
      <c r="N47">
        <v>301</v>
      </c>
      <c r="O47">
        <v>322</v>
      </c>
      <c r="P47" s="2">
        <v>2024</v>
      </c>
      <c r="Q47" s="6">
        <v>45508</v>
      </c>
      <c r="R47" s="2" t="s">
        <v>1018</v>
      </c>
    </row>
    <row r="48" spans="1:18">
      <c r="A48" t="s">
        <v>8</v>
      </c>
      <c r="B48">
        <v>1</v>
      </c>
      <c r="C48">
        <v>1</v>
      </c>
      <c r="D48">
        <v>1</v>
      </c>
      <c r="E48">
        <v>0</v>
      </c>
      <c r="F48" t="s">
        <v>1017</v>
      </c>
      <c r="G48">
        <v>40212</v>
      </c>
      <c r="H48">
        <v>19.329999999999998</v>
      </c>
      <c r="I48">
        <v>0</v>
      </c>
      <c r="J48">
        <v>430</v>
      </c>
      <c r="K48">
        <v>159</v>
      </c>
      <c r="L48">
        <v>1356</v>
      </c>
      <c r="M48">
        <v>554</v>
      </c>
      <c r="N48">
        <v>413</v>
      </c>
      <c r="O48">
        <v>439</v>
      </c>
      <c r="P48" s="2">
        <v>2024</v>
      </c>
      <c r="Q48" s="6">
        <v>45509</v>
      </c>
      <c r="R48" s="2" t="s">
        <v>1018</v>
      </c>
    </row>
    <row r="49" spans="1:18">
      <c r="A49" t="s">
        <v>30</v>
      </c>
      <c r="B49">
        <v>1</v>
      </c>
      <c r="C49">
        <v>1</v>
      </c>
      <c r="D49">
        <v>1</v>
      </c>
      <c r="E49">
        <v>0</v>
      </c>
      <c r="F49" t="s">
        <v>1017</v>
      </c>
      <c r="G49">
        <v>29808</v>
      </c>
      <c r="H49">
        <v>14.33</v>
      </c>
      <c r="I49">
        <v>0</v>
      </c>
      <c r="J49">
        <v>418</v>
      </c>
      <c r="K49">
        <v>150</v>
      </c>
      <c r="L49">
        <v>793</v>
      </c>
      <c r="M49">
        <v>550</v>
      </c>
      <c r="N49">
        <v>280</v>
      </c>
      <c r="O49">
        <v>293</v>
      </c>
      <c r="P49" s="2">
        <v>2024</v>
      </c>
      <c r="Q49" s="6">
        <v>45510</v>
      </c>
      <c r="R49" s="2" t="s">
        <v>1018</v>
      </c>
    </row>
    <row r="50" spans="1:18">
      <c r="A50" t="s">
        <v>25</v>
      </c>
      <c r="B50">
        <v>1</v>
      </c>
      <c r="C50">
        <v>1</v>
      </c>
      <c r="D50">
        <v>1</v>
      </c>
      <c r="E50">
        <v>0</v>
      </c>
      <c r="F50" t="s">
        <v>1017</v>
      </c>
      <c r="G50">
        <v>31188</v>
      </c>
      <c r="H50">
        <v>14.99</v>
      </c>
      <c r="I50">
        <v>0</v>
      </c>
      <c r="J50">
        <v>413</v>
      </c>
      <c r="K50">
        <v>150</v>
      </c>
      <c r="L50">
        <v>857</v>
      </c>
      <c r="M50">
        <v>573</v>
      </c>
      <c r="N50">
        <v>294</v>
      </c>
      <c r="O50">
        <v>312</v>
      </c>
      <c r="P50" s="2">
        <v>2024</v>
      </c>
      <c r="Q50" s="6">
        <v>45536</v>
      </c>
      <c r="R50" s="2" t="s">
        <v>1018</v>
      </c>
    </row>
    <row r="51" spans="1:18">
      <c r="A51" t="s">
        <v>23</v>
      </c>
      <c r="B51">
        <v>1</v>
      </c>
      <c r="C51">
        <v>1</v>
      </c>
      <c r="D51">
        <v>1</v>
      </c>
      <c r="E51">
        <v>0</v>
      </c>
      <c r="F51" t="s">
        <v>1017</v>
      </c>
      <c r="G51">
        <v>36468</v>
      </c>
      <c r="H51">
        <v>17.53</v>
      </c>
      <c r="I51">
        <v>0</v>
      </c>
      <c r="J51">
        <v>414</v>
      </c>
      <c r="K51">
        <v>155</v>
      </c>
      <c r="L51">
        <v>1099</v>
      </c>
      <c r="M51">
        <v>630</v>
      </c>
      <c r="N51">
        <v>350</v>
      </c>
      <c r="O51">
        <v>391</v>
      </c>
      <c r="P51" s="2">
        <v>2024</v>
      </c>
      <c r="Q51" s="6">
        <v>45537</v>
      </c>
      <c r="R51" s="2" t="s">
        <v>1018</v>
      </c>
    </row>
    <row r="52" spans="1:18">
      <c r="A52" t="s">
        <v>27</v>
      </c>
      <c r="B52">
        <v>1</v>
      </c>
      <c r="C52">
        <v>1</v>
      </c>
      <c r="D52">
        <v>1</v>
      </c>
      <c r="E52">
        <v>0</v>
      </c>
      <c r="F52" t="s">
        <v>1017</v>
      </c>
      <c r="G52">
        <v>30744</v>
      </c>
      <c r="H52">
        <v>14.78</v>
      </c>
      <c r="I52">
        <v>0</v>
      </c>
      <c r="J52">
        <v>416</v>
      </c>
      <c r="K52">
        <v>151</v>
      </c>
      <c r="L52">
        <v>792</v>
      </c>
      <c r="M52">
        <v>614</v>
      </c>
      <c r="N52">
        <v>279</v>
      </c>
      <c r="O52">
        <v>310</v>
      </c>
      <c r="P52" s="2">
        <v>2024</v>
      </c>
      <c r="Q52" s="6">
        <v>45538</v>
      </c>
      <c r="R52" s="2" t="s">
        <v>1018</v>
      </c>
    </row>
    <row r="53" spans="1:18">
      <c r="A53" t="s">
        <v>29</v>
      </c>
      <c r="B53">
        <v>1</v>
      </c>
      <c r="C53">
        <v>1</v>
      </c>
      <c r="D53">
        <v>1</v>
      </c>
      <c r="E53">
        <v>0</v>
      </c>
      <c r="F53" t="s">
        <v>1017</v>
      </c>
      <c r="G53">
        <v>31872</v>
      </c>
      <c r="H53">
        <v>15.32</v>
      </c>
      <c r="I53">
        <v>0</v>
      </c>
      <c r="J53">
        <v>417</v>
      </c>
      <c r="K53">
        <v>151</v>
      </c>
      <c r="L53">
        <v>884</v>
      </c>
      <c r="M53">
        <v>581</v>
      </c>
      <c r="N53">
        <v>301</v>
      </c>
      <c r="O53">
        <v>322</v>
      </c>
      <c r="P53" s="2">
        <v>2024</v>
      </c>
      <c r="Q53" s="6">
        <v>45539</v>
      </c>
      <c r="R53" s="2" t="s">
        <v>1018</v>
      </c>
    </row>
    <row r="54" spans="1:18">
      <c r="A54" t="s">
        <v>8</v>
      </c>
      <c r="B54">
        <v>1</v>
      </c>
      <c r="C54">
        <v>1</v>
      </c>
      <c r="D54">
        <v>1</v>
      </c>
      <c r="E54">
        <v>0</v>
      </c>
      <c r="F54" t="s">
        <v>1017</v>
      </c>
      <c r="G54">
        <v>40212</v>
      </c>
      <c r="H54">
        <v>19.329999999999998</v>
      </c>
      <c r="I54">
        <v>0</v>
      </c>
      <c r="J54">
        <v>430</v>
      </c>
      <c r="K54">
        <v>159</v>
      </c>
      <c r="L54">
        <v>1356</v>
      </c>
      <c r="M54">
        <v>554</v>
      </c>
      <c r="N54">
        <v>413</v>
      </c>
      <c r="O54">
        <v>439</v>
      </c>
      <c r="P54" s="2">
        <v>2024</v>
      </c>
      <c r="Q54" s="6">
        <v>45540</v>
      </c>
      <c r="R54" s="2" t="s">
        <v>1018</v>
      </c>
    </row>
    <row r="55" spans="1:18">
      <c r="A55" t="s">
        <v>30</v>
      </c>
      <c r="B55">
        <v>1</v>
      </c>
      <c r="C55">
        <v>1</v>
      </c>
      <c r="D55">
        <v>1</v>
      </c>
      <c r="E55">
        <v>0</v>
      </c>
      <c r="F55" t="s">
        <v>1017</v>
      </c>
      <c r="G55">
        <v>29808</v>
      </c>
      <c r="H55">
        <v>14.33</v>
      </c>
      <c r="I55">
        <v>0</v>
      </c>
      <c r="J55">
        <v>418</v>
      </c>
      <c r="K55">
        <v>150</v>
      </c>
      <c r="L55">
        <v>793</v>
      </c>
      <c r="M55">
        <v>550</v>
      </c>
      <c r="N55">
        <v>280</v>
      </c>
      <c r="O55">
        <v>293</v>
      </c>
      <c r="P55" s="2">
        <v>2024</v>
      </c>
      <c r="Q55" s="6">
        <v>45541</v>
      </c>
      <c r="R55" s="2" t="s">
        <v>1018</v>
      </c>
    </row>
    <row r="56" spans="1:18">
      <c r="A56" t="s">
        <v>25</v>
      </c>
      <c r="B56">
        <v>1</v>
      </c>
      <c r="C56">
        <v>1</v>
      </c>
      <c r="D56">
        <v>1</v>
      </c>
      <c r="E56">
        <v>0</v>
      </c>
      <c r="F56" t="s">
        <v>1017</v>
      </c>
      <c r="G56">
        <v>31188</v>
      </c>
      <c r="H56">
        <v>14.99</v>
      </c>
      <c r="I56">
        <v>0</v>
      </c>
      <c r="J56">
        <v>413</v>
      </c>
      <c r="K56">
        <v>150</v>
      </c>
      <c r="L56">
        <v>857</v>
      </c>
      <c r="M56">
        <v>573</v>
      </c>
      <c r="N56">
        <v>294</v>
      </c>
      <c r="O56">
        <v>312</v>
      </c>
      <c r="P56" s="2">
        <v>2024</v>
      </c>
      <c r="Q56" s="6">
        <v>45566</v>
      </c>
      <c r="R56" s="2" t="s">
        <v>1018</v>
      </c>
    </row>
    <row r="57" spans="1:18">
      <c r="A57" t="s">
        <v>23</v>
      </c>
      <c r="B57">
        <v>1</v>
      </c>
      <c r="C57">
        <v>1</v>
      </c>
      <c r="D57">
        <v>1</v>
      </c>
      <c r="E57">
        <v>0</v>
      </c>
      <c r="F57" t="s">
        <v>1017</v>
      </c>
      <c r="G57">
        <v>36468</v>
      </c>
      <c r="H57">
        <v>17.53</v>
      </c>
      <c r="I57">
        <v>0</v>
      </c>
      <c r="J57">
        <v>414</v>
      </c>
      <c r="K57">
        <v>155</v>
      </c>
      <c r="L57">
        <v>1099</v>
      </c>
      <c r="M57">
        <v>630</v>
      </c>
      <c r="N57">
        <v>350</v>
      </c>
      <c r="O57">
        <v>391</v>
      </c>
      <c r="P57" s="2">
        <v>2024</v>
      </c>
      <c r="Q57" s="6">
        <v>45567</v>
      </c>
      <c r="R57" s="2" t="s">
        <v>1018</v>
      </c>
    </row>
    <row r="58" spans="1:18">
      <c r="A58" t="s">
        <v>27</v>
      </c>
      <c r="B58">
        <v>1</v>
      </c>
      <c r="C58">
        <v>1</v>
      </c>
      <c r="D58">
        <v>1</v>
      </c>
      <c r="E58">
        <v>0</v>
      </c>
      <c r="F58" t="s">
        <v>1017</v>
      </c>
      <c r="G58">
        <v>30744</v>
      </c>
      <c r="H58">
        <v>14.78</v>
      </c>
      <c r="I58">
        <v>0</v>
      </c>
      <c r="J58">
        <v>416</v>
      </c>
      <c r="K58">
        <v>151</v>
      </c>
      <c r="L58">
        <v>792</v>
      </c>
      <c r="M58">
        <v>614</v>
      </c>
      <c r="N58">
        <v>279</v>
      </c>
      <c r="O58">
        <v>310</v>
      </c>
      <c r="P58" s="2">
        <v>2024</v>
      </c>
      <c r="Q58" s="6">
        <v>45568</v>
      </c>
      <c r="R58" s="2" t="s">
        <v>1018</v>
      </c>
    </row>
    <row r="59" spans="1:18">
      <c r="A59" t="s">
        <v>29</v>
      </c>
      <c r="B59">
        <v>1</v>
      </c>
      <c r="C59">
        <v>1</v>
      </c>
      <c r="D59">
        <v>1</v>
      </c>
      <c r="E59">
        <v>0</v>
      </c>
      <c r="F59" t="s">
        <v>1017</v>
      </c>
      <c r="G59">
        <v>31872</v>
      </c>
      <c r="H59">
        <v>15.32</v>
      </c>
      <c r="I59">
        <v>0</v>
      </c>
      <c r="J59">
        <v>417</v>
      </c>
      <c r="K59">
        <v>151</v>
      </c>
      <c r="L59">
        <v>884</v>
      </c>
      <c r="M59">
        <v>581</v>
      </c>
      <c r="N59">
        <v>301</v>
      </c>
      <c r="O59">
        <v>322</v>
      </c>
      <c r="P59" s="2">
        <v>2024</v>
      </c>
      <c r="Q59" s="6">
        <v>45569</v>
      </c>
      <c r="R59" s="2" t="s">
        <v>1018</v>
      </c>
    </row>
    <row r="60" spans="1:18">
      <c r="A60" t="s">
        <v>8</v>
      </c>
      <c r="B60">
        <v>1</v>
      </c>
      <c r="C60">
        <v>1</v>
      </c>
      <c r="D60">
        <v>1</v>
      </c>
      <c r="E60">
        <v>0</v>
      </c>
      <c r="F60" t="s">
        <v>1017</v>
      </c>
      <c r="G60">
        <v>40212</v>
      </c>
      <c r="H60">
        <v>19.329999999999998</v>
      </c>
      <c r="I60">
        <v>0</v>
      </c>
      <c r="J60">
        <v>430</v>
      </c>
      <c r="K60">
        <v>159</v>
      </c>
      <c r="L60">
        <v>1356</v>
      </c>
      <c r="M60">
        <v>554</v>
      </c>
      <c r="N60">
        <v>413</v>
      </c>
      <c r="O60">
        <v>439</v>
      </c>
      <c r="P60" s="2">
        <v>2024</v>
      </c>
      <c r="Q60" s="6">
        <v>45570</v>
      </c>
      <c r="R60" s="2" t="s">
        <v>1018</v>
      </c>
    </row>
    <row r="61" spans="1:18">
      <c r="A61" t="s">
        <v>30</v>
      </c>
      <c r="B61">
        <v>1</v>
      </c>
      <c r="C61">
        <v>1</v>
      </c>
      <c r="D61">
        <v>1</v>
      </c>
      <c r="E61">
        <v>0</v>
      </c>
      <c r="F61" t="s">
        <v>1017</v>
      </c>
      <c r="G61">
        <v>29808</v>
      </c>
      <c r="H61">
        <v>14.33</v>
      </c>
      <c r="I61">
        <v>0</v>
      </c>
      <c r="J61">
        <v>418</v>
      </c>
      <c r="K61">
        <v>150</v>
      </c>
      <c r="L61">
        <v>793</v>
      </c>
      <c r="M61">
        <v>550</v>
      </c>
      <c r="N61">
        <v>280</v>
      </c>
      <c r="O61">
        <v>293</v>
      </c>
      <c r="P61" s="2">
        <v>2024</v>
      </c>
      <c r="Q61" s="6">
        <v>45571</v>
      </c>
      <c r="R61" s="2" t="s">
        <v>1018</v>
      </c>
    </row>
    <row r="62" spans="1:18">
      <c r="A62" t="s">
        <v>25</v>
      </c>
      <c r="B62">
        <v>1</v>
      </c>
      <c r="C62">
        <v>1</v>
      </c>
      <c r="D62">
        <v>1</v>
      </c>
      <c r="E62">
        <v>0</v>
      </c>
      <c r="F62" t="s">
        <v>1017</v>
      </c>
      <c r="G62">
        <v>31188</v>
      </c>
      <c r="H62">
        <v>14.99</v>
      </c>
      <c r="I62">
        <v>0</v>
      </c>
      <c r="J62">
        <v>413</v>
      </c>
      <c r="K62">
        <v>150</v>
      </c>
      <c r="L62">
        <v>857</v>
      </c>
      <c r="M62">
        <v>573</v>
      </c>
      <c r="N62">
        <v>294</v>
      </c>
      <c r="O62">
        <v>312</v>
      </c>
      <c r="P62" s="2">
        <v>2024</v>
      </c>
      <c r="Q62" s="6">
        <v>45597</v>
      </c>
      <c r="R62" s="2" t="s">
        <v>1018</v>
      </c>
    </row>
    <row r="63" spans="1:18">
      <c r="A63" t="s">
        <v>23</v>
      </c>
      <c r="B63">
        <v>1</v>
      </c>
      <c r="C63">
        <v>1</v>
      </c>
      <c r="D63">
        <v>1</v>
      </c>
      <c r="E63">
        <v>0</v>
      </c>
      <c r="F63" t="s">
        <v>1017</v>
      </c>
      <c r="G63">
        <v>36468</v>
      </c>
      <c r="H63">
        <v>17.53</v>
      </c>
      <c r="I63">
        <v>0</v>
      </c>
      <c r="J63">
        <v>414</v>
      </c>
      <c r="K63">
        <v>155</v>
      </c>
      <c r="L63">
        <v>1099</v>
      </c>
      <c r="M63">
        <v>630</v>
      </c>
      <c r="N63">
        <v>350</v>
      </c>
      <c r="O63">
        <v>391</v>
      </c>
      <c r="P63" s="2">
        <v>2024</v>
      </c>
      <c r="Q63" s="6">
        <v>45598</v>
      </c>
      <c r="R63" s="2" t="s">
        <v>1018</v>
      </c>
    </row>
    <row r="64" spans="1:18">
      <c r="A64" t="s">
        <v>27</v>
      </c>
      <c r="B64">
        <v>1</v>
      </c>
      <c r="C64">
        <v>1</v>
      </c>
      <c r="D64">
        <v>1</v>
      </c>
      <c r="E64">
        <v>0</v>
      </c>
      <c r="F64" t="s">
        <v>1017</v>
      </c>
      <c r="G64">
        <v>30744</v>
      </c>
      <c r="H64">
        <v>14.78</v>
      </c>
      <c r="I64">
        <v>0</v>
      </c>
      <c r="J64">
        <v>416</v>
      </c>
      <c r="K64">
        <v>151</v>
      </c>
      <c r="L64">
        <v>792</v>
      </c>
      <c r="M64">
        <v>614</v>
      </c>
      <c r="N64">
        <v>279</v>
      </c>
      <c r="O64">
        <v>310</v>
      </c>
      <c r="P64" s="2">
        <v>2024</v>
      </c>
      <c r="Q64" s="6">
        <v>45599</v>
      </c>
      <c r="R64" s="2" t="s">
        <v>1018</v>
      </c>
    </row>
    <row r="65" spans="1:18">
      <c r="A65" t="s">
        <v>29</v>
      </c>
      <c r="B65">
        <v>1</v>
      </c>
      <c r="C65">
        <v>1</v>
      </c>
      <c r="D65">
        <v>1</v>
      </c>
      <c r="E65">
        <v>0</v>
      </c>
      <c r="F65" t="s">
        <v>1017</v>
      </c>
      <c r="G65">
        <v>31872</v>
      </c>
      <c r="H65">
        <v>15.32</v>
      </c>
      <c r="I65">
        <v>0</v>
      </c>
      <c r="J65">
        <v>417</v>
      </c>
      <c r="K65">
        <v>151</v>
      </c>
      <c r="L65">
        <v>884</v>
      </c>
      <c r="M65">
        <v>581</v>
      </c>
      <c r="N65">
        <v>301</v>
      </c>
      <c r="O65">
        <v>322</v>
      </c>
      <c r="P65" s="2">
        <v>2024</v>
      </c>
      <c r="Q65" s="6">
        <v>45600</v>
      </c>
      <c r="R65" s="2" t="s">
        <v>1018</v>
      </c>
    </row>
    <row r="66" spans="1:18">
      <c r="A66" t="s">
        <v>8</v>
      </c>
      <c r="B66">
        <v>1</v>
      </c>
      <c r="C66">
        <v>1</v>
      </c>
      <c r="D66">
        <v>1</v>
      </c>
      <c r="E66">
        <v>0</v>
      </c>
      <c r="F66" t="s">
        <v>1017</v>
      </c>
      <c r="G66">
        <v>40212</v>
      </c>
      <c r="H66">
        <v>19.329999999999998</v>
      </c>
      <c r="I66">
        <v>0</v>
      </c>
      <c r="J66">
        <v>430</v>
      </c>
      <c r="K66">
        <v>159</v>
      </c>
      <c r="L66">
        <v>1356</v>
      </c>
      <c r="M66">
        <v>554</v>
      </c>
      <c r="N66">
        <v>413</v>
      </c>
      <c r="O66">
        <v>439</v>
      </c>
      <c r="P66" s="2">
        <v>2024</v>
      </c>
      <c r="Q66" s="6">
        <v>45601</v>
      </c>
      <c r="R66" s="2" t="s">
        <v>1018</v>
      </c>
    </row>
    <row r="67" spans="1:18">
      <c r="A67" t="s">
        <v>30</v>
      </c>
      <c r="B67">
        <v>1</v>
      </c>
      <c r="C67">
        <v>1</v>
      </c>
      <c r="D67">
        <v>1</v>
      </c>
      <c r="E67">
        <v>0</v>
      </c>
      <c r="F67" t="s">
        <v>1017</v>
      </c>
      <c r="G67">
        <v>29808</v>
      </c>
      <c r="H67">
        <v>14.33</v>
      </c>
      <c r="I67">
        <v>0</v>
      </c>
      <c r="J67">
        <v>418</v>
      </c>
      <c r="K67">
        <v>150</v>
      </c>
      <c r="L67">
        <v>793</v>
      </c>
      <c r="M67">
        <v>550</v>
      </c>
      <c r="N67">
        <v>280</v>
      </c>
      <c r="O67">
        <v>293</v>
      </c>
      <c r="P67" s="2">
        <v>2024</v>
      </c>
      <c r="Q67" s="6">
        <v>45602</v>
      </c>
      <c r="R67" s="2" t="s">
        <v>1018</v>
      </c>
    </row>
    <row r="68" spans="1:18">
      <c r="A68" t="s">
        <v>25</v>
      </c>
      <c r="B68">
        <v>1</v>
      </c>
      <c r="C68">
        <v>1</v>
      </c>
      <c r="D68">
        <v>1</v>
      </c>
      <c r="E68">
        <v>0</v>
      </c>
      <c r="F68" t="s">
        <v>1017</v>
      </c>
      <c r="G68">
        <v>31188</v>
      </c>
      <c r="H68">
        <v>14.99</v>
      </c>
      <c r="I68">
        <v>0</v>
      </c>
      <c r="J68">
        <v>413</v>
      </c>
      <c r="K68">
        <v>150</v>
      </c>
      <c r="L68">
        <v>857</v>
      </c>
      <c r="M68">
        <v>573</v>
      </c>
      <c r="N68">
        <v>294</v>
      </c>
      <c r="O68">
        <v>312</v>
      </c>
      <c r="P68" s="2">
        <v>2024</v>
      </c>
      <c r="Q68" s="6">
        <v>45627</v>
      </c>
      <c r="R68" s="2" t="s">
        <v>1018</v>
      </c>
    </row>
    <row r="69" spans="1:18">
      <c r="A69" t="s">
        <v>23</v>
      </c>
      <c r="B69">
        <v>1</v>
      </c>
      <c r="C69">
        <v>1</v>
      </c>
      <c r="D69">
        <v>1</v>
      </c>
      <c r="E69">
        <v>0</v>
      </c>
      <c r="F69" t="s">
        <v>1017</v>
      </c>
      <c r="G69">
        <v>36468</v>
      </c>
      <c r="H69">
        <v>17.53</v>
      </c>
      <c r="I69">
        <v>0</v>
      </c>
      <c r="J69">
        <v>414</v>
      </c>
      <c r="K69">
        <v>155</v>
      </c>
      <c r="L69">
        <v>1099</v>
      </c>
      <c r="M69">
        <v>630</v>
      </c>
      <c r="N69">
        <v>350</v>
      </c>
      <c r="O69">
        <v>391</v>
      </c>
      <c r="P69" s="2">
        <v>2024</v>
      </c>
      <c r="Q69" s="6">
        <v>45628</v>
      </c>
      <c r="R69" s="2" t="s">
        <v>1018</v>
      </c>
    </row>
    <row r="70" spans="1:18">
      <c r="A70" t="s">
        <v>27</v>
      </c>
      <c r="B70">
        <v>1</v>
      </c>
      <c r="C70">
        <v>1</v>
      </c>
      <c r="D70">
        <v>1</v>
      </c>
      <c r="E70">
        <v>0</v>
      </c>
      <c r="F70" t="s">
        <v>1017</v>
      </c>
      <c r="G70">
        <v>30744</v>
      </c>
      <c r="H70">
        <v>14.78</v>
      </c>
      <c r="I70">
        <v>0</v>
      </c>
      <c r="J70">
        <v>416</v>
      </c>
      <c r="K70">
        <v>151</v>
      </c>
      <c r="L70">
        <v>792</v>
      </c>
      <c r="M70">
        <v>614</v>
      </c>
      <c r="N70">
        <v>279</v>
      </c>
      <c r="O70">
        <v>310</v>
      </c>
      <c r="P70" s="2">
        <v>2024</v>
      </c>
      <c r="Q70" s="6">
        <v>45629</v>
      </c>
      <c r="R70" s="2" t="s">
        <v>1018</v>
      </c>
    </row>
    <row r="71" spans="1:18">
      <c r="A71" t="s">
        <v>29</v>
      </c>
      <c r="B71">
        <v>1</v>
      </c>
      <c r="C71">
        <v>1</v>
      </c>
      <c r="D71">
        <v>1</v>
      </c>
      <c r="E71">
        <v>0</v>
      </c>
      <c r="F71" t="s">
        <v>1017</v>
      </c>
      <c r="G71">
        <v>31872</v>
      </c>
      <c r="H71">
        <v>15.32</v>
      </c>
      <c r="I71">
        <v>0</v>
      </c>
      <c r="J71">
        <v>417</v>
      </c>
      <c r="K71">
        <v>151</v>
      </c>
      <c r="L71">
        <v>884</v>
      </c>
      <c r="M71">
        <v>581</v>
      </c>
      <c r="N71">
        <v>301</v>
      </c>
      <c r="O71">
        <v>322</v>
      </c>
      <c r="P71" s="2">
        <v>2024</v>
      </c>
      <c r="Q71" s="6">
        <v>45630</v>
      </c>
      <c r="R71" s="2" t="s">
        <v>1018</v>
      </c>
    </row>
    <row r="72" spans="1:18">
      <c r="A72" t="s">
        <v>8</v>
      </c>
      <c r="B72">
        <v>1</v>
      </c>
      <c r="C72">
        <v>1</v>
      </c>
      <c r="D72">
        <v>1</v>
      </c>
      <c r="E72">
        <v>0</v>
      </c>
      <c r="F72" t="s">
        <v>1017</v>
      </c>
      <c r="G72">
        <v>40212</v>
      </c>
      <c r="H72">
        <v>19.329999999999998</v>
      </c>
      <c r="I72">
        <v>0</v>
      </c>
      <c r="J72">
        <v>430</v>
      </c>
      <c r="K72">
        <v>159</v>
      </c>
      <c r="L72">
        <v>1356</v>
      </c>
      <c r="M72">
        <v>554</v>
      </c>
      <c r="N72">
        <v>413</v>
      </c>
      <c r="O72">
        <v>439</v>
      </c>
      <c r="P72" s="2">
        <v>2024</v>
      </c>
      <c r="Q72" s="6">
        <v>45631</v>
      </c>
      <c r="R72" s="2" t="s">
        <v>1018</v>
      </c>
    </row>
    <row r="73" spans="1:18">
      <c r="A73" t="s">
        <v>30</v>
      </c>
      <c r="B73">
        <v>1</v>
      </c>
      <c r="C73">
        <v>1</v>
      </c>
      <c r="D73">
        <v>1</v>
      </c>
      <c r="E73">
        <v>0</v>
      </c>
      <c r="F73" t="s">
        <v>1017</v>
      </c>
      <c r="G73">
        <v>29808</v>
      </c>
      <c r="H73">
        <v>14.33</v>
      </c>
      <c r="I73">
        <v>0</v>
      </c>
      <c r="J73">
        <v>418</v>
      </c>
      <c r="K73">
        <v>150</v>
      </c>
      <c r="L73">
        <v>793</v>
      </c>
      <c r="M73">
        <v>550</v>
      </c>
      <c r="N73">
        <v>280</v>
      </c>
      <c r="O73">
        <v>293</v>
      </c>
      <c r="P73" s="2">
        <v>2024</v>
      </c>
      <c r="Q73" s="6">
        <v>45632</v>
      </c>
      <c r="R73" s="2" t="s">
        <v>1018</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5AECC-174F-4F0E-8084-9B2540CF1E11}">
  <dimension ref="A2:E1716"/>
  <sheetViews>
    <sheetView workbookViewId="0">
      <selection activeCell="B15" sqref="B15"/>
    </sheetView>
  </sheetViews>
  <sheetFormatPr defaultColWidth="8.85546875" defaultRowHeight="15"/>
  <cols>
    <col min="1" max="1" width="16.140625" bestFit="1" customWidth="1"/>
    <col min="2" max="2" width="16.85546875" bestFit="1" customWidth="1"/>
    <col min="5" max="5" width="15.42578125" customWidth="1"/>
  </cols>
  <sheetData>
    <row r="2" spans="1:5">
      <c r="A2" s="7" t="s">
        <v>1</v>
      </c>
      <c r="B2" t="s">
        <v>1019</v>
      </c>
      <c r="D2" s="26" t="s">
        <v>974</v>
      </c>
      <c r="E2" t="s">
        <v>37</v>
      </c>
    </row>
    <row r="3" spans="1:5">
      <c r="A3" t="s">
        <v>23</v>
      </c>
      <c r="B3">
        <v>39319</v>
      </c>
      <c r="D3" s="28">
        <v>414</v>
      </c>
      <c r="E3" s="29">
        <f>B3/D3</f>
        <v>94.973429951690818</v>
      </c>
    </row>
    <row r="4" spans="1:5">
      <c r="A4" t="s">
        <v>25</v>
      </c>
      <c r="B4">
        <v>23866</v>
      </c>
      <c r="D4" s="27">
        <v>342</v>
      </c>
      <c r="E4" s="29">
        <f t="shared" ref="E4:E67" si="0">B4/D4</f>
        <v>69.783625730994146</v>
      </c>
    </row>
    <row r="5" spans="1:5">
      <c r="A5" t="s">
        <v>27</v>
      </c>
      <c r="B5">
        <v>36635</v>
      </c>
      <c r="D5" s="28">
        <v>207</v>
      </c>
      <c r="E5" s="29">
        <f t="shared" si="0"/>
        <v>176.98067632850243</v>
      </c>
    </row>
    <row r="6" spans="1:5">
      <c r="A6" t="s">
        <v>8</v>
      </c>
      <c r="B6">
        <v>197334</v>
      </c>
      <c r="D6" s="27">
        <v>207</v>
      </c>
      <c r="E6" s="29">
        <f t="shared" si="0"/>
        <v>953.304347826087</v>
      </c>
    </row>
    <row r="7" spans="1:5">
      <c r="A7" t="s">
        <v>29</v>
      </c>
      <c r="B7">
        <v>28152</v>
      </c>
      <c r="D7" s="28">
        <v>162</v>
      </c>
      <c r="E7" s="29">
        <f t="shared" si="0"/>
        <v>173.77777777777777</v>
      </c>
    </row>
    <row r="8" spans="1:5">
      <c r="A8" t="s">
        <v>30</v>
      </c>
      <c r="B8">
        <v>25551</v>
      </c>
      <c r="D8" s="27">
        <v>270</v>
      </c>
      <c r="E8" s="29">
        <f t="shared" si="0"/>
        <v>94.63333333333334</v>
      </c>
    </row>
    <row r="9" spans="1:5">
      <c r="A9" t="s">
        <v>28</v>
      </c>
      <c r="B9">
        <v>350857</v>
      </c>
      <c r="D9" s="28">
        <v>288</v>
      </c>
      <c r="E9" s="29">
        <f t="shared" si="0"/>
        <v>1218.2534722222222</v>
      </c>
    </row>
    <row r="10" spans="1:5">
      <c r="D10" s="27">
        <v>243</v>
      </c>
      <c r="E10" s="29">
        <f t="shared" si="0"/>
        <v>0</v>
      </c>
    </row>
    <row r="11" spans="1:5">
      <c r="A11" s="7" t="s">
        <v>14</v>
      </c>
      <c r="B11" t="s">
        <v>37</v>
      </c>
    </row>
    <row r="12" spans="1:5" ht="30">
      <c r="A12" s="35" t="s">
        <v>23</v>
      </c>
      <c r="B12" s="16">
        <v>0.21483679200952913</v>
      </c>
    </row>
    <row r="13" spans="1:5" ht="30">
      <c r="A13" s="35" t="s">
        <v>25</v>
      </c>
      <c r="B13" s="16">
        <v>0.20521419112968409</v>
      </c>
    </row>
    <row r="14" spans="1:5" ht="30">
      <c r="A14" s="35" t="s">
        <v>27</v>
      </c>
      <c r="B14" s="16">
        <v>0.22365416783677855</v>
      </c>
    </row>
    <row r="15" spans="1:5" ht="30">
      <c r="A15" s="35" t="s">
        <v>8</v>
      </c>
      <c r="B15" s="16">
        <v>0.21992613181703694</v>
      </c>
    </row>
    <row r="16" spans="1:5" ht="30">
      <c r="A16" s="35" t="s">
        <v>29</v>
      </c>
      <c r="B16" s="16">
        <v>0.12766362684056104</v>
      </c>
    </row>
    <row r="17" spans="1:2" ht="30">
      <c r="A17" s="35" t="s">
        <v>30</v>
      </c>
      <c r="B17" s="16">
        <v>0.16295280612244897</v>
      </c>
    </row>
    <row r="36" spans="4:5">
      <c r="D36" s="27">
        <v>99</v>
      </c>
      <c r="E36" s="29">
        <f t="shared" si="0"/>
        <v>0</v>
      </c>
    </row>
    <row r="37" spans="4:5">
      <c r="D37" s="28">
        <v>108</v>
      </c>
      <c r="E37" s="29">
        <f t="shared" si="0"/>
        <v>0</v>
      </c>
    </row>
    <row r="38" spans="4:5">
      <c r="D38" s="27">
        <v>144</v>
      </c>
      <c r="E38" s="29">
        <f t="shared" si="0"/>
        <v>0</v>
      </c>
    </row>
    <row r="39" spans="4:5">
      <c r="D39" s="28">
        <v>90</v>
      </c>
      <c r="E39" s="29">
        <f t="shared" si="0"/>
        <v>0</v>
      </c>
    </row>
    <row r="40" spans="4:5">
      <c r="D40" s="27">
        <v>234</v>
      </c>
      <c r="E40" s="29">
        <f t="shared" si="0"/>
        <v>0</v>
      </c>
    </row>
    <row r="41" spans="4:5">
      <c r="D41" s="28">
        <v>144</v>
      </c>
      <c r="E41" s="29">
        <f t="shared" si="0"/>
        <v>0</v>
      </c>
    </row>
    <row r="42" spans="4:5">
      <c r="D42" s="27">
        <v>135</v>
      </c>
      <c r="E42" s="29">
        <f t="shared" si="0"/>
        <v>0</v>
      </c>
    </row>
    <row r="43" spans="4:5">
      <c r="D43" s="28">
        <v>279</v>
      </c>
      <c r="E43" s="29">
        <f t="shared" si="0"/>
        <v>0</v>
      </c>
    </row>
    <row r="44" spans="4:5">
      <c r="D44" s="27">
        <v>171</v>
      </c>
      <c r="E44" s="29">
        <f t="shared" si="0"/>
        <v>0</v>
      </c>
    </row>
    <row r="45" spans="4:5">
      <c r="D45" s="28">
        <v>333</v>
      </c>
      <c r="E45" s="29">
        <f t="shared" si="0"/>
        <v>0</v>
      </c>
    </row>
    <row r="46" spans="4:5">
      <c r="D46" s="27">
        <v>279</v>
      </c>
      <c r="E46" s="29">
        <f t="shared" si="0"/>
        <v>0</v>
      </c>
    </row>
    <row r="47" spans="4:5">
      <c r="D47" s="28">
        <v>216</v>
      </c>
      <c r="E47" s="29">
        <f t="shared" si="0"/>
        <v>0</v>
      </c>
    </row>
    <row r="48" spans="4:5">
      <c r="D48" s="27">
        <v>198</v>
      </c>
      <c r="E48" s="29">
        <f t="shared" si="0"/>
        <v>0</v>
      </c>
    </row>
    <row r="49" spans="4:5">
      <c r="D49" s="28">
        <v>351</v>
      </c>
      <c r="E49" s="29">
        <f t="shared" si="0"/>
        <v>0</v>
      </c>
    </row>
    <row r="50" spans="4:5">
      <c r="D50" s="27">
        <v>410</v>
      </c>
      <c r="E50" s="29">
        <f t="shared" si="0"/>
        <v>0</v>
      </c>
    </row>
    <row r="51" spans="4:5">
      <c r="D51" s="28">
        <v>252</v>
      </c>
      <c r="E51" s="29">
        <f t="shared" si="0"/>
        <v>0</v>
      </c>
    </row>
    <row r="52" spans="4:5">
      <c r="D52" s="27">
        <v>162</v>
      </c>
      <c r="E52" s="29">
        <f t="shared" si="0"/>
        <v>0</v>
      </c>
    </row>
    <row r="53" spans="4:5">
      <c r="D53" s="28">
        <v>135</v>
      </c>
      <c r="E53" s="29">
        <f t="shared" si="0"/>
        <v>0</v>
      </c>
    </row>
    <row r="54" spans="4:5">
      <c r="D54" s="27">
        <v>171</v>
      </c>
      <c r="E54" s="29">
        <f t="shared" si="0"/>
        <v>0</v>
      </c>
    </row>
    <row r="55" spans="4:5">
      <c r="D55" s="28">
        <v>1395</v>
      </c>
      <c r="E55" s="29">
        <f t="shared" si="0"/>
        <v>0</v>
      </c>
    </row>
    <row r="56" spans="4:5">
      <c r="D56" s="27">
        <v>459</v>
      </c>
      <c r="E56" s="29">
        <f t="shared" si="0"/>
        <v>0</v>
      </c>
    </row>
    <row r="57" spans="4:5">
      <c r="D57" s="28">
        <v>423</v>
      </c>
      <c r="E57" s="29">
        <f t="shared" si="0"/>
        <v>0</v>
      </c>
    </row>
    <row r="58" spans="4:5">
      <c r="D58" s="27">
        <v>315</v>
      </c>
      <c r="E58" s="29">
        <f t="shared" si="0"/>
        <v>0</v>
      </c>
    </row>
    <row r="59" spans="4:5">
      <c r="D59" s="28">
        <v>567</v>
      </c>
      <c r="E59" s="29">
        <f t="shared" si="0"/>
        <v>0</v>
      </c>
    </row>
    <row r="60" spans="4:5">
      <c r="D60" s="27">
        <v>765</v>
      </c>
      <c r="E60" s="29">
        <f t="shared" si="0"/>
        <v>0</v>
      </c>
    </row>
    <row r="61" spans="4:5">
      <c r="D61" s="28">
        <v>2216</v>
      </c>
      <c r="E61" s="29">
        <f t="shared" si="0"/>
        <v>0</v>
      </c>
    </row>
    <row r="62" spans="4:5">
      <c r="D62" s="27">
        <v>1679</v>
      </c>
      <c r="E62" s="29">
        <f t="shared" si="0"/>
        <v>0</v>
      </c>
    </row>
    <row r="63" spans="4:5">
      <c r="D63" s="28">
        <v>405</v>
      </c>
      <c r="E63" s="29">
        <f t="shared" si="0"/>
        <v>0</v>
      </c>
    </row>
    <row r="64" spans="4:5">
      <c r="D64" s="27">
        <v>747</v>
      </c>
      <c r="E64" s="29">
        <f t="shared" si="0"/>
        <v>0</v>
      </c>
    </row>
    <row r="65" spans="4:5">
      <c r="D65" s="28">
        <v>441</v>
      </c>
      <c r="E65" s="29">
        <f t="shared" si="0"/>
        <v>0</v>
      </c>
    </row>
    <row r="66" spans="4:5">
      <c r="D66" s="27">
        <v>585</v>
      </c>
      <c r="E66" s="29">
        <f t="shared" si="0"/>
        <v>0</v>
      </c>
    </row>
    <row r="67" spans="4:5">
      <c r="D67" s="28">
        <v>666</v>
      </c>
      <c r="E67" s="29">
        <f t="shared" si="0"/>
        <v>0</v>
      </c>
    </row>
    <row r="68" spans="4:5">
      <c r="D68" s="27">
        <v>712</v>
      </c>
      <c r="E68" s="29">
        <f t="shared" ref="E68:E131" si="1">B68/D68</f>
        <v>0</v>
      </c>
    </row>
    <row r="69" spans="4:5">
      <c r="D69" s="28">
        <v>378</v>
      </c>
      <c r="E69" s="29">
        <f t="shared" si="1"/>
        <v>0</v>
      </c>
    </row>
    <row r="70" spans="4:5">
      <c r="D70" s="27">
        <v>117</v>
      </c>
      <c r="E70" s="29">
        <f t="shared" si="1"/>
        <v>0</v>
      </c>
    </row>
    <row r="71" spans="4:5">
      <c r="D71" s="28">
        <v>99</v>
      </c>
      <c r="E71" s="29">
        <f t="shared" si="1"/>
        <v>0</v>
      </c>
    </row>
    <row r="72" spans="4:5">
      <c r="D72" s="27">
        <v>171</v>
      </c>
      <c r="E72" s="29">
        <f t="shared" si="1"/>
        <v>0</v>
      </c>
    </row>
    <row r="73" spans="4:5">
      <c r="D73" s="28">
        <v>108</v>
      </c>
      <c r="E73" s="29">
        <f t="shared" si="1"/>
        <v>0</v>
      </c>
    </row>
    <row r="74" spans="4:5">
      <c r="D74" s="27">
        <v>144</v>
      </c>
      <c r="E74" s="29">
        <f t="shared" si="1"/>
        <v>0</v>
      </c>
    </row>
    <row r="75" spans="4:5">
      <c r="D75" s="28">
        <v>135</v>
      </c>
      <c r="E75" s="29">
        <f t="shared" si="1"/>
        <v>0</v>
      </c>
    </row>
    <row r="76" spans="4:5">
      <c r="D76" s="27">
        <v>144</v>
      </c>
      <c r="E76" s="29">
        <f t="shared" si="1"/>
        <v>0</v>
      </c>
    </row>
    <row r="77" spans="4:5">
      <c r="D77" s="28">
        <v>117</v>
      </c>
      <c r="E77" s="29">
        <f t="shared" si="1"/>
        <v>0</v>
      </c>
    </row>
    <row r="78" spans="4:5">
      <c r="D78" s="27">
        <v>288</v>
      </c>
      <c r="E78" s="29">
        <f t="shared" si="1"/>
        <v>0</v>
      </c>
    </row>
    <row r="79" spans="4:5">
      <c r="D79" s="28">
        <v>540</v>
      </c>
      <c r="E79" s="29">
        <f t="shared" si="1"/>
        <v>0</v>
      </c>
    </row>
    <row r="80" spans="4:5">
      <c r="D80" s="27">
        <v>414</v>
      </c>
      <c r="E80" s="29">
        <f t="shared" si="1"/>
        <v>0</v>
      </c>
    </row>
    <row r="81" spans="4:5">
      <c r="D81" s="28">
        <v>495</v>
      </c>
      <c r="E81" s="29">
        <f t="shared" si="1"/>
        <v>0</v>
      </c>
    </row>
    <row r="82" spans="4:5">
      <c r="D82" s="27">
        <v>477</v>
      </c>
      <c r="E82" s="29">
        <f t="shared" si="1"/>
        <v>0</v>
      </c>
    </row>
    <row r="83" spans="4:5">
      <c r="D83" s="28">
        <v>234</v>
      </c>
      <c r="E83" s="29">
        <f t="shared" si="1"/>
        <v>0</v>
      </c>
    </row>
    <row r="84" spans="4:5">
      <c r="D84" s="27">
        <v>522</v>
      </c>
      <c r="E84" s="29">
        <f t="shared" si="1"/>
        <v>0</v>
      </c>
    </row>
    <row r="85" spans="4:5">
      <c r="D85" s="28">
        <v>396</v>
      </c>
      <c r="E85" s="29">
        <f t="shared" si="1"/>
        <v>0</v>
      </c>
    </row>
    <row r="86" spans="4:5">
      <c r="D86" s="27">
        <v>279</v>
      </c>
      <c r="E86" s="29">
        <f t="shared" si="1"/>
        <v>0</v>
      </c>
    </row>
    <row r="87" spans="4:5">
      <c r="D87" s="28">
        <v>333</v>
      </c>
      <c r="E87" s="29">
        <f t="shared" si="1"/>
        <v>0</v>
      </c>
    </row>
    <row r="88" spans="4:5">
      <c r="D88" s="27">
        <v>450</v>
      </c>
      <c r="E88" s="29">
        <f t="shared" si="1"/>
        <v>0</v>
      </c>
    </row>
    <row r="89" spans="4:5">
      <c r="D89" s="28">
        <v>486</v>
      </c>
      <c r="E89" s="29">
        <f t="shared" si="1"/>
        <v>0</v>
      </c>
    </row>
    <row r="90" spans="4:5">
      <c r="D90" s="27">
        <v>432</v>
      </c>
      <c r="E90" s="29">
        <f t="shared" si="1"/>
        <v>0</v>
      </c>
    </row>
    <row r="91" spans="4:5">
      <c r="D91" s="28">
        <v>612</v>
      </c>
      <c r="E91" s="29">
        <f t="shared" si="1"/>
        <v>0</v>
      </c>
    </row>
    <row r="92" spans="4:5">
      <c r="D92" s="27">
        <v>576</v>
      </c>
      <c r="E92" s="29">
        <f t="shared" si="1"/>
        <v>0</v>
      </c>
    </row>
    <row r="93" spans="4:5">
      <c r="D93" s="28">
        <v>360</v>
      </c>
      <c r="E93" s="29">
        <f t="shared" si="1"/>
        <v>0</v>
      </c>
    </row>
    <row r="94" spans="4:5">
      <c r="D94" s="27">
        <v>288</v>
      </c>
      <c r="E94" s="29">
        <f t="shared" si="1"/>
        <v>0</v>
      </c>
    </row>
    <row r="95" spans="4:5">
      <c r="D95" s="28">
        <v>522</v>
      </c>
      <c r="E95" s="29">
        <f t="shared" si="1"/>
        <v>0</v>
      </c>
    </row>
    <row r="96" spans="4:5">
      <c r="D96" s="27">
        <v>603</v>
      </c>
      <c r="E96" s="29">
        <f t="shared" si="1"/>
        <v>0</v>
      </c>
    </row>
    <row r="97" spans="4:5">
      <c r="D97" s="28">
        <v>1158</v>
      </c>
      <c r="E97" s="29">
        <f t="shared" si="1"/>
        <v>0</v>
      </c>
    </row>
    <row r="98" spans="4:5">
      <c r="D98" s="27">
        <v>495</v>
      </c>
      <c r="E98" s="29">
        <f t="shared" si="1"/>
        <v>0</v>
      </c>
    </row>
    <row r="99" spans="4:5">
      <c r="D99" s="28">
        <v>270</v>
      </c>
      <c r="E99" s="29">
        <f t="shared" si="1"/>
        <v>0</v>
      </c>
    </row>
    <row r="100" spans="4:5">
      <c r="D100" s="27">
        <v>333</v>
      </c>
      <c r="E100" s="29">
        <f t="shared" si="1"/>
        <v>0</v>
      </c>
    </row>
    <row r="101" spans="4:5">
      <c r="D101" s="28">
        <v>369</v>
      </c>
      <c r="E101" s="29">
        <f t="shared" si="1"/>
        <v>0</v>
      </c>
    </row>
    <row r="102" spans="4:5">
      <c r="D102" s="27">
        <v>666</v>
      </c>
      <c r="E102" s="29">
        <f t="shared" si="1"/>
        <v>0</v>
      </c>
    </row>
    <row r="103" spans="4:5">
      <c r="D103" s="28">
        <v>832</v>
      </c>
      <c r="E103" s="29">
        <f t="shared" si="1"/>
        <v>0</v>
      </c>
    </row>
    <row r="104" spans="4:5">
      <c r="D104" s="27">
        <v>429</v>
      </c>
      <c r="E104" s="29">
        <f t="shared" si="1"/>
        <v>0</v>
      </c>
    </row>
    <row r="105" spans="4:5">
      <c r="D105" s="28">
        <v>108</v>
      </c>
      <c r="E105" s="29">
        <f t="shared" si="1"/>
        <v>0</v>
      </c>
    </row>
    <row r="106" spans="4:5">
      <c r="D106" s="27">
        <v>65</v>
      </c>
      <c r="E106" s="29">
        <f t="shared" si="1"/>
        <v>0</v>
      </c>
    </row>
    <row r="107" spans="4:5">
      <c r="D107" s="28">
        <v>135</v>
      </c>
      <c r="E107" s="29">
        <f t="shared" si="1"/>
        <v>0</v>
      </c>
    </row>
    <row r="108" spans="4:5">
      <c r="D108" s="27">
        <v>90</v>
      </c>
      <c r="E108" s="29">
        <f t="shared" si="1"/>
        <v>0</v>
      </c>
    </row>
    <row r="109" spans="4:5">
      <c r="D109" s="28">
        <v>306</v>
      </c>
      <c r="E109" s="29">
        <f t="shared" si="1"/>
        <v>0</v>
      </c>
    </row>
    <row r="110" spans="4:5">
      <c r="D110" s="27">
        <v>11986</v>
      </c>
      <c r="E110" s="29">
        <f t="shared" si="1"/>
        <v>0</v>
      </c>
    </row>
    <row r="111" spans="4:5">
      <c r="D111" s="28">
        <v>8982</v>
      </c>
      <c r="E111" s="29">
        <f t="shared" si="1"/>
        <v>0</v>
      </c>
    </row>
    <row r="112" spans="4:5">
      <c r="D112" s="27">
        <v>1552</v>
      </c>
      <c r="E112" s="29">
        <f t="shared" si="1"/>
        <v>0</v>
      </c>
    </row>
    <row r="113" spans="4:5">
      <c r="D113" s="28">
        <v>1200</v>
      </c>
      <c r="E113" s="29">
        <f t="shared" si="1"/>
        <v>0</v>
      </c>
    </row>
    <row r="114" spans="4:5">
      <c r="D114" s="27">
        <v>891</v>
      </c>
      <c r="E114" s="29">
        <f t="shared" si="1"/>
        <v>0</v>
      </c>
    </row>
    <row r="115" spans="4:5">
      <c r="D115" s="28">
        <v>1592</v>
      </c>
      <c r="E115" s="29">
        <f t="shared" si="1"/>
        <v>0</v>
      </c>
    </row>
    <row r="116" spans="4:5">
      <c r="D116" s="27">
        <v>2244</v>
      </c>
      <c r="E116" s="29">
        <f t="shared" si="1"/>
        <v>0</v>
      </c>
    </row>
    <row r="117" spans="4:5">
      <c r="D117" s="28">
        <v>1914</v>
      </c>
      <c r="E117" s="29">
        <f t="shared" si="1"/>
        <v>0</v>
      </c>
    </row>
    <row r="118" spans="4:5">
      <c r="D118" s="27">
        <v>1916</v>
      </c>
      <c r="E118" s="29">
        <f t="shared" si="1"/>
        <v>0</v>
      </c>
    </row>
    <row r="119" spans="4:5">
      <c r="D119" s="28">
        <v>2193</v>
      </c>
      <c r="E119" s="29">
        <f t="shared" si="1"/>
        <v>0</v>
      </c>
    </row>
    <row r="120" spans="4:5">
      <c r="D120" s="27">
        <v>2188</v>
      </c>
      <c r="E120" s="29">
        <f t="shared" si="1"/>
        <v>0</v>
      </c>
    </row>
    <row r="121" spans="4:5">
      <c r="D121" s="28">
        <v>7466</v>
      </c>
      <c r="E121" s="29">
        <f t="shared" si="1"/>
        <v>0</v>
      </c>
    </row>
    <row r="122" spans="4:5">
      <c r="D122" s="27">
        <v>574</v>
      </c>
      <c r="E122" s="29">
        <f t="shared" si="1"/>
        <v>0</v>
      </c>
    </row>
    <row r="123" spans="4:5">
      <c r="D123" s="28">
        <v>180</v>
      </c>
      <c r="E123" s="29">
        <f t="shared" si="1"/>
        <v>0</v>
      </c>
    </row>
    <row r="124" spans="4:5">
      <c r="D124" s="27">
        <v>198</v>
      </c>
      <c r="E124" s="29">
        <f t="shared" si="1"/>
        <v>0</v>
      </c>
    </row>
    <row r="125" spans="4:5">
      <c r="D125" s="28">
        <v>199</v>
      </c>
      <c r="E125" s="29">
        <f t="shared" si="1"/>
        <v>0</v>
      </c>
    </row>
    <row r="126" spans="4:5">
      <c r="D126" s="27">
        <v>252</v>
      </c>
      <c r="E126" s="29">
        <f t="shared" si="1"/>
        <v>0</v>
      </c>
    </row>
    <row r="127" spans="4:5">
      <c r="D127" s="28">
        <v>324</v>
      </c>
      <c r="E127" s="29">
        <f t="shared" si="1"/>
        <v>0</v>
      </c>
    </row>
    <row r="128" spans="4:5">
      <c r="D128" s="27">
        <v>162</v>
      </c>
      <c r="E128" s="29">
        <f t="shared" si="1"/>
        <v>0</v>
      </c>
    </row>
    <row r="129" spans="4:5">
      <c r="D129" s="28">
        <v>234</v>
      </c>
      <c r="E129" s="29">
        <f t="shared" si="1"/>
        <v>0</v>
      </c>
    </row>
    <row r="130" spans="4:5">
      <c r="D130" s="27">
        <v>135</v>
      </c>
      <c r="E130" s="29">
        <f t="shared" si="1"/>
        <v>0</v>
      </c>
    </row>
    <row r="131" spans="4:5">
      <c r="D131" s="28">
        <v>243</v>
      </c>
      <c r="E131" s="29">
        <f t="shared" si="1"/>
        <v>0</v>
      </c>
    </row>
    <row r="132" spans="4:5">
      <c r="D132" s="27">
        <v>351</v>
      </c>
      <c r="E132" s="29">
        <f t="shared" ref="E132:E195" si="2">B132/D132</f>
        <v>0</v>
      </c>
    </row>
    <row r="133" spans="4:5">
      <c r="D133" s="28">
        <v>5265</v>
      </c>
      <c r="E133" s="29">
        <f t="shared" si="2"/>
        <v>0</v>
      </c>
    </row>
    <row r="134" spans="4:5">
      <c r="D134" s="27">
        <v>1569</v>
      </c>
      <c r="E134" s="29">
        <f t="shared" si="2"/>
        <v>0</v>
      </c>
    </row>
    <row r="135" spans="4:5">
      <c r="D135" s="28">
        <v>1453</v>
      </c>
      <c r="E135" s="29">
        <f t="shared" si="2"/>
        <v>0</v>
      </c>
    </row>
    <row r="136" spans="4:5">
      <c r="D136" s="27">
        <v>3051</v>
      </c>
      <c r="E136" s="29">
        <f t="shared" si="2"/>
        <v>0</v>
      </c>
    </row>
    <row r="137" spans="4:5">
      <c r="D137" s="28">
        <v>1818</v>
      </c>
      <c r="E137" s="29">
        <f t="shared" si="2"/>
        <v>0</v>
      </c>
    </row>
    <row r="138" spans="4:5">
      <c r="D138" s="27">
        <v>3087</v>
      </c>
      <c r="E138" s="29">
        <f t="shared" si="2"/>
        <v>0</v>
      </c>
    </row>
    <row r="139" spans="4:5">
      <c r="D139" s="28">
        <v>3204</v>
      </c>
      <c r="E139" s="29">
        <f t="shared" si="2"/>
        <v>0</v>
      </c>
    </row>
    <row r="140" spans="4:5">
      <c r="D140" s="27">
        <v>1625</v>
      </c>
      <c r="E140" s="29">
        <f t="shared" si="2"/>
        <v>0</v>
      </c>
    </row>
    <row r="141" spans="4:5">
      <c r="D141" s="28">
        <v>1134</v>
      </c>
      <c r="E141" s="29">
        <f t="shared" si="2"/>
        <v>0</v>
      </c>
    </row>
    <row r="142" spans="4:5">
      <c r="D142" s="27">
        <v>1395</v>
      </c>
      <c r="E142" s="29">
        <f t="shared" si="2"/>
        <v>0</v>
      </c>
    </row>
    <row r="143" spans="4:5">
      <c r="D143" s="28">
        <v>1224</v>
      </c>
      <c r="E143" s="29">
        <f t="shared" si="2"/>
        <v>0</v>
      </c>
    </row>
    <row r="144" spans="4:5">
      <c r="D144" s="27">
        <v>2348</v>
      </c>
      <c r="E144" s="29">
        <f t="shared" si="2"/>
        <v>0</v>
      </c>
    </row>
    <row r="145" spans="4:5">
      <c r="D145" s="28">
        <v>2864</v>
      </c>
      <c r="E145" s="29">
        <f t="shared" si="2"/>
        <v>0</v>
      </c>
    </row>
    <row r="146" spans="4:5">
      <c r="D146" s="27">
        <v>2008</v>
      </c>
      <c r="E146" s="29">
        <f t="shared" si="2"/>
        <v>0</v>
      </c>
    </row>
    <row r="147" spans="4:5">
      <c r="D147" s="28">
        <v>477</v>
      </c>
      <c r="E147" s="29">
        <f t="shared" si="2"/>
        <v>0</v>
      </c>
    </row>
    <row r="148" spans="4:5">
      <c r="D148" s="27">
        <v>432</v>
      </c>
      <c r="E148" s="29">
        <f t="shared" si="2"/>
        <v>0</v>
      </c>
    </row>
    <row r="149" spans="4:5">
      <c r="D149" s="28">
        <v>468</v>
      </c>
      <c r="E149" s="29">
        <f t="shared" si="2"/>
        <v>0</v>
      </c>
    </row>
    <row r="150" spans="4:5">
      <c r="D150" s="27">
        <v>648</v>
      </c>
      <c r="E150" s="29">
        <f t="shared" si="2"/>
        <v>0</v>
      </c>
    </row>
    <row r="151" spans="4:5">
      <c r="D151" s="28">
        <v>1923</v>
      </c>
      <c r="E151" s="29">
        <f t="shared" si="2"/>
        <v>0</v>
      </c>
    </row>
    <row r="152" spans="4:5">
      <c r="D152" s="27">
        <v>1112</v>
      </c>
      <c r="E152" s="29">
        <f t="shared" si="2"/>
        <v>0</v>
      </c>
    </row>
    <row r="153" spans="4:5">
      <c r="D153" s="28">
        <v>719</v>
      </c>
      <c r="E153" s="29">
        <f t="shared" si="2"/>
        <v>0</v>
      </c>
    </row>
    <row r="154" spans="4:5">
      <c r="D154" s="27">
        <v>684</v>
      </c>
      <c r="E154" s="29">
        <f t="shared" si="2"/>
        <v>0</v>
      </c>
    </row>
    <row r="155" spans="4:5">
      <c r="D155" s="28">
        <v>630</v>
      </c>
      <c r="E155" s="29">
        <f t="shared" si="2"/>
        <v>0</v>
      </c>
    </row>
    <row r="156" spans="4:5">
      <c r="D156" s="27">
        <v>1391</v>
      </c>
      <c r="E156" s="29">
        <f t="shared" si="2"/>
        <v>0</v>
      </c>
    </row>
    <row r="157" spans="4:5">
      <c r="D157" s="28">
        <v>3237</v>
      </c>
      <c r="E157" s="29">
        <f t="shared" si="2"/>
        <v>0</v>
      </c>
    </row>
    <row r="158" spans="4:5">
      <c r="D158" s="27">
        <v>1616</v>
      </c>
      <c r="E158" s="29">
        <f t="shared" si="2"/>
        <v>0</v>
      </c>
    </row>
    <row r="159" spans="4:5">
      <c r="D159" s="28">
        <v>1141</v>
      </c>
      <c r="E159" s="29">
        <f t="shared" si="2"/>
        <v>0</v>
      </c>
    </row>
    <row r="160" spans="4:5">
      <c r="D160" s="27">
        <v>1699</v>
      </c>
      <c r="E160" s="29">
        <f t="shared" si="2"/>
        <v>0</v>
      </c>
    </row>
    <row r="161" spans="4:5">
      <c r="D161" s="28">
        <v>927</v>
      </c>
      <c r="E161" s="29">
        <f t="shared" si="2"/>
        <v>0</v>
      </c>
    </row>
    <row r="162" spans="4:5">
      <c r="D162" s="27">
        <v>1452</v>
      </c>
      <c r="E162" s="29">
        <f t="shared" si="2"/>
        <v>0</v>
      </c>
    </row>
    <row r="163" spans="4:5">
      <c r="D163" s="28">
        <v>2153</v>
      </c>
      <c r="E163" s="29">
        <f t="shared" si="2"/>
        <v>0</v>
      </c>
    </row>
    <row r="164" spans="4:5">
      <c r="D164" s="27">
        <v>1126</v>
      </c>
      <c r="E164" s="29">
        <f t="shared" si="2"/>
        <v>0</v>
      </c>
    </row>
    <row r="165" spans="4:5">
      <c r="D165" s="28">
        <v>837</v>
      </c>
      <c r="E165" s="29">
        <f t="shared" si="2"/>
        <v>0</v>
      </c>
    </row>
    <row r="166" spans="4:5">
      <c r="D166" s="27">
        <v>972</v>
      </c>
      <c r="E166" s="29">
        <f t="shared" si="2"/>
        <v>0</v>
      </c>
    </row>
    <row r="167" spans="4:5">
      <c r="D167" s="28">
        <v>1120</v>
      </c>
      <c r="E167" s="29">
        <f t="shared" si="2"/>
        <v>0</v>
      </c>
    </row>
    <row r="168" spans="4:5">
      <c r="D168" s="27">
        <v>1541</v>
      </c>
      <c r="E168" s="29">
        <f t="shared" si="2"/>
        <v>0</v>
      </c>
    </row>
    <row r="169" spans="4:5">
      <c r="D169" s="28">
        <v>524</v>
      </c>
      <c r="E169" s="29">
        <f t="shared" si="2"/>
        <v>0</v>
      </c>
    </row>
    <row r="170" spans="4:5">
      <c r="D170" s="27">
        <v>635</v>
      </c>
      <c r="E170" s="29">
        <f t="shared" si="2"/>
        <v>0</v>
      </c>
    </row>
    <row r="171" spans="4:5">
      <c r="D171" s="28">
        <v>271</v>
      </c>
      <c r="E171" s="29">
        <f t="shared" si="2"/>
        <v>0</v>
      </c>
    </row>
    <row r="172" spans="4:5">
      <c r="D172" s="27">
        <v>308</v>
      </c>
      <c r="E172" s="29">
        <f t="shared" si="2"/>
        <v>0</v>
      </c>
    </row>
    <row r="173" spans="4:5">
      <c r="D173" s="28">
        <v>268</v>
      </c>
      <c r="E173" s="29">
        <f t="shared" si="2"/>
        <v>0</v>
      </c>
    </row>
    <row r="174" spans="4:5">
      <c r="D174" s="27">
        <v>309</v>
      </c>
      <c r="E174" s="29">
        <f t="shared" si="2"/>
        <v>0</v>
      </c>
    </row>
    <row r="175" spans="4:5">
      <c r="D175" s="28">
        <v>80</v>
      </c>
      <c r="E175" s="29">
        <f t="shared" si="2"/>
        <v>0</v>
      </c>
    </row>
    <row r="176" spans="4:5">
      <c r="D176" s="27">
        <v>358</v>
      </c>
      <c r="E176" s="29">
        <f t="shared" si="2"/>
        <v>0</v>
      </c>
    </row>
    <row r="177" spans="4:5">
      <c r="D177" s="28">
        <v>247</v>
      </c>
      <c r="E177" s="29">
        <f t="shared" si="2"/>
        <v>0</v>
      </c>
    </row>
    <row r="178" spans="4:5">
      <c r="D178" s="27">
        <v>192</v>
      </c>
      <c r="E178" s="29">
        <f t="shared" si="2"/>
        <v>0</v>
      </c>
    </row>
    <row r="179" spans="4:5">
      <c r="D179" s="28">
        <v>234</v>
      </c>
      <c r="E179" s="29">
        <f t="shared" si="2"/>
        <v>0</v>
      </c>
    </row>
    <row r="180" spans="4:5">
      <c r="D180" s="27">
        <v>434</v>
      </c>
      <c r="E180" s="29">
        <f t="shared" si="2"/>
        <v>0</v>
      </c>
    </row>
    <row r="181" spans="4:5">
      <c r="D181" s="28">
        <v>99</v>
      </c>
      <c r="E181" s="29">
        <f t="shared" si="2"/>
        <v>0</v>
      </c>
    </row>
    <row r="182" spans="4:5">
      <c r="D182" s="27">
        <v>158</v>
      </c>
      <c r="E182" s="29">
        <f t="shared" si="2"/>
        <v>0</v>
      </c>
    </row>
    <row r="183" spans="4:5">
      <c r="D183" s="28">
        <v>50</v>
      </c>
      <c r="E183" s="29">
        <f t="shared" si="2"/>
        <v>0</v>
      </c>
    </row>
    <row r="184" spans="4:5">
      <c r="D184" s="27">
        <v>99</v>
      </c>
      <c r="E184" s="29">
        <f t="shared" si="2"/>
        <v>0</v>
      </c>
    </row>
    <row r="185" spans="4:5">
      <c r="D185" s="28">
        <v>219</v>
      </c>
      <c r="E185" s="29">
        <f t="shared" si="2"/>
        <v>0</v>
      </c>
    </row>
    <row r="186" spans="4:5">
      <c r="D186" s="27">
        <v>65</v>
      </c>
      <c r="E186" s="29">
        <f t="shared" si="2"/>
        <v>0</v>
      </c>
    </row>
    <row r="187" spans="4:5">
      <c r="D187" s="28">
        <v>90</v>
      </c>
      <c r="E187" s="29">
        <f t="shared" si="2"/>
        <v>0</v>
      </c>
    </row>
    <row r="188" spans="4:5">
      <c r="D188" s="27">
        <v>70</v>
      </c>
      <c r="E188" s="29">
        <f t="shared" si="2"/>
        <v>0</v>
      </c>
    </row>
    <row r="189" spans="4:5">
      <c r="D189" s="28">
        <v>91</v>
      </c>
      <c r="E189" s="29">
        <f t="shared" si="2"/>
        <v>0</v>
      </c>
    </row>
    <row r="190" spans="4:5">
      <c r="D190" s="27">
        <v>126</v>
      </c>
      <c r="E190" s="29">
        <f t="shared" si="2"/>
        <v>0</v>
      </c>
    </row>
    <row r="191" spans="4:5">
      <c r="D191" s="28">
        <v>77</v>
      </c>
      <c r="E191" s="29">
        <f t="shared" si="2"/>
        <v>0</v>
      </c>
    </row>
    <row r="192" spans="4:5">
      <c r="D192" s="27">
        <v>859</v>
      </c>
      <c r="E192" s="29">
        <f t="shared" si="2"/>
        <v>0</v>
      </c>
    </row>
    <row r="193" spans="4:5">
      <c r="D193" s="28">
        <v>207</v>
      </c>
      <c r="E193" s="29">
        <f t="shared" si="2"/>
        <v>0</v>
      </c>
    </row>
    <row r="194" spans="4:5">
      <c r="D194" s="27">
        <v>182</v>
      </c>
      <c r="E194" s="29">
        <f t="shared" si="2"/>
        <v>0</v>
      </c>
    </row>
    <row r="195" spans="4:5">
      <c r="D195" s="28">
        <v>744</v>
      </c>
      <c r="E195" s="29">
        <f t="shared" si="2"/>
        <v>0</v>
      </c>
    </row>
    <row r="196" spans="4:5">
      <c r="D196" s="27">
        <v>1692</v>
      </c>
      <c r="E196" s="29">
        <f t="shared" ref="E196:E259" si="3">B196/D196</f>
        <v>0</v>
      </c>
    </row>
    <row r="197" spans="4:5">
      <c r="D197" s="28">
        <v>7693</v>
      </c>
      <c r="E197" s="29">
        <f t="shared" si="3"/>
        <v>0</v>
      </c>
    </row>
    <row r="198" spans="4:5">
      <c r="D198" s="27">
        <v>6907</v>
      </c>
      <c r="E198" s="29">
        <f t="shared" si="3"/>
        <v>0</v>
      </c>
    </row>
    <row r="199" spans="4:5">
      <c r="D199" s="28">
        <v>159</v>
      </c>
      <c r="E199" s="29">
        <f t="shared" si="3"/>
        <v>0</v>
      </c>
    </row>
    <row r="200" spans="4:5">
      <c r="D200" s="27">
        <v>284</v>
      </c>
      <c r="E200" s="29">
        <f t="shared" si="3"/>
        <v>0</v>
      </c>
    </row>
    <row r="201" spans="4:5">
      <c r="D201" s="28">
        <v>117</v>
      </c>
      <c r="E201" s="29">
        <f t="shared" si="3"/>
        <v>0</v>
      </c>
    </row>
    <row r="202" spans="4:5">
      <c r="D202" s="27">
        <v>144</v>
      </c>
      <c r="E202" s="29">
        <f t="shared" si="3"/>
        <v>0</v>
      </c>
    </row>
    <row r="203" spans="4:5">
      <c r="D203" s="28">
        <v>278</v>
      </c>
      <c r="E203" s="29">
        <f t="shared" si="3"/>
        <v>0</v>
      </c>
    </row>
    <row r="204" spans="4:5">
      <c r="D204" s="27">
        <v>100</v>
      </c>
      <c r="E204" s="29">
        <f t="shared" si="3"/>
        <v>0</v>
      </c>
    </row>
    <row r="205" spans="4:5">
      <c r="D205" s="28">
        <v>60</v>
      </c>
      <c r="E205" s="29">
        <f t="shared" si="3"/>
        <v>0</v>
      </c>
    </row>
    <row r="206" spans="4:5">
      <c r="D206" s="27">
        <v>108</v>
      </c>
      <c r="E206" s="29">
        <f t="shared" si="3"/>
        <v>0</v>
      </c>
    </row>
    <row r="207" spans="4:5">
      <c r="D207" s="28">
        <v>183</v>
      </c>
      <c r="E207" s="29">
        <f t="shared" si="3"/>
        <v>0</v>
      </c>
    </row>
    <row r="208" spans="4:5">
      <c r="D208" s="27">
        <v>358</v>
      </c>
      <c r="E208" s="29">
        <f t="shared" si="3"/>
        <v>0</v>
      </c>
    </row>
    <row r="209" spans="4:5">
      <c r="D209" s="28">
        <v>214</v>
      </c>
      <c r="E209" s="29">
        <f t="shared" si="3"/>
        <v>0</v>
      </c>
    </row>
    <row r="210" spans="4:5">
      <c r="D210" s="27">
        <v>220</v>
      </c>
      <c r="E210" s="29">
        <f t="shared" si="3"/>
        <v>0</v>
      </c>
    </row>
    <row r="211" spans="4:5">
      <c r="D211" s="28">
        <v>159</v>
      </c>
      <c r="E211" s="29">
        <f t="shared" si="3"/>
        <v>0</v>
      </c>
    </row>
    <row r="212" spans="4:5">
      <c r="D212" s="27">
        <v>125</v>
      </c>
      <c r="E212" s="29">
        <f t="shared" si="3"/>
        <v>0</v>
      </c>
    </row>
    <row r="213" spans="4:5">
      <c r="D213" s="28">
        <v>256</v>
      </c>
      <c r="E213" s="29">
        <f t="shared" si="3"/>
        <v>0</v>
      </c>
    </row>
    <row r="214" spans="4:5">
      <c r="D214" s="27">
        <v>274</v>
      </c>
      <c r="E214" s="29">
        <f t="shared" si="3"/>
        <v>0</v>
      </c>
    </row>
    <row r="215" spans="4:5">
      <c r="D215" s="28">
        <v>370</v>
      </c>
      <c r="E215" s="29">
        <f t="shared" si="3"/>
        <v>0</v>
      </c>
    </row>
    <row r="216" spans="4:5">
      <c r="D216" s="27">
        <v>298</v>
      </c>
      <c r="E216" s="29">
        <f t="shared" si="3"/>
        <v>0</v>
      </c>
    </row>
    <row r="217" spans="4:5">
      <c r="D217" s="28">
        <v>199</v>
      </c>
      <c r="E217" s="29">
        <f t="shared" si="3"/>
        <v>0</v>
      </c>
    </row>
    <row r="218" spans="4:5">
      <c r="D218" s="27">
        <v>240</v>
      </c>
      <c r="E218" s="29">
        <f t="shared" si="3"/>
        <v>0</v>
      </c>
    </row>
    <row r="219" spans="4:5">
      <c r="D219" s="28">
        <v>263</v>
      </c>
      <c r="E219" s="29">
        <f t="shared" si="3"/>
        <v>0</v>
      </c>
    </row>
    <row r="220" spans="4:5">
      <c r="D220" s="27">
        <v>80</v>
      </c>
      <c r="E220" s="29">
        <f t="shared" si="3"/>
        <v>0</v>
      </c>
    </row>
    <row r="221" spans="4:5">
      <c r="D221" s="28">
        <v>1271</v>
      </c>
      <c r="E221" s="29">
        <f t="shared" si="3"/>
        <v>0</v>
      </c>
    </row>
    <row r="222" spans="4:5">
      <c r="D222" s="27">
        <v>1275</v>
      </c>
      <c r="E222" s="29">
        <f t="shared" si="3"/>
        <v>0</v>
      </c>
    </row>
    <row r="223" spans="4:5">
      <c r="D223" s="28">
        <v>829</v>
      </c>
      <c r="E223" s="29">
        <f t="shared" si="3"/>
        <v>0</v>
      </c>
    </row>
    <row r="224" spans="4:5">
      <c r="D224" s="27">
        <v>599</v>
      </c>
      <c r="E224" s="29">
        <f t="shared" si="3"/>
        <v>0</v>
      </c>
    </row>
    <row r="225" spans="4:5">
      <c r="D225" s="28">
        <v>628</v>
      </c>
      <c r="E225" s="29">
        <f t="shared" si="3"/>
        <v>0</v>
      </c>
    </row>
    <row r="226" spans="4:5">
      <c r="D226" s="27">
        <v>746</v>
      </c>
      <c r="E226" s="29">
        <f t="shared" si="3"/>
        <v>0</v>
      </c>
    </row>
    <row r="227" spans="4:5">
      <c r="D227" s="28">
        <v>2045</v>
      </c>
      <c r="E227" s="29">
        <f t="shared" si="3"/>
        <v>0</v>
      </c>
    </row>
    <row r="228" spans="4:5">
      <c r="D228" s="27">
        <v>1846</v>
      </c>
      <c r="E228" s="29">
        <f t="shared" si="3"/>
        <v>0</v>
      </c>
    </row>
    <row r="229" spans="4:5">
      <c r="D229" s="28">
        <v>442</v>
      </c>
      <c r="E229" s="29">
        <f t="shared" si="3"/>
        <v>0</v>
      </c>
    </row>
    <row r="230" spans="4:5">
      <c r="D230" s="27">
        <v>593</v>
      </c>
      <c r="E230" s="29">
        <f t="shared" si="3"/>
        <v>0</v>
      </c>
    </row>
    <row r="231" spans="4:5">
      <c r="D231" s="28">
        <v>553</v>
      </c>
      <c r="E231" s="29">
        <f t="shared" si="3"/>
        <v>0</v>
      </c>
    </row>
    <row r="232" spans="4:5">
      <c r="D232" s="27">
        <v>1002</v>
      </c>
      <c r="E232" s="29">
        <f t="shared" si="3"/>
        <v>0</v>
      </c>
    </row>
    <row r="233" spans="4:5">
      <c r="D233" s="28">
        <v>839</v>
      </c>
      <c r="E233" s="29">
        <f t="shared" si="3"/>
        <v>0</v>
      </c>
    </row>
    <row r="234" spans="4:5">
      <c r="D234" s="27">
        <v>1551</v>
      </c>
      <c r="E234" s="29">
        <f t="shared" si="3"/>
        <v>0</v>
      </c>
    </row>
    <row r="235" spans="4:5">
      <c r="D235" s="28">
        <v>574</v>
      </c>
      <c r="E235" s="29">
        <f t="shared" si="3"/>
        <v>0</v>
      </c>
    </row>
    <row r="236" spans="4:5">
      <c r="D236" s="27">
        <v>223</v>
      </c>
      <c r="E236" s="29">
        <f t="shared" si="3"/>
        <v>0</v>
      </c>
    </row>
    <row r="237" spans="4:5">
      <c r="D237" s="28">
        <v>90</v>
      </c>
      <c r="E237" s="29">
        <f t="shared" si="3"/>
        <v>0</v>
      </c>
    </row>
    <row r="238" spans="4:5">
      <c r="D238" s="27">
        <v>90</v>
      </c>
      <c r="E238" s="29">
        <f t="shared" si="3"/>
        <v>0</v>
      </c>
    </row>
    <row r="239" spans="4:5">
      <c r="D239" s="28">
        <v>50</v>
      </c>
      <c r="E239" s="29">
        <f t="shared" si="3"/>
        <v>0</v>
      </c>
    </row>
    <row r="240" spans="4:5">
      <c r="D240" s="27">
        <v>55</v>
      </c>
      <c r="E240" s="29">
        <f t="shared" si="3"/>
        <v>0</v>
      </c>
    </row>
    <row r="241" spans="4:5">
      <c r="D241" s="28">
        <v>80</v>
      </c>
      <c r="E241" s="29">
        <f t="shared" si="3"/>
        <v>0</v>
      </c>
    </row>
    <row r="242" spans="4:5">
      <c r="D242" s="27">
        <v>535</v>
      </c>
      <c r="E242" s="29">
        <f t="shared" si="3"/>
        <v>0</v>
      </c>
    </row>
    <row r="243" spans="4:5">
      <c r="D243" s="28">
        <v>505</v>
      </c>
      <c r="E243" s="29">
        <f t="shared" si="3"/>
        <v>0</v>
      </c>
    </row>
    <row r="244" spans="4:5">
      <c r="D244" s="27">
        <v>602</v>
      </c>
      <c r="E244" s="29">
        <f t="shared" si="3"/>
        <v>0</v>
      </c>
    </row>
    <row r="245" spans="4:5">
      <c r="D245" s="28">
        <v>357</v>
      </c>
      <c r="E245" s="29">
        <f t="shared" si="3"/>
        <v>0</v>
      </c>
    </row>
    <row r="246" spans="4:5">
      <c r="D246" s="27">
        <v>421</v>
      </c>
      <c r="E246" s="29">
        <f t="shared" si="3"/>
        <v>0</v>
      </c>
    </row>
    <row r="247" spans="4:5">
      <c r="D247" s="28">
        <v>394</v>
      </c>
      <c r="E247" s="29">
        <f t="shared" si="3"/>
        <v>0</v>
      </c>
    </row>
    <row r="248" spans="4:5">
      <c r="D248" s="27">
        <v>536</v>
      </c>
      <c r="E248" s="29">
        <f t="shared" si="3"/>
        <v>0</v>
      </c>
    </row>
    <row r="249" spans="4:5">
      <c r="D249" s="28">
        <v>442</v>
      </c>
      <c r="E249" s="29">
        <f t="shared" si="3"/>
        <v>0</v>
      </c>
    </row>
    <row r="250" spans="4:5">
      <c r="D250" s="27">
        <v>556</v>
      </c>
      <c r="E250" s="29">
        <f t="shared" si="3"/>
        <v>0</v>
      </c>
    </row>
    <row r="251" spans="4:5">
      <c r="D251" s="28">
        <v>399</v>
      </c>
      <c r="E251" s="29">
        <f t="shared" si="3"/>
        <v>0</v>
      </c>
    </row>
    <row r="252" spans="4:5">
      <c r="D252" s="27">
        <v>428</v>
      </c>
      <c r="E252" s="29">
        <f t="shared" si="3"/>
        <v>0</v>
      </c>
    </row>
    <row r="253" spans="4:5">
      <c r="D253" s="28">
        <v>467</v>
      </c>
      <c r="E253" s="29">
        <f t="shared" si="3"/>
        <v>0</v>
      </c>
    </row>
    <row r="254" spans="4:5">
      <c r="D254" s="27">
        <v>551</v>
      </c>
      <c r="E254" s="29">
        <f t="shared" si="3"/>
        <v>0</v>
      </c>
    </row>
    <row r="255" spans="4:5">
      <c r="D255" s="28">
        <v>1050</v>
      </c>
      <c r="E255" s="29">
        <f t="shared" si="3"/>
        <v>0</v>
      </c>
    </row>
    <row r="256" spans="4:5">
      <c r="D256" s="27">
        <v>977</v>
      </c>
      <c r="E256" s="29">
        <f t="shared" si="3"/>
        <v>0</v>
      </c>
    </row>
    <row r="257" spans="4:5">
      <c r="D257" s="28">
        <v>797</v>
      </c>
      <c r="E257" s="29">
        <f t="shared" si="3"/>
        <v>0</v>
      </c>
    </row>
    <row r="258" spans="4:5">
      <c r="D258" s="27">
        <v>580</v>
      </c>
      <c r="E258" s="29">
        <f t="shared" si="3"/>
        <v>0</v>
      </c>
    </row>
    <row r="259" spans="4:5">
      <c r="D259" s="28">
        <v>604</v>
      </c>
      <c r="E259" s="29">
        <f t="shared" si="3"/>
        <v>0</v>
      </c>
    </row>
    <row r="260" spans="4:5">
      <c r="D260" s="27">
        <v>919</v>
      </c>
      <c r="E260" s="29">
        <f t="shared" ref="E260:E323" si="4">B260/D260</f>
        <v>0</v>
      </c>
    </row>
    <row r="261" spans="4:5">
      <c r="D261" s="28">
        <v>1317</v>
      </c>
      <c r="E261" s="29">
        <f t="shared" si="4"/>
        <v>0</v>
      </c>
    </row>
    <row r="262" spans="4:5">
      <c r="D262" s="27">
        <v>735</v>
      </c>
      <c r="E262" s="29">
        <f t="shared" si="4"/>
        <v>0</v>
      </c>
    </row>
    <row r="263" spans="4:5">
      <c r="D263" s="28">
        <v>478</v>
      </c>
      <c r="E263" s="29">
        <f t="shared" si="4"/>
        <v>0</v>
      </c>
    </row>
    <row r="264" spans="4:5">
      <c r="D264" s="27">
        <v>826</v>
      </c>
      <c r="E264" s="29">
        <f t="shared" si="4"/>
        <v>0</v>
      </c>
    </row>
    <row r="265" spans="4:5">
      <c r="D265" s="28">
        <v>759</v>
      </c>
      <c r="E265" s="29">
        <f t="shared" si="4"/>
        <v>0</v>
      </c>
    </row>
    <row r="266" spans="4:5">
      <c r="D266" s="27">
        <v>836</v>
      </c>
      <c r="E266" s="29">
        <f t="shared" si="4"/>
        <v>0</v>
      </c>
    </row>
    <row r="267" spans="4:5">
      <c r="D267" s="28">
        <v>1356</v>
      </c>
      <c r="E267" s="29">
        <f t="shared" si="4"/>
        <v>0</v>
      </c>
    </row>
    <row r="268" spans="4:5">
      <c r="D268" s="27">
        <v>1476</v>
      </c>
      <c r="E268" s="29">
        <f t="shared" si="4"/>
        <v>0</v>
      </c>
    </row>
    <row r="269" spans="4:5">
      <c r="D269" s="28">
        <v>429</v>
      </c>
      <c r="E269" s="29">
        <f t="shared" si="4"/>
        <v>0</v>
      </c>
    </row>
    <row r="270" spans="4:5">
      <c r="D270" s="27">
        <v>160</v>
      </c>
      <c r="E270" s="29">
        <f t="shared" si="4"/>
        <v>0</v>
      </c>
    </row>
    <row r="271" spans="4:5">
      <c r="D271" s="28">
        <v>406</v>
      </c>
      <c r="E271" s="29">
        <f t="shared" si="4"/>
        <v>0</v>
      </c>
    </row>
    <row r="272" spans="4:5">
      <c r="D272" s="27">
        <v>250</v>
      </c>
      <c r="E272" s="29">
        <f t="shared" si="4"/>
        <v>0</v>
      </c>
    </row>
    <row r="273" spans="4:5">
      <c r="D273" s="28">
        <v>958</v>
      </c>
      <c r="E273" s="29">
        <f t="shared" si="4"/>
        <v>0</v>
      </c>
    </row>
    <row r="274" spans="4:5">
      <c r="D274" s="27">
        <v>7602</v>
      </c>
      <c r="E274" s="29">
        <f t="shared" si="4"/>
        <v>0</v>
      </c>
    </row>
    <row r="275" spans="4:5">
      <c r="D275" s="28">
        <v>7764</v>
      </c>
      <c r="E275" s="29">
        <f t="shared" si="4"/>
        <v>0</v>
      </c>
    </row>
    <row r="276" spans="4:5">
      <c r="D276" s="27">
        <v>2228</v>
      </c>
      <c r="E276" s="29">
        <f t="shared" si="4"/>
        <v>0</v>
      </c>
    </row>
    <row r="277" spans="4:5">
      <c r="D277" s="28">
        <v>997</v>
      </c>
      <c r="E277" s="29">
        <f t="shared" si="4"/>
        <v>0</v>
      </c>
    </row>
    <row r="278" spans="4:5">
      <c r="D278" s="27">
        <v>769</v>
      </c>
      <c r="E278" s="29">
        <f t="shared" si="4"/>
        <v>0</v>
      </c>
    </row>
    <row r="279" spans="4:5">
      <c r="D279" s="28">
        <v>967</v>
      </c>
      <c r="E279" s="29">
        <f t="shared" si="4"/>
        <v>0</v>
      </c>
    </row>
    <row r="280" spans="4:5">
      <c r="D280" s="27">
        <v>763</v>
      </c>
      <c r="E280" s="29">
        <f t="shared" si="4"/>
        <v>0</v>
      </c>
    </row>
    <row r="281" spans="4:5">
      <c r="D281" s="28">
        <v>975</v>
      </c>
      <c r="E281" s="29">
        <f t="shared" si="4"/>
        <v>0</v>
      </c>
    </row>
    <row r="282" spans="4:5">
      <c r="D282" s="27">
        <v>1169</v>
      </c>
      <c r="E282" s="29">
        <f t="shared" si="4"/>
        <v>0</v>
      </c>
    </row>
    <row r="283" spans="4:5">
      <c r="D283" s="28">
        <v>1548</v>
      </c>
      <c r="E283" s="29">
        <f t="shared" si="4"/>
        <v>0</v>
      </c>
    </row>
    <row r="284" spans="4:5">
      <c r="D284" s="27">
        <v>1563</v>
      </c>
      <c r="E284" s="29">
        <f t="shared" si="4"/>
        <v>0</v>
      </c>
    </row>
    <row r="285" spans="4:5">
      <c r="D285" s="28">
        <v>3988</v>
      </c>
      <c r="E285" s="29">
        <f t="shared" si="4"/>
        <v>0</v>
      </c>
    </row>
    <row r="286" spans="4:5">
      <c r="D286" s="27">
        <v>979</v>
      </c>
      <c r="E286" s="29">
        <f t="shared" si="4"/>
        <v>0</v>
      </c>
    </row>
    <row r="287" spans="4:5">
      <c r="D287" s="28">
        <v>814</v>
      </c>
      <c r="E287" s="29">
        <f t="shared" si="4"/>
        <v>0</v>
      </c>
    </row>
    <row r="288" spans="4:5">
      <c r="D288" s="27">
        <v>297</v>
      </c>
      <c r="E288" s="29">
        <f t="shared" si="4"/>
        <v>0</v>
      </c>
    </row>
    <row r="289" spans="4:5">
      <c r="D289" s="28">
        <v>295</v>
      </c>
      <c r="E289" s="29">
        <f t="shared" si="4"/>
        <v>0</v>
      </c>
    </row>
    <row r="290" spans="4:5">
      <c r="D290" s="27">
        <v>223</v>
      </c>
      <c r="E290" s="29">
        <f t="shared" si="4"/>
        <v>0</v>
      </c>
    </row>
    <row r="291" spans="4:5">
      <c r="D291" s="28">
        <v>369</v>
      </c>
      <c r="E291" s="29">
        <f t="shared" si="4"/>
        <v>0</v>
      </c>
    </row>
    <row r="292" spans="4:5">
      <c r="D292" s="27">
        <v>186</v>
      </c>
      <c r="E292" s="29">
        <f t="shared" si="4"/>
        <v>0</v>
      </c>
    </row>
    <row r="293" spans="4:5">
      <c r="D293" s="28">
        <v>181</v>
      </c>
      <c r="E293" s="29">
        <f t="shared" si="4"/>
        <v>0</v>
      </c>
    </row>
    <row r="294" spans="4:5">
      <c r="D294" s="27">
        <v>95</v>
      </c>
      <c r="E294" s="29">
        <f t="shared" si="4"/>
        <v>0</v>
      </c>
    </row>
    <row r="295" spans="4:5">
      <c r="D295" s="28">
        <v>372</v>
      </c>
      <c r="E295" s="29">
        <f t="shared" si="4"/>
        <v>0</v>
      </c>
    </row>
    <row r="296" spans="4:5">
      <c r="D296" s="27">
        <v>242</v>
      </c>
      <c r="E296" s="29">
        <f t="shared" si="4"/>
        <v>0</v>
      </c>
    </row>
    <row r="297" spans="4:5">
      <c r="D297" s="28">
        <v>491</v>
      </c>
      <c r="E297" s="29">
        <f t="shared" si="4"/>
        <v>0</v>
      </c>
    </row>
    <row r="298" spans="4:5">
      <c r="D298" s="27">
        <v>5667</v>
      </c>
      <c r="E298" s="29">
        <f t="shared" si="4"/>
        <v>0</v>
      </c>
    </row>
    <row r="299" spans="4:5">
      <c r="D299" s="28">
        <v>3464</v>
      </c>
      <c r="E299" s="29">
        <f t="shared" si="4"/>
        <v>0</v>
      </c>
    </row>
    <row r="300" spans="4:5">
      <c r="D300" s="27">
        <v>2085</v>
      </c>
      <c r="E300" s="29">
        <f t="shared" si="4"/>
        <v>0</v>
      </c>
    </row>
    <row r="301" spans="4:5">
      <c r="D301" s="28">
        <v>2109</v>
      </c>
      <c r="E301" s="29">
        <f t="shared" si="4"/>
        <v>0</v>
      </c>
    </row>
    <row r="302" spans="4:5">
      <c r="D302" s="27">
        <v>1420</v>
      </c>
      <c r="E302" s="29">
        <f t="shared" si="4"/>
        <v>0</v>
      </c>
    </row>
    <row r="303" spans="4:5">
      <c r="D303" s="28">
        <v>4189</v>
      </c>
      <c r="E303" s="29">
        <f t="shared" si="4"/>
        <v>0</v>
      </c>
    </row>
    <row r="304" spans="4:5">
      <c r="D304" s="27">
        <v>2060</v>
      </c>
      <c r="E304" s="29">
        <f t="shared" si="4"/>
        <v>0</v>
      </c>
    </row>
    <row r="305" spans="4:5">
      <c r="D305" s="28">
        <v>2190</v>
      </c>
      <c r="E305" s="29">
        <f t="shared" si="4"/>
        <v>0</v>
      </c>
    </row>
    <row r="306" spans="4:5">
      <c r="D306" s="27">
        <v>1197</v>
      </c>
      <c r="E306" s="29">
        <f t="shared" si="4"/>
        <v>0</v>
      </c>
    </row>
    <row r="307" spans="4:5">
      <c r="D307" s="28">
        <v>1923</v>
      </c>
      <c r="E307" s="29">
        <f t="shared" si="4"/>
        <v>0</v>
      </c>
    </row>
    <row r="308" spans="4:5">
      <c r="D308" s="27">
        <v>958</v>
      </c>
      <c r="E308" s="29">
        <f t="shared" si="4"/>
        <v>0</v>
      </c>
    </row>
    <row r="309" spans="4:5">
      <c r="D309" s="28">
        <v>2695</v>
      </c>
      <c r="E309" s="29">
        <f t="shared" si="4"/>
        <v>0</v>
      </c>
    </row>
    <row r="310" spans="4:5">
      <c r="D310" s="27">
        <v>2685</v>
      </c>
      <c r="E310" s="29">
        <f t="shared" si="4"/>
        <v>0</v>
      </c>
    </row>
    <row r="311" spans="4:5">
      <c r="D311" s="28">
        <v>2817</v>
      </c>
      <c r="E311" s="29">
        <f t="shared" si="4"/>
        <v>0</v>
      </c>
    </row>
    <row r="312" spans="4:5">
      <c r="D312" s="27">
        <v>810</v>
      </c>
      <c r="E312" s="29">
        <f t="shared" si="4"/>
        <v>0</v>
      </c>
    </row>
    <row r="313" spans="4:5">
      <c r="D313" s="28">
        <v>259</v>
      </c>
      <c r="E313" s="29">
        <f t="shared" si="4"/>
        <v>0</v>
      </c>
    </row>
    <row r="314" spans="4:5">
      <c r="D314" s="27">
        <v>288</v>
      </c>
      <c r="E314" s="29">
        <f t="shared" si="4"/>
        <v>0</v>
      </c>
    </row>
    <row r="315" spans="4:5">
      <c r="D315" s="28">
        <v>760</v>
      </c>
      <c r="E315" s="29">
        <f t="shared" si="4"/>
        <v>0</v>
      </c>
    </row>
    <row r="316" spans="4:5">
      <c r="D316" s="27">
        <v>1614</v>
      </c>
      <c r="E316" s="29">
        <f t="shared" si="4"/>
        <v>0</v>
      </c>
    </row>
    <row r="317" spans="4:5">
      <c r="D317" s="28">
        <v>1560</v>
      </c>
      <c r="E317" s="29">
        <f t="shared" si="4"/>
        <v>0</v>
      </c>
    </row>
    <row r="318" spans="4:5">
      <c r="D318" s="27">
        <v>540</v>
      </c>
      <c r="E318" s="29">
        <f t="shared" si="4"/>
        <v>0</v>
      </c>
    </row>
    <row r="319" spans="4:5">
      <c r="D319" s="28">
        <v>737</v>
      </c>
      <c r="E319" s="29">
        <f t="shared" si="4"/>
        <v>0</v>
      </c>
    </row>
    <row r="320" spans="4:5">
      <c r="D320" s="27">
        <v>596</v>
      </c>
      <c r="E320" s="29">
        <f t="shared" si="4"/>
        <v>0</v>
      </c>
    </row>
    <row r="321" spans="4:5">
      <c r="D321" s="28">
        <v>1162</v>
      </c>
      <c r="E321" s="29">
        <f t="shared" si="4"/>
        <v>0</v>
      </c>
    </row>
    <row r="322" spans="4:5">
      <c r="D322" s="27">
        <v>3934</v>
      </c>
      <c r="E322" s="29">
        <f t="shared" si="4"/>
        <v>0</v>
      </c>
    </row>
    <row r="323" spans="4:5">
      <c r="D323" s="28">
        <v>3425</v>
      </c>
      <c r="E323" s="29">
        <f t="shared" si="4"/>
        <v>0</v>
      </c>
    </row>
    <row r="324" spans="4:5">
      <c r="D324" s="27">
        <v>1360</v>
      </c>
      <c r="E324" s="29">
        <f t="shared" ref="E324:E387" si="5">B324/D324</f>
        <v>0</v>
      </c>
    </row>
    <row r="325" spans="4:5">
      <c r="D325" s="28">
        <v>1282</v>
      </c>
      <c r="E325" s="29">
        <f t="shared" si="5"/>
        <v>0</v>
      </c>
    </row>
    <row r="326" spans="4:5">
      <c r="D326" s="27">
        <v>977</v>
      </c>
      <c r="E326" s="29">
        <f t="shared" si="5"/>
        <v>0</v>
      </c>
    </row>
    <row r="327" spans="4:5">
      <c r="D327" s="28">
        <v>1814</v>
      </c>
      <c r="E327" s="29">
        <f t="shared" si="5"/>
        <v>0</v>
      </c>
    </row>
    <row r="328" spans="4:5">
      <c r="D328" s="27">
        <v>1678</v>
      </c>
      <c r="E328" s="29">
        <f t="shared" si="5"/>
        <v>0</v>
      </c>
    </row>
    <row r="329" spans="4:5">
      <c r="D329" s="28">
        <v>1572</v>
      </c>
      <c r="E329" s="29">
        <f t="shared" si="5"/>
        <v>0</v>
      </c>
    </row>
    <row r="330" spans="4:5">
      <c r="D330" s="27">
        <v>1008</v>
      </c>
      <c r="E330" s="29">
        <f t="shared" si="5"/>
        <v>0</v>
      </c>
    </row>
    <row r="331" spans="4:5">
      <c r="D331" s="28">
        <v>1060</v>
      </c>
      <c r="E331" s="29">
        <f t="shared" si="5"/>
        <v>0</v>
      </c>
    </row>
    <row r="332" spans="4:5">
      <c r="D332" s="27">
        <v>873</v>
      </c>
      <c r="E332" s="29">
        <f t="shared" si="5"/>
        <v>0</v>
      </c>
    </row>
    <row r="333" spans="4:5">
      <c r="D333" s="28">
        <v>1893</v>
      </c>
      <c r="E333" s="29">
        <f t="shared" si="5"/>
        <v>0</v>
      </c>
    </row>
    <row r="334" spans="4:5">
      <c r="D334" s="27">
        <v>245</v>
      </c>
      <c r="E334" s="29">
        <f t="shared" si="5"/>
        <v>0</v>
      </c>
    </row>
    <row r="335" spans="4:5">
      <c r="D335" s="28">
        <v>343</v>
      </c>
      <c r="E335" s="29">
        <f t="shared" si="5"/>
        <v>0</v>
      </c>
    </row>
    <row r="336" spans="4:5">
      <c r="D336" s="27">
        <v>336</v>
      </c>
      <c r="E336" s="29">
        <f t="shared" si="5"/>
        <v>0</v>
      </c>
    </row>
    <row r="337" spans="4:5">
      <c r="D337" s="28">
        <v>210</v>
      </c>
      <c r="E337" s="29">
        <f t="shared" si="5"/>
        <v>0</v>
      </c>
    </row>
    <row r="338" spans="4:5">
      <c r="D338" s="27">
        <v>161</v>
      </c>
      <c r="E338" s="29">
        <f t="shared" si="5"/>
        <v>0</v>
      </c>
    </row>
    <row r="339" spans="4:5">
      <c r="D339" s="28">
        <v>245</v>
      </c>
      <c r="E339" s="29">
        <f t="shared" si="5"/>
        <v>0</v>
      </c>
    </row>
    <row r="340" spans="4:5">
      <c r="D340" s="27">
        <v>217</v>
      </c>
      <c r="E340" s="29">
        <f t="shared" si="5"/>
        <v>0</v>
      </c>
    </row>
    <row r="341" spans="4:5">
      <c r="D341" s="28">
        <v>196</v>
      </c>
      <c r="E341" s="29">
        <f t="shared" si="5"/>
        <v>0</v>
      </c>
    </row>
    <row r="342" spans="4:5">
      <c r="D342" s="27">
        <v>294</v>
      </c>
      <c r="E342" s="29">
        <f t="shared" si="5"/>
        <v>0</v>
      </c>
    </row>
    <row r="343" spans="4:5">
      <c r="D343" s="28">
        <v>301</v>
      </c>
      <c r="E343" s="29">
        <f t="shared" si="5"/>
        <v>0</v>
      </c>
    </row>
    <row r="344" spans="4:5">
      <c r="D344" s="27">
        <v>238</v>
      </c>
      <c r="E344" s="29">
        <f t="shared" si="5"/>
        <v>0</v>
      </c>
    </row>
    <row r="345" spans="4:5">
      <c r="D345" s="28">
        <v>336</v>
      </c>
      <c r="E345" s="29">
        <f t="shared" si="5"/>
        <v>0</v>
      </c>
    </row>
    <row r="346" spans="4:5">
      <c r="D346" s="27">
        <v>112</v>
      </c>
      <c r="E346" s="29">
        <f t="shared" si="5"/>
        <v>0</v>
      </c>
    </row>
    <row r="347" spans="4:5">
      <c r="D347" s="28">
        <v>168</v>
      </c>
      <c r="E347" s="29">
        <f t="shared" si="5"/>
        <v>0</v>
      </c>
    </row>
    <row r="348" spans="4:5">
      <c r="D348" s="27">
        <v>98</v>
      </c>
      <c r="E348" s="29">
        <f t="shared" si="5"/>
        <v>0</v>
      </c>
    </row>
    <row r="349" spans="4:5">
      <c r="D349" s="28">
        <v>77</v>
      </c>
      <c r="E349" s="29">
        <f t="shared" si="5"/>
        <v>0</v>
      </c>
    </row>
    <row r="350" spans="4:5">
      <c r="D350" s="27">
        <v>91</v>
      </c>
      <c r="E350" s="29">
        <f t="shared" si="5"/>
        <v>0</v>
      </c>
    </row>
    <row r="351" spans="4:5">
      <c r="D351" s="28">
        <v>98</v>
      </c>
      <c r="E351" s="29">
        <f t="shared" si="5"/>
        <v>0</v>
      </c>
    </row>
    <row r="352" spans="4:5">
      <c r="D352" s="27">
        <v>112</v>
      </c>
      <c r="E352" s="29">
        <f t="shared" si="5"/>
        <v>0</v>
      </c>
    </row>
    <row r="353" spans="4:5">
      <c r="D353" s="28">
        <v>203</v>
      </c>
      <c r="E353" s="29">
        <f t="shared" si="5"/>
        <v>0</v>
      </c>
    </row>
    <row r="354" spans="4:5">
      <c r="D354" s="27">
        <v>77</v>
      </c>
      <c r="E354" s="29">
        <f t="shared" si="5"/>
        <v>0</v>
      </c>
    </row>
    <row r="355" spans="4:5">
      <c r="D355" s="28">
        <v>119</v>
      </c>
      <c r="E355" s="29">
        <f t="shared" si="5"/>
        <v>0</v>
      </c>
    </row>
    <row r="356" spans="4:5">
      <c r="D356" s="27">
        <v>126</v>
      </c>
      <c r="E356" s="29">
        <f t="shared" si="5"/>
        <v>0</v>
      </c>
    </row>
    <row r="357" spans="4:5">
      <c r="D357" s="28">
        <v>84</v>
      </c>
      <c r="E357" s="29">
        <f t="shared" si="5"/>
        <v>0</v>
      </c>
    </row>
    <row r="358" spans="4:5">
      <c r="D358" s="27">
        <v>70</v>
      </c>
      <c r="E358" s="29">
        <f t="shared" si="5"/>
        <v>0</v>
      </c>
    </row>
    <row r="359" spans="4:5">
      <c r="D359" s="28">
        <v>70</v>
      </c>
      <c r="E359" s="29">
        <f t="shared" si="5"/>
        <v>0</v>
      </c>
    </row>
    <row r="360" spans="4:5">
      <c r="D360" s="27">
        <v>70</v>
      </c>
      <c r="E360" s="29">
        <f t="shared" si="5"/>
        <v>0</v>
      </c>
    </row>
    <row r="361" spans="4:5">
      <c r="D361" s="28">
        <v>91</v>
      </c>
      <c r="E361" s="29">
        <f t="shared" si="5"/>
        <v>0</v>
      </c>
    </row>
    <row r="362" spans="4:5">
      <c r="D362" s="27">
        <v>77</v>
      </c>
      <c r="E362" s="29">
        <f t="shared" si="5"/>
        <v>0</v>
      </c>
    </row>
    <row r="363" spans="4:5">
      <c r="D363" s="28">
        <v>105</v>
      </c>
      <c r="E363" s="29">
        <f t="shared" si="5"/>
        <v>0</v>
      </c>
    </row>
    <row r="364" spans="4:5">
      <c r="D364" s="27">
        <v>98</v>
      </c>
      <c r="E364" s="29">
        <f t="shared" si="5"/>
        <v>0</v>
      </c>
    </row>
    <row r="365" spans="4:5">
      <c r="D365" s="28">
        <v>133</v>
      </c>
      <c r="E365" s="29">
        <f t="shared" si="5"/>
        <v>0</v>
      </c>
    </row>
    <row r="366" spans="4:5">
      <c r="D366" s="27">
        <v>98</v>
      </c>
      <c r="E366" s="29">
        <f t="shared" si="5"/>
        <v>0</v>
      </c>
    </row>
    <row r="367" spans="4:5">
      <c r="D367" s="28">
        <v>84</v>
      </c>
      <c r="E367" s="29">
        <f t="shared" si="5"/>
        <v>0</v>
      </c>
    </row>
    <row r="368" spans="4:5">
      <c r="D368" s="27">
        <v>105</v>
      </c>
      <c r="E368" s="29">
        <f t="shared" si="5"/>
        <v>0</v>
      </c>
    </row>
    <row r="369" spans="4:5">
      <c r="D369" s="28">
        <v>77</v>
      </c>
      <c r="E369" s="29">
        <f t="shared" si="5"/>
        <v>0</v>
      </c>
    </row>
    <row r="370" spans="4:5">
      <c r="D370" s="27">
        <v>126</v>
      </c>
      <c r="E370" s="29">
        <f t="shared" si="5"/>
        <v>0</v>
      </c>
    </row>
    <row r="371" spans="4:5">
      <c r="D371" s="28">
        <v>497</v>
      </c>
      <c r="E371" s="29">
        <f t="shared" si="5"/>
        <v>0</v>
      </c>
    </row>
    <row r="372" spans="4:5">
      <c r="D372" s="27">
        <v>154</v>
      </c>
      <c r="E372" s="29">
        <f t="shared" si="5"/>
        <v>0</v>
      </c>
    </row>
    <row r="373" spans="4:5">
      <c r="D373" s="28">
        <v>112</v>
      </c>
      <c r="E373" s="29">
        <f t="shared" si="5"/>
        <v>0</v>
      </c>
    </row>
    <row r="374" spans="4:5">
      <c r="D374" s="27">
        <v>133</v>
      </c>
      <c r="E374" s="29">
        <f t="shared" si="5"/>
        <v>0</v>
      </c>
    </row>
    <row r="375" spans="4:5">
      <c r="D375" s="28">
        <v>266</v>
      </c>
      <c r="E375" s="29">
        <f t="shared" si="5"/>
        <v>0</v>
      </c>
    </row>
    <row r="376" spans="4:5">
      <c r="D376" s="27">
        <v>651</v>
      </c>
      <c r="E376" s="29">
        <f t="shared" si="5"/>
        <v>0</v>
      </c>
    </row>
    <row r="377" spans="4:5">
      <c r="D377" s="28">
        <v>6349</v>
      </c>
      <c r="E377" s="29">
        <f t="shared" si="5"/>
        <v>0</v>
      </c>
    </row>
    <row r="378" spans="4:5">
      <c r="D378" s="27">
        <v>1869</v>
      </c>
      <c r="E378" s="29">
        <f t="shared" si="5"/>
        <v>0</v>
      </c>
    </row>
    <row r="379" spans="4:5">
      <c r="D379" s="28">
        <v>126</v>
      </c>
      <c r="E379" s="29">
        <f t="shared" si="5"/>
        <v>0</v>
      </c>
    </row>
    <row r="380" spans="4:5">
      <c r="D380" s="27">
        <v>147</v>
      </c>
      <c r="E380" s="29">
        <f t="shared" si="5"/>
        <v>0</v>
      </c>
    </row>
    <row r="381" spans="4:5">
      <c r="D381" s="28">
        <v>91</v>
      </c>
      <c r="E381" s="29">
        <f t="shared" si="5"/>
        <v>0</v>
      </c>
    </row>
    <row r="382" spans="4:5">
      <c r="D382" s="27">
        <v>322</v>
      </c>
      <c r="E382" s="29">
        <f t="shared" si="5"/>
        <v>0</v>
      </c>
    </row>
    <row r="383" spans="4:5">
      <c r="D383" s="28">
        <v>77</v>
      </c>
      <c r="E383" s="29">
        <f t="shared" si="5"/>
        <v>0</v>
      </c>
    </row>
    <row r="384" spans="4:5">
      <c r="D384" s="27">
        <v>70</v>
      </c>
      <c r="E384" s="29">
        <f t="shared" si="5"/>
        <v>0</v>
      </c>
    </row>
    <row r="385" spans="4:5">
      <c r="D385" s="28">
        <v>70</v>
      </c>
      <c r="E385" s="29">
        <f t="shared" si="5"/>
        <v>0</v>
      </c>
    </row>
    <row r="386" spans="4:5">
      <c r="D386" s="27">
        <v>91</v>
      </c>
      <c r="E386" s="29">
        <f t="shared" si="5"/>
        <v>0</v>
      </c>
    </row>
    <row r="387" spans="4:5">
      <c r="D387" s="28">
        <v>140</v>
      </c>
      <c r="E387" s="29">
        <f t="shared" si="5"/>
        <v>0</v>
      </c>
    </row>
    <row r="388" spans="4:5">
      <c r="D388" s="27">
        <v>84</v>
      </c>
      <c r="E388" s="29">
        <f t="shared" ref="E388:E451" si="6">B388/D388</f>
        <v>0</v>
      </c>
    </row>
    <row r="389" spans="4:5">
      <c r="D389" s="28">
        <v>98</v>
      </c>
      <c r="E389" s="29">
        <f t="shared" si="6"/>
        <v>0</v>
      </c>
    </row>
    <row r="390" spans="4:5">
      <c r="D390" s="27">
        <v>140</v>
      </c>
      <c r="E390" s="29">
        <f t="shared" si="6"/>
        <v>0</v>
      </c>
    </row>
    <row r="391" spans="4:5">
      <c r="D391" s="28">
        <v>105</v>
      </c>
      <c r="E391" s="29">
        <f t="shared" si="6"/>
        <v>0</v>
      </c>
    </row>
    <row r="392" spans="4:5">
      <c r="D392" s="27">
        <v>140</v>
      </c>
      <c r="E392" s="29">
        <f t="shared" si="6"/>
        <v>0</v>
      </c>
    </row>
    <row r="393" spans="4:5">
      <c r="D393" s="28">
        <v>329</v>
      </c>
      <c r="E393" s="29">
        <f t="shared" si="6"/>
        <v>0</v>
      </c>
    </row>
    <row r="394" spans="4:5">
      <c r="D394" s="27">
        <v>161</v>
      </c>
      <c r="E394" s="29">
        <f t="shared" si="6"/>
        <v>0</v>
      </c>
    </row>
    <row r="395" spans="4:5">
      <c r="D395" s="28">
        <v>168</v>
      </c>
      <c r="E395" s="29">
        <f t="shared" si="6"/>
        <v>0</v>
      </c>
    </row>
    <row r="396" spans="4:5">
      <c r="D396" s="27">
        <v>70</v>
      </c>
      <c r="E396" s="29">
        <f t="shared" si="6"/>
        <v>0</v>
      </c>
    </row>
    <row r="397" spans="4:5">
      <c r="D397" s="28">
        <v>112</v>
      </c>
      <c r="E397" s="29">
        <f t="shared" si="6"/>
        <v>0</v>
      </c>
    </row>
    <row r="398" spans="4:5">
      <c r="D398" s="27">
        <v>133</v>
      </c>
      <c r="E398" s="29">
        <f t="shared" si="6"/>
        <v>0</v>
      </c>
    </row>
    <row r="399" spans="4:5">
      <c r="D399" s="28">
        <v>259</v>
      </c>
      <c r="E399" s="29">
        <f t="shared" si="6"/>
        <v>0</v>
      </c>
    </row>
    <row r="400" spans="4:5">
      <c r="D400" s="27">
        <v>217</v>
      </c>
      <c r="E400" s="29">
        <f t="shared" si="6"/>
        <v>0</v>
      </c>
    </row>
    <row r="401" spans="4:5">
      <c r="D401" s="28">
        <v>245</v>
      </c>
      <c r="E401" s="29">
        <f t="shared" si="6"/>
        <v>0</v>
      </c>
    </row>
    <row r="402" spans="4:5">
      <c r="D402" s="27">
        <v>287</v>
      </c>
      <c r="E402" s="29">
        <f t="shared" si="6"/>
        <v>0</v>
      </c>
    </row>
    <row r="403" spans="4:5">
      <c r="D403" s="28">
        <v>182</v>
      </c>
      <c r="E403" s="29">
        <f t="shared" si="6"/>
        <v>0</v>
      </c>
    </row>
    <row r="404" spans="4:5">
      <c r="D404" s="27">
        <v>252</v>
      </c>
      <c r="E404" s="29">
        <f t="shared" si="6"/>
        <v>0</v>
      </c>
    </row>
    <row r="405" spans="4:5">
      <c r="D405" s="28">
        <v>350</v>
      </c>
      <c r="E405" s="29">
        <f t="shared" si="6"/>
        <v>0</v>
      </c>
    </row>
    <row r="406" spans="4:5">
      <c r="D406" s="27">
        <v>273</v>
      </c>
      <c r="E406" s="29">
        <f t="shared" si="6"/>
        <v>0</v>
      </c>
    </row>
    <row r="407" spans="4:5">
      <c r="D407" s="28">
        <v>196</v>
      </c>
      <c r="E407" s="29">
        <f t="shared" si="6"/>
        <v>0</v>
      </c>
    </row>
    <row r="408" spans="4:5">
      <c r="D408" s="27">
        <v>182</v>
      </c>
      <c r="E408" s="29">
        <f t="shared" si="6"/>
        <v>0</v>
      </c>
    </row>
    <row r="409" spans="4:5">
      <c r="D409" s="28">
        <v>238</v>
      </c>
      <c r="E409" s="29">
        <f t="shared" si="6"/>
        <v>0</v>
      </c>
    </row>
    <row r="410" spans="4:5">
      <c r="D410" s="27">
        <v>266</v>
      </c>
      <c r="E410" s="29">
        <f t="shared" si="6"/>
        <v>0</v>
      </c>
    </row>
    <row r="411" spans="4:5">
      <c r="D411" s="28">
        <v>77</v>
      </c>
      <c r="E411" s="29">
        <f t="shared" si="6"/>
        <v>0</v>
      </c>
    </row>
    <row r="412" spans="4:5">
      <c r="D412" s="27">
        <v>84</v>
      </c>
      <c r="E412" s="29">
        <f t="shared" si="6"/>
        <v>0</v>
      </c>
    </row>
    <row r="413" spans="4:5">
      <c r="D413" s="28">
        <v>91</v>
      </c>
      <c r="E413" s="29">
        <f t="shared" si="6"/>
        <v>0</v>
      </c>
    </row>
    <row r="414" spans="4:5">
      <c r="D414" s="27">
        <v>735</v>
      </c>
      <c r="E414" s="29">
        <f t="shared" si="6"/>
        <v>0</v>
      </c>
    </row>
    <row r="415" spans="4:5">
      <c r="D415" s="28">
        <v>651</v>
      </c>
      <c r="E415" s="29">
        <f t="shared" si="6"/>
        <v>0</v>
      </c>
    </row>
    <row r="416" spans="4:5">
      <c r="D416" s="27">
        <v>658</v>
      </c>
      <c r="E416" s="29">
        <f t="shared" si="6"/>
        <v>0</v>
      </c>
    </row>
    <row r="417" spans="4:5">
      <c r="D417" s="28">
        <v>413</v>
      </c>
      <c r="E417" s="29">
        <f t="shared" si="6"/>
        <v>0</v>
      </c>
    </row>
    <row r="418" spans="4:5">
      <c r="D418" s="27">
        <v>294</v>
      </c>
      <c r="E418" s="29">
        <f t="shared" si="6"/>
        <v>0</v>
      </c>
    </row>
    <row r="419" spans="4:5">
      <c r="D419" s="28">
        <v>490</v>
      </c>
      <c r="E419" s="29">
        <f t="shared" si="6"/>
        <v>0</v>
      </c>
    </row>
    <row r="420" spans="4:5">
      <c r="D420" s="27">
        <v>1274</v>
      </c>
      <c r="E420" s="29">
        <f t="shared" si="6"/>
        <v>0</v>
      </c>
    </row>
    <row r="421" spans="4:5">
      <c r="D421" s="28">
        <v>882</v>
      </c>
      <c r="E421" s="29">
        <f t="shared" si="6"/>
        <v>0</v>
      </c>
    </row>
    <row r="422" spans="4:5">
      <c r="D422" s="27">
        <v>602</v>
      </c>
      <c r="E422" s="29">
        <f t="shared" si="6"/>
        <v>0</v>
      </c>
    </row>
    <row r="423" spans="4:5">
      <c r="D423" s="28">
        <v>546</v>
      </c>
      <c r="E423" s="29">
        <f t="shared" si="6"/>
        <v>0</v>
      </c>
    </row>
    <row r="424" spans="4:5">
      <c r="D424" s="27">
        <v>476</v>
      </c>
      <c r="E424" s="29">
        <f t="shared" si="6"/>
        <v>0</v>
      </c>
    </row>
    <row r="425" spans="4:5">
      <c r="D425" s="28">
        <v>679</v>
      </c>
      <c r="E425" s="29">
        <f t="shared" si="6"/>
        <v>0</v>
      </c>
    </row>
    <row r="426" spans="4:5">
      <c r="D426" s="27">
        <v>420</v>
      </c>
      <c r="E426" s="29">
        <f t="shared" si="6"/>
        <v>0</v>
      </c>
    </row>
    <row r="427" spans="4:5">
      <c r="D427" s="28">
        <v>812</v>
      </c>
      <c r="E427" s="29">
        <f t="shared" si="6"/>
        <v>0</v>
      </c>
    </row>
    <row r="428" spans="4:5">
      <c r="D428" s="27">
        <v>336</v>
      </c>
      <c r="E428" s="29">
        <f t="shared" si="6"/>
        <v>0</v>
      </c>
    </row>
    <row r="429" spans="4:5">
      <c r="D429" s="28">
        <v>126</v>
      </c>
      <c r="E429" s="29">
        <f t="shared" si="6"/>
        <v>0</v>
      </c>
    </row>
    <row r="430" spans="4:5">
      <c r="D430" s="27">
        <v>133</v>
      </c>
      <c r="E430" s="29">
        <f t="shared" si="6"/>
        <v>0</v>
      </c>
    </row>
    <row r="431" spans="4:5">
      <c r="D431" s="28">
        <v>105</v>
      </c>
      <c r="E431" s="29">
        <f t="shared" si="6"/>
        <v>0</v>
      </c>
    </row>
    <row r="432" spans="4:5">
      <c r="D432" s="27">
        <v>154</v>
      </c>
      <c r="E432" s="29">
        <f t="shared" si="6"/>
        <v>0</v>
      </c>
    </row>
    <row r="433" spans="4:5">
      <c r="D433" s="28">
        <v>140</v>
      </c>
      <c r="E433" s="29">
        <f t="shared" si="6"/>
        <v>0</v>
      </c>
    </row>
    <row r="434" spans="4:5">
      <c r="D434" s="27">
        <v>210</v>
      </c>
      <c r="E434" s="29">
        <f t="shared" si="6"/>
        <v>0</v>
      </c>
    </row>
    <row r="435" spans="4:5">
      <c r="D435" s="28">
        <v>168</v>
      </c>
      <c r="E435" s="29">
        <f t="shared" si="6"/>
        <v>0</v>
      </c>
    </row>
    <row r="436" spans="4:5">
      <c r="D436" s="27">
        <v>280</v>
      </c>
      <c r="E436" s="29">
        <f t="shared" si="6"/>
        <v>0</v>
      </c>
    </row>
    <row r="437" spans="4:5">
      <c r="D437" s="28">
        <v>427</v>
      </c>
      <c r="E437" s="29">
        <f t="shared" si="6"/>
        <v>0</v>
      </c>
    </row>
    <row r="438" spans="4:5">
      <c r="D438" s="27">
        <v>84</v>
      </c>
      <c r="E438" s="29">
        <f t="shared" si="6"/>
        <v>0</v>
      </c>
    </row>
    <row r="439" spans="4:5">
      <c r="D439" s="28">
        <v>70</v>
      </c>
      <c r="E439" s="29">
        <f t="shared" si="6"/>
        <v>0</v>
      </c>
    </row>
    <row r="440" spans="4:5">
      <c r="D440" s="27">
        <v>77</v>
      </c>
      <c r="E440" s="29">
        <f t="shared" si="6"/>
        <v>0</v>
      </c>
    </row>
    <row r="441" spans="4:5">
      <c r="D441" s="28">
        <v>70</v>
      </c>
      <c r="E441" s="29">
        <f t="shared" si="6"/>
        <v>0</v>
      </c>
    </row>
    <row r="442" spans="4:5">
      <c r="D442" s="27">
        <v>70</v>
      </c>
      <c r="E442" s="29">
        <f t="shared" si="6"/>
        <v>0</v>
      </c>
    </row>
    <row r="443" spans="4:5">
      <c r="D443" s="28">
        <v>98</v>
      </c>
      <c r="E443" s="29">
        <f t="shared" si="6"/>
        <v>0</v>
      </c>
    </row>
    <row r="444" spans="4:5">
      <c r="D444" s="27">
        <v>77</v>
      </c>
      <c r="E444" s="29">
        <f t="shared" si="6"/>
        <v>0</v>
      </c>
    </row>
    <row r="445" spans="4:5">
      <c r="D445" s="28">
        <v>105</v>
      </c>
      <c r="E445" s="29">
        <f t="shared" si="6"/>
        <v>0</v>
      </c>
    </row>
    <row r="446" spans="4:5">
      <c r="D446" s="27">
        <v>371</v>
      </c>
      <c r="E446" s="29">
        <f t="shared" si="6"/>
        <v>0</v>
      </c>
    </row>
    <row r="447" spans="4:5">
      <c r="D447" s="28">
        <v>476</v>
      </c>
      <c r="E447" s="29">
        <f t="shared" si="6"/>
        <v>0</v>
      </c>
    </row>
    <row r="448" spans="4:5">
      <c r="D448" s="27">
        <v>287</v>
      </c>
      <c r="E448" s="29">
        <f t="shared" si="6"/>
        <v>0</v>
      </c>
    </row>
    <row r="449" spans="4:5">
      <c r="D449" s="28">
        <v>329</v>
      </c>
      <c r="E449" s="29">
        <f t="shared" si="6"/>
        <v>0</v>
      </c>
    </row>
    <row r="450" spans="4:5">
      <c r="D450" s="27">
        <v>273</v>
      </c>
      <c r="E450" s="29">
        <f t="shared" si="6"/>
        <v>0</v>
      </c>
    </row>
    <row r="451" spans="4:5">
      <c r="D451" s="28">
        <v>301</v>
      </c>
      <c r="E451" s="29">
        <f t="shared" si="6"/>
        <v>0</v>
      </c>
    </row>
    <row r="452" spans="4:5">
      <c r="D452" s="27">
        <v>252</v>
      </c>
      <c r="E452" s="29">
        <f t="shared" ref="E452:E515" si="7">B452/D452</f>
        <v>0</v>
      </c>
    </row>
    <row r="453" spans="4:5">
      <c r="D453" s="28">
        <v>203</v>
      </c>
      <c r="E453" s="29">
        <f t="shared" si="7"/>
        <v>0</v>
      </c>
    </row>
    <row r="454" spans="4:5">
      <c r="D454" s="27">
        <v>350</v>
      </c>
      <c r="E454" s="29">
        <f t="shared" si="7"/>
        <v>0</v>
      </c>
    </row>
    <row r="455" spans="4:5">
      <c r="D455" s="28">
        <v>252</v>
      </c>
      <c r="E455" s="29">
        <f t="shared" si="7"/>
        <v>0</v>
      </c>
    </row>
    <row r="456" spans="4:5">
      <c r="D456" s="27">
        <v>329</v>
      </c>
      <c r="E456" s="29">
        <f t="shared" si="7"/>
        <v>0</v>
      </c>
    </row>
    <row r="457" spans="4:5">
      <c r="D457" s="28">
        <v>511</v>
      </c>
      <c r="E457" s="29">
        <f t="shared" si="7"/>
        <v>0</v>
      </c>
    </row>
    <row r="458" spans="4:5">
      <c r="D458" s="27">
        <v>364</v>
      </c>
      <c r="E458" s="29">
        <f t="shared" si="7"/>
        <v>0</v>
      </c>
    </row>
    <row r="459" spans="4:5">
      <c r="D459" s="28">
        <v>399</v>
      </c>
      <c r="E459" s="29">
        <f t="shared" si="7"/>
        <v>0</v>
      </c>
    </row>
    <row r="460" spans="4:5">
      <c r="D460" s="27">
        <v>266</v>
      </c>
      <c r="E460" s="29">
        <f t="shared" si="7"/>
        <v>0</v>
      </c>
    </row>
    <row r="461" spans="4:5">
      <c r="D461" s="28">
        <v>294</v>
      </c>
      <c r="E461" s="29">
        <f t="shared" si="7"/>
        <v>0</v>
      </c>
    </row>
    <row r="462" spans="4:5">
      <c r="D462" s="27">
        <v>245</v>
      </c>
      <c r="E462" s="29">
        <f t="shared" si="7"/>
        <v>0</v>
      </c>
    </row>
    <row r="463" spans="4:5">
      <c r="D463" s="28">
        <v>343</v>
      </c>
      <c r="E463" s="29">
        <f t="shared" si="7"/>
        <v>0</v>
      </c>
    </row>
    <row r="464" spans="4:5">
      <c r="D464" s="27">
        <v>819</v>
      </c>
      <c r="E464" s="29">
        <f t="shared" si="7"/>
        <v>0</v>
      </c>
    </row>
    <row r="465" spans="4:5">
      <c r="D465" s="28">
        <v>308</v>
      </c>
      <c r="E465" s="29">
        <f t="shared" si="7"/>
        <v>0</v>
      </c>
    </row>
    <row r="466" spans="4:5">
      <c r="D466" s="27">
        <v>343</v>
      </c>
      <c r="E466" s="29">
        <f t="shared" si="7"/>
        <v>0</v>
      </c>
    </row>
    <row r="467" spans="4:5">
      <c r="D467" s="28">
        <v>266</v>
      </c>
      <c r="E467" s="29">
        <f t="shared" si="7"/>
        <v>0</v>
      </c>
    </row>
    <row r="468" spans="4:5">
      <c r="D468" s="27">
        <v>308</v>
      </c>
      <c r="E468" s="29">
        <f t="shared" si="7"/>
        <v>0</v>
      </c>
    </row>
    <row r="469" spans="4:5">
      <c r="D469" s="28">
        <v>343</v>
      </c>
      <c r="E469" s="29">
        <f t="shared" si="7"/>
        <v>0</v>
      </c>
    </row>
    <row r="470" spans="4:5">
      <c r="D470" s="27">
        <v>252</v>
      </c>
      <c r="E470" s="29">
        <f t="shared" si="7"/>
        <v>0</v>
      </c>
    </row>
    <row r="471" spans="4:5">
      <c r="D471" s="28">
        <v>483</v>
      </c>
      <c r="E471" s="29">
        <f t="shared" si="7"/>
        <v>0</v>
      </c>
    </row>
    <row r="472" spans="4:5">
      <c r="D472" s="27">
        <v>154</v>
      </c>
      <c r="E472" s="29">
        <f t="shared" si="7"/>
        <v>0</v>
      </c>
    </row>
    <row r="473" spans="4:5">
      <c r="D473" s="28">
        <v>140</v>
      </c>
      <c r="E473" s="29">
        <f t="shared" si="7"/>
        <v>0</v>
      </c>
    </row>
    <row r="474" spans="4:5">
      <c r="D474" s="27">
        <v>98</v>
      </c>
      <c r="E474" s="29">
        <f t="shared" si="7"/>
        <v>0</v>
      </c>
    </row>
    <row r="475" spans="4:5">
      <c r="D475" s="28">
        <v>98</v>
      </c>
      <c r="E475" s="29">
        <f t="shared" si="7"/>
        <v>0</v>
      </c>
    </row>
    <row r="476" spans="4:5">
      <c r="D476" s="27">
        <v>392</v>
      </c>
      <c r="E476" s="29">
        <f t="shared" si="7"/>
        <v>0</v>
      </c>
    </row>
    <row r="477" spans="4:5">
      <c r="D477" s="28">
        <v>441</v>
      </c>
      <c r="E477" s="29">
        <f t="shared" si="7"/>
        <v>0</v>
      </c>
    </row>
    <row r="478" spans="4:5">
      <c r="D478" s="27">
        <v>112</v>
      </c>
      <c r="E478" s="29">
        <f t="shared" si="7"/>
        <v>0</v>
      </c>
    </row>
    <row r="479" spans="4:5">
      <c r="D479" s="28">
        <v>224</v>
      </c>
      <c r="E479" s="29">
        <f t="shared" si="7"/>
        <v>0</v>
      </c>
    </row>
    <row r="480" spans="4:5">
      <c r="D480" s="27">
        <v>9807</v>
      </c>
      <c r="E480" s="29">
        <f t="shared" si="7"/>
        <v>0</v>
      </c>
    </row>
    <row r="481" spans="4:5">
      <c r="D481" s="28">
        <v>7336</v>
      </c>
      <c r="E481" s="29">
        <f t="shared" si="7"/>
        <v>0</v>
      </c>
    </row>
    <row r="482" spans="4:5">
      <c r="D482" s="27">
        <v>3080</v>
      </c>
      <c r="E482" s="29">
        <f t="shared" si="7"/>
        <v>0</v>
      </c>
    </row>
    <row r="483" spans="4:5">
      <c r="D483" s="28">
        <v>2765</v>
      </c>
      <c r="E483" s="29">
        <f t="shared" si="7"/>
        <v>0</v>
      </c>
    </row>
    <row r="484" spans="4:5">
      <c r="D484" s="27">
        <v>1757</v>
      </c>
      <c r="E484" s="29">
        <f t="shared" si="7"/>
        <v>0</v>
      </c>
    </row>
    <row r="485" spans="4:5">
      <c r="D485" s="28">
        <v>2317</v>
      </c>
      <c r="E485" s="29">
        <f t="shared" si="7"/>
        <v>0</v>
      </c>
    </row>
    <row r="486" spans="4:5">
      <c r="D486" s="27">
        <v>1603</v>
      </c>
      <c r="E486" s="29">
        <f t="shared" si="7"/>
        <v>0</v>
      </c>
    </row>
    <row r="487" spans="4:5">
      <c r="D487" s="28">
        <v>2632</v>
      </c>
      <c r="E487" s="29">
        <f t="shared" si="7"/>
        <v>0</v>
      </c>
    </row>
    <row r="488" spans="4:5">
      <c r="D488" s="27">
        <v>2863</v>
      </c>
      <c r="E488" s="29">
        <f t="shared" si="7"/>
        <v>0</v>
      </c>
    </row>
    <row r="489" spans="4:5">
      <c r="D489" s="28">
        <v>3780</v>
      </c>
      <c r="E489" s="29">
        <f t="shared" si="7"/>
        <v>0</v>
      </c>
    </row>
    <row r="490" spans="4:5">
      <c r="D490" s="27">
        <v>3626</v>
      </c>
      <c r="E490" s="29">
        <f t="shared" si="7"/>
        <v>0</v>
      </c>
    </row>
    <row r="491" spans="4:5">
      <c r="D491" s="28">
        <v>6195</v>
      </c>
      <c r="E491" s="29">
        <f t="shared" si="7"/>
        <v>0</v>
      </c>
    </row>
    <row r="492" spans="4:5">
      <c r="D492" s="27">
        <v>497</v>
      </c>
      <c r="E492" s="29">
        <f t="shared" si="7"/>
        <v>0</v>
      </c>
    </row>
    <row r="493" spans="4:5">
      <c r="D493" s="28">
        <v>406</v>
      </c>
      <c r="E493" s="29">
        <f t="shared" si="7"/>
        <v>0</v>
      </c>
    </row>
    <row r="494" spans="4:5">
      <c r="D494" s="27">
        <v>203</v>
      </c>
      <c r="E494" s="29">
        <f t="shared" si="7"/>
        <v>0</v>
      </c>
    </row>
    <row r="495" spans="4:5">
      <c r="D495" s="28">
        <v>196</v>
      </c>
      <c r="E495" s="29">
        <f t="shared" si="7"/>
        <v>0</v>
      </c>
    </row>
    <row r="496" spans="4:5">
      <c r="D496" s="27">
        <v>133</v>
      </c>
      <c r="E496" s="29">
        <f t="shared" si="7"/>
        <v>0</v>
      </c>
    </row>
    <row r="497" spans="4:5">
      <c r="D497" s="28">
        <v>252</v>
      </c>
      <c r="E497" s="29">
        <f t="shared" si="7"/>
        <v>0</v>
      </c>
    </row>
    <row r="498" spans="4:5">
      <c r="D498" s="27">
        <v>133</v>
      </c>
      <c r="E498" s="29">
        <f t="shared" si="7"/>
        <v>0</v>
      </c>
    </row>
    <row r="499" spans="4:5">
      <c r="D499" s="28">
        <v>336</v>
      </c>
      <c r="E499" s="29">
        <f t="shared" si="7"/>
        <v>0</v>
      </c>
    </row>
    <row r="500" spans="4:5">
      <c r="D500" s="27">
        <v>273</v>
      </c>
      <c r="E500" s="29">
        <f t="shared" si="7"/>
        <v>0</v>
      </c>
    </row>
    <row r="501" spans="4:5">
      <c r="D501" s="28">
        <v>350</v>
      </c>
      <c r="E501" s="29">
        <f t="shared" si="7"/>
        <v>0</v>
      </c>
    </row>
    <row r="502" spans="4:5">
      <c r="D502" s="27">
        <v>308</v>
      </c>
      <c r="E502" s="29">
        <f t="shared" si="7"/>
        <v>0</v>
      </c>
    </row>
    <row r="503" spans="4:5">
      <c r="D503" s="28">
        <v>350</v>
      </c>
      <c r="E503" s="29">
        <f t="shared" si="7"/>
        <v>0</v>
      </c>
    </row>
    <row r="504" spans="4:5">
      <c r="D504" s="27">
        <v>259</v>
      </c>
      <c r="E504" s="29">
        <f t="shared" si="7"/>
        <v>0</v>
      </c>
    </row>
    <row r="505" spans="4:5">
      <c r="D505" s="28">
        <v>245</v>
      </c>
      <c r="E505" s="29">
        <f t="shared" si="7"/>
        <v>0</v>
      </c>
    </row>
    <row r="506" spans="4:5">
      <c r="D506" s="27">
        <v>203</v>
      </c>
      <c r="E506" s="29">
        <f t="shared" si="7"/>
        <v>0</v>
      </c>
    </row>
    <row r="507" spans="4:5">
      <c r="D507" s="28">
        <v>161</v>
      </c>
      <c r="E507" s="29">
        <f t="shared" si="7"/>
        <v>0</v>
      </c>
    </row>
    <row r="508" spans="4:5">
      <c r="D508" s="27">
        <v>224</v>
      </c>
      <c r="E508" s="29">
        <f t="shared" si="7"/>
        <v>0</v>
      </c>
    </row>
    <row r="509" spans="4:5">
      <c r="D509" s="28">
        <v>196</v>
      </c>
      <c r="E509" s="29">
        <f t="shared" si="7"/>
        <v>0</v>
      </c>
    </row>
    <row r="510" spans="4:5">
      <c r="D510" s="27">
        <v>182</v>
      </c>
      <c r="E510" s="29">
        <f t="shared" si="7"/>
        <v>0</v>
      </c>
    </row>
    <row r="511" spans="4:5">
      <c r="D511" s="28">
        <v>217</v>
      </c>
      <c r="E511" s="29">
        <f t="shared" si="7"/>
        <v>0</v>
      </c>
    </row>
    <row r="512" spans="4:5">
      <c r="D512" s="27">
        <v>343</v>
      </c>
      <c r="E512" s="29">
        <f t="shared" si="7"/>
        <v>0</v>
      </c>
    </row>
    <row r="513" spans="4:5">
      <c r="D513" s="28">
        <v>266</v>
      </c>
      <c r="E513" s="29">
        <f t="shared" si="7"/>
        <v>0</v>
      </c>
    </row>
    <row r="514" spans="4:5">
      <c r="D514" s="27">
        <v>210</v>
      </c>
      <c r="E514" s="29">
        <f t="shared" si="7"/>
        <v>0</v>
      </c>
    </row>
    <row r="515" spans="4:5">
      <c r="D515" s="28">
        <v>364</v>
      </c>
      <c r="E515" s="29">
        <f t="shared" si="7"/>
        <v>0</v>
      </c>
    </row>
    <row r="516" spans="4:5">
      <c r="D516" s="27">
        <v>1211</v>
      </c>
      <c r="E516" s="29">
        <f t="shared" ref="E516:E579" si="8">B516/D516</f>
        <v>0</v>
      </c>
    </row>
    <row r="517" spans="4:5">
      <c r="D517" s="28">
        <v>1344</v>
      </c>
      <c r="E517" s="29">
        <f t="shared" si="8"/>
        <v>0</v>
      </c>
    </row>
    <row r="518" spans="4:5">
      <c r="D518" s="27">
        <v>504</v>
      </c>
      <c r="E518" s="29">
        <f t="shared" si="8"/>
        <v>0</v>
      </c>
    </row>
    <row r="519" spans="4:5">
      <c r="D519" s="28">
        <v>238</v>
      </c>
      <c r="E519" s="29">
        <f t="shared" si="8"/>
        <v>0</v>
      </c>
    </row>
    <row r="520" spans="4:5">
      <c r="D520" s="27">
        <v>301</v>
      </c>
      <c r="E520" s="29">
        <f t="shared" si="8"/>
        <v>0</v>
      </c>
    </row>
    <row r="521" spans="4:5">
      <c r="D521" s="28">
        <v>476</v>
      </c>
      <c r="E521" s="29">
        <f t="shared" si="8"/>
        <v>0</v>
      </c>
    </row>
    <row r="522" spans="4:5">
      <c r="D522" s="27">
        <v>1211</v>
      </c>
      <c r="E522" s="29">
        <f t="shared" si="8"/>
        <v>0</v>
      </c>
    </row>
    <row r="523" spans="4:5">
      <c r="D523" s="28">
        <v>588</v>
      </c>
      <c r="E523" s="29">
        <f t="shared" si="8"/>
        <v>0</v>
      </c>
    </row>
    <row r="524" spans="4:5">
      <c r="D524" s="27">
        <v>434</v>
      </c>
      <c r="E524" s="29">
        <f t="shared" si="8"/>
        <v>0</v>
      </c>
    </row>
    <row r="525" spans="4:5">
      <c r="D525" s="28">
        <v>609</v>
      </c>
      <c r="E525" s="29">
        <f t="shared" si="8"/>
        <v>0</v>
      </c>
    </row>
    <row r="526" spans="4:5">
      <c r="D526" s="27">
        <v>329</v>
      </c>
      <c r="E526" s="29">
        <f t="shared" si="8"/>
        <v>0</v>
      </c>
    </row>
    <row r="527" spans="4:5">
      <c r="D527" s="28">
        <v>728</v>
      </c>
      <c r="E527" s="29">
        <f t="shared" si="8"/>
        <v>0</v>
      </c>
    </row>
    <row r="528" spans="4:5">
      <c r="D528" s="27">
        <v>1358</v>
      </c>
      <c r="E528" s="29">
        <f t="shared" si="8"/>
        <v>0</v>
      </c>
    </row>
    <row r="529" spans="4:5">
      <c r="D529" s="28">
        <v>1519</v>
      </c>
      <c r="E529" s="29">
        <f t="shared" si="8"/>
        <v>0</v>
      </c>
    </row>
    <row r="530" spans="4:5">
      <c r="D530" s="27">
        <v>784</v>
      </c>
      <c r="E530" s="29">
        <f t="shared" si="8"/>
        <v>0</v>
      </c>
    </row>
    <row r="531" spans="4:5">
      <c r="D531" s="28">
        <v>581</v>
      </c>
      <c r="E531" s="29">
        <f t="shared" si="8"/>
        <v>0</v>
      </c>
    </row>
    <row r="532" spans="4:5">
      <c r="D532" s="27">
        <v>378</v>
      </c>
      <c r="E532" s="29">
        <f t="shared" si="8"/>
        <v>0</v>
      </c>
    </row>
    <row r="533" spans="4:5">
      <c r="D533" s="28">
        <v>602</v>
      </c>
      <c r="E533" s="29">
        <f t="shared" si="8"/>
        <v>0</v>
      </c>
    </row>
    <row r="534" spans="4:5">
      <c r="D534" s="27">
        <v>966</v>
      </c>
      <c r="E534" s="29">
        <f t="shared" si="8"/>
        <v>0</v>
      </c>
    </row>
    <row r="535" spans="4:5">
      <c r="D535" s="28">
        <v>707</v>
      </c>
      <c r="E535" s="29">
        <f t="shared" si="8"/>
        <v>0</v>
      </c>
    </row>
    <row r="536" spans="4:5">
      <c r="D536" s="27">
        <v>700</v>
      </c>
      <c r="E536" s="29">
        <f t="shared" si="8"/>
        <v>0</v>
      </c>
    </row>
    <row r="537" spans="4:5">
      <c r="D537" s="28">
        <v>756</v>
      </c>
      <c r="E537" s="29">
        <f t="shared" si="8"/>
        <v>0</v>
      </c>
    </row>
    <row r="538" spans="4:5">
      <c r="D538" s="27">
        <v>882</v>
      </c>
      <c r="E538" s="29">
        <f t="shared" si="8"/>
        <v>0</v>
      </c>
    </row>
    <row r="539" spans="4:5">
      <c r="D539" s="28">
        <v>1141</v>
      </c>
      <c r="E539" s="29">
        <f t="shared" si="8"/>
        <v>0</v>
      </c>
    </row>
    <row r="540" spans="4:5">
      <c r="D540" s="27">
        <v>539</v>
      </c>
      <c r="E540" s="29">
        <f t="shared" si="8"/>
        <v>0</v>
      </c>
    </row>
    <row r="541" spans="4:5">
      <c r="D541" s="28">
        <v>561</v>
      </c>
      <c r="E541" s="29">
        <f t="shared" si="8"/>
        <v>0</v>
      </c>
    </row>
    <row r="542" spans="4:5">
      <c r="D542" s="27">
        <v>583</v>
      </c>
      <c r="E542" s="29">
        <f t="shared" si="8"/>
        <v>0</v>
      </c>
    </row>
    <row r="543" spans="4:5">
      <c r="D543" s="28">
        <v>517</v>
      </c>
      <c r="E543" s="29">
        <f t="shared" si="8"/>
        <v>0</v>
      </c>
    </row>
    <row r="544" spans="4:5">
      <c r="D544" s="27">
        <v>638</v>
      </c>
      <c r="E544" s="29">
        <f t="shared" si="8"/>
        <v>0</v>
      </c>
    </row>
    <row r="545" spans="4:5">
      <c r="D545" s="28">
        <v>583</v>
      </c>
      <c r="E545" s="29">
        <f t="shared" si="8"/>
        <v>0</v>
      </c>
    </row>
    <row r="546" spans="4:5">
      <c r="D546" s="27">
        <v>583</v>
      </c>
      <c r="E546" s="29">
        <f t="shared" si="8"/>
        <v>0</v>
      </c>
    </row>
    <row r="547" spans="4:5">
      <c r="D547" s="28">
        <v>506</v>
      </c>
      <c r="E547" s="29">
        <f t="shared" si="8"/>
        <v>0</v>
      </c>
    </row>
    <row r="548" spans="4:5">
      <c r="D548" s="27">
        <v>462</v>
      </c>
      <c r="E548" s="29">
        <f t="shared" si="8"/>
        <v>0</v>
      </c>
    </row>
    <row r="549" spans="4:5">
      <c r="D549" s="28">
        <v>451</v>
      </c>
      <c r="E549" s="29">
        <f t="shared" si="8"/>
        <v>0</v>
      </c>
    </row>
    <row r="550" spans="4:5">
      <c r="D550" s="27">
        <v>517</v>
      </c>
      <c r="E550" s="29">
        <f t="shared" si="8"/>
        <v>0</v>
      </c>
    </row>
    <row r="551" spans="4:5">
      <c r="D551" s="28">
        <v>671</v>
      </c>
      <c r="E551" s="29">
        <f t="shared" si="8"/>
        <v>0</v>
      </c>
    </row>
    <row r="552" spans="4:5">
      <c r="D552" s="27">
        <v>231</v>
      </c>
      <c r="E552" s="29">
        <f t="shared" si="8"/>
        <v>0</v>
      </c>
    </row>
    <row r="553" spans="4:5">
      <c r="D553" s="28">
        <v>253</v>
      </c>
      <c r="E553" s="29">
        <f t="shared" si="8"/>
        <v>0</v>
      </c>
    </row>
    <row r="554" spans="4:5">
      <c r="D554" s="27">
        <v>165</v>
      </c>
      <c r="E554" s="29">
        <f t="shared" si="8"/>
        <v>0</v>
      </c>
    </row>
    <row r="555" spans="4:5">
      <c r="D555" s="28">
        <v>220</v>
      </c>
      <c r="E555" s="29">
        <f t="shared" si="8"/>
        <v>0</v>
      </c>
    </row>
    <row r="556" spans="4:5">
      <c r="D556" s="27">
        <v>275</v>
      </c>
      <c r="E556" s="29">
        <f t="shared" si="8"/>
        <v>0</v>
      </c>
    </row>
    <row r="557" spans="4:5">
      <c r="D557" s="28">
        <v>253</v>
      </c>
      <c r="E557" s="29">
        <f t="shared" si="8"/>
        <v>0</v>
      </c>
    </row>
    <row r="558" spans="4:5">
      <c r="D558" s="27">
        <v>143</v>
      </c>
      <c r="E558" s="29">
        <f t="shared" si="8"/>
        <v>0</v>
      </c>
    </row>
    <row r="559" spans="4:5">
      <c r="D559" s="28">
        <v>253</v>
      </c>
      <c r="E559" s="29">
        <f t="shared" si="8"/>
        <v>0</v>
      </c>
    </row>
    <row r="560" spans="4:5">
      <c r="D560" s="27">
        <v>407</v>
      </c>
      <c r="E560" s="29">
        <f t="shared" si="8"/>
        <v>0</v>
      </c>
    </row>
    <row r="561" spans="4:5">
      <c r="D561" s="28">
        <v>231</v>
      </c>
      <c r="E561" s="29">
        <f t="shared" si="8"/>
        <v>0</v>
      </c>
    </row>
    <row r="562" spans="4:5">
      <c r="D562" s="27">
        <v>176</v>
      </c>
      <c r="E562" s="29">
        <f t="shared" si="8"/>
        <v>0</v>
      </c>
    </row>
    <row r="563" spans="4:5">
      <c r="D563" s="28">
        <v>231</v>
      </c>
      <c r="E563" s="29">
        <f t="shared" si="8"/>
        <v>0</v>
      </c>
    </row>
    <row r="564" spans="4:5">
      <c r="D564" s="27">
        <v>297</v>
      </c>
      <c r="E564" s="29">
        <f t="shared" si="8"/>
        <v>0</v>
      </c>
    </row>
    <row r="565" spans="4:5">
      <c r="D565" s="28">
        <v>132</v>
      </c>
      <c r="E565" s="29">
        <f t="shared" si="8"/>
        <v>0</v>
      </c>
    </row>
    <row r="566" spans="4:5">
      <c r="D566" s="27">
        <v>253</v>
      </c>
      <c r="E566" s="29">
        <f t="shared" si="8"/>
        <v>0</v>
      </c>
    </row>
    <row r="567" spans="4:5">
      <c r="D567" s="28">
        <v>231</v>
      </c>
      <c r="E567" s="29">
        <f t="shared" si="8"/>
        <v>0</v>
      </c>
    </row>
    <row r="568" spans="4:5">
      <c r="D568" s="27">
        <v>176</v>
      </c>
      <c r="E568" s="29">
        <f t="shared" si="8"/>
        <v>0</v>
      </c>
    </row>
    <row r="569" spans="4:5">
      <c r="D569" s="28">
        <v>165</v>
      </c>
      <c r="E569" s="29">
        <f t="shared" si="8"/>
        <v>0</v>
      </c>
    </row>
    <row r="570" spans="4:5">
      <c r="D570" s="27">
        <v>165</v>
      </c>
      <c r="E570" s="29">
        <f t="shared" si="8"/>
        <v>0</v>
      </c>
    </row>
    <row r="571" spans="4:5">
      <c r="D571" s="28">
        <v>143</v>
      </c>
      <c r="E571" s="29">
        <f t="shared" si="8"/>
        <v>0</v>
      </c>
    </row>
    <row r="572" spans="4:5">
      <c r="D572" s="27">
        <v>220</v>
      </c>
      <c r="E572" s="29">
        <f t="shared" si="8"/>
        <v>0</v>
      </c>
    </row>
    <row r="573" spans="4:5">
      <c r="D573" s="28">
        <v>143</v>
      </c>
      <c r="E573" s="29">
        <f t="shared" si="8"/>
        <v>0</v>
      </c>
    </row>
    <row r="574" spans="4:5">
      <c r="D574" s="27">
        <v>132</v>
      </c>
      <c r="E574" s="29">
        <f t="shared" si="8"/>
        <v>0</v>
      </c>
    </row>
    <row r="575" spans="4:5">
      <c r="D575" s="28">
        <v>121</v>
      </c>
      <c r="E575" s="29">
        <f t="shared" si="8"/>
        <v>0</v>
      </c>
    </row>
    <row r="576" spans="4:5">
      <c r="D576" s="27">
        <v>121</v>
      </c>
      <c r="E576" s="29">
        <f t="shared" si="8"/>
        <v>0</v>
      </c>
    </row>
    <row r="577" spans="4:5">
      <c r="D577" s="28">
        <v>187</v>
      </c>
      <c r="E577" s="29">
        <f t="shared" si="8"/>
        <v>0</v>
      </c>
    </row>
    <row r="578" spans="4:5">
      <c r="D578" s="27">
        <v>132</v>
      </c>
      <c r="E578" s="29">
        <f t="shared" si="8"/>
        <v>0</v>
      </c>
    </row>
    <row r="579" spans="4:5">
      <c r="D579" s="28">
        <v>143</v>
      </c>
      <c r="E579" s="29">
        <f t="shared" si="8"/>
        <v>0</v>
      </c>
    </row>
    <row r="580" spans="4:5">
      <c r="D580" s="27">
        <v>110</v>
      </c>
      <c r="E580" s="29">
        <f t="shared" ref="E580:E643" si="9">B580/D580</f>
        <v>0</v>
      </c>
    </row>
    <row r="581" spans="4:5">
      <c r="D581" s="28">
        <v>176</v>
      </c>
      <c r="E581" s="29">
        <f t="shared" si="9"/>
        <v>0</v>
      </c>
    </row>
    <row r="582" spans="4:5">
      <c r="D582" s="27">
        <v>154</v>
      </c>
      <c r="E582" s="29">
        <f t="shared" si="9"/>
        <v>0</v>
      </c>
    </row>
    <row r="583" spans="4:5">
      <c r="D583" s="28">
        <v>143</v>
      </c>
      <c r="E583" s="29">
        <f t="shared" si="9"/>
        <v>0</v>
      </c>
    </row>
    <row r="584" spans="4:5">
      <c r="D584" s="27">
        <v>132</v>
      </c>
      <c r="E584" s="29">
        <f t="shared" si="9"/>
        <v>0</v>
      </c>
    </row>
    <row r="585" spans="4:5">
      <c r="D585" s="28">
        <v>869</v>
      </c>
      <c r="E585" s="29">
        <f t="shared" si="9"/>
        <v>0</v>
      </c>
    </row>
    <row r="586" spans="4:5">
      <c r="D586" s="27">
        <v>198</v>
      </c>
      <c r="E586" s="29">
        <f t="shared" si="9"/>
        <v>0</v>
      </c>
    </row>
    <row r="587" spans="4:5">
      <c r="D587" s="28">
        <v>231</v>
      </c>
      <c r="E587" s="29">
        <f t="shared" si="9"/>
        <v>0</v>
      </c>
    </row>
    <row r="588" spans="4:5">
      <c r="D588" s="27">
        <v>220</v>
      </c>
      <c r="E588" s="29">
        <f t="shared" si="9"/>
        <v>0</v>
      </c>
    </row>
    <row r="589" spans="4:5">
      <c r="D589" s="28">
        <v>748</v>
      </c>
      <c r="E589" s="29">
        <f t="shared" si="9"/>
        <v>0</v>
      </c>
    </row>
    <row r="590" spans="4:5">
      <c r="D590" s="27">
        <v>1914</v>
      </c>
      <c r="E590" s="29">
        <f t="shared" si="9"/>
        <v>0</v>
      </c>
    </row>
    <row r="591" spans="4:5">
      <c r="D591" s="28">
        <v>10846</v>
      </c>
      <c r="E591" s="29">
        <f t="shared" si="9"/>
        <v>0</v>
      </c>
    </row>
    <row r="592" spans="4:5">
      <c r="D592" s="27">
        <v>4620</v>
      </c>
      <c r="E592" s="29">
        <f t="shared" si="9"/>
        <v>0</v>
      </c>
    </row>
    <row r="593" spans="4:5">
      <c r="D593" s="28">
        <v>198</v>
      </c>
      <c r="E593" s="29">
        <f t="shared" si="9"/>
        <v>0</v>
      </c>
    </row>
    <row r="594" spans="4:5">
      <c r="D594" s="27">
        <v>275</v>
      </c>
      <c r="E594" s="29">
        <f t="shared" si="9"/>
        <v>0</v>
      </c>
    </row>
    <row r="595" spans="4:5">
      <c r="D595" s="28">
        <v>132</v>
      </c>
      <c r="E595" s="29">
        <f t="shared" si="9"/>
        <v>0</v>
      </c>
    </row>
    <row r="596" spans="4:5">
      <c r="D596" s="27">
        <v>451</v>
      </c>
      <c r="E596" s="29">
        <f t="shared" si="9"/>
        <v>0</v>
      </c>
    </row>
    <row r="597" spans="4:5">
      <c r="D597" s="28">
        <v>121</v>
      </c>
      <c r="E597" s="29">
        <f t="shared" si="9"/>
        <v>0</v>
      </c>
    </row>
    <row r="598" spans="4:5">
      <c r="D598" s="27">
        <v>121</v>
      </c>
      <c r="E598" s="29">
        <f t="shared" si="9"/>
        <v>0</v>
      </c>
    </row>
    <row r="599" spans="4:5">
      <c r="D599" s="28">
        <v>110</v>
      </c>
      <c r="E599" s="29">
        <f t="shared" si="9"/>
        <v>0</v>
      </c>
    </row>
    <row r="600" spans="4:5">
      <c r="D600" s="27">
        <v>176</v>
      </c>
      <c r="E600" s="29">
        <f t="shared" si="9"/>
        <v>0</v>
      </c>
    </row>
    <row r="601" spans="4:5">
      <c r="D601" s="28">
        <v>264</v>
      </c>
      <c r="E601" s="29">
        <f t="shared" si="9"/>
        <v>0</v>
      </c>
    </row>
    <row r="602" spans="4:5">
      <c r="D602" s="27">
        <v>132</v>
      </c>
      <c r="E602" s="29">
        <f t="shared" si="9"/>
        <v>0</v>
      </c>
    </row>
    <row r="603" spans="4:5">
      <c r="D603" s="28">
        <v>286</v>
      </c>
      <c r="E603" s="29">
        <f t="shared" si="9"/>
        <v>0</v>
      </c>
    </row>
    <row r="604" spans="4:5">
      <c r="D604" s="27">
        <v>275</v>
      </c>
      <c r="E604" s="29">
        <f t="shared" si="9"/>
        <v>0</v>
      </c>
    </row>
    <row r="605" spans="4:5">
      <c r="D605" s="28">
        <v>231</v>
      </c>
      <c r="E605" s="29">
        <f t="shared" si="9"/>
        <v>0</v>
      </c>
    </row>
    <row r="606" spans="4:5">
      <c r="D606" s="27">
        <v>352</v>
      </c>
      <c r="E606" s="29">
        <f t="shared" si="9"/>
        <v>0</v>
      </c>
    </row>
    <row r="607" spans="4:5">
      <c r="D607" s="28">
        <v>539</v>
      </c>
      <c r="E607" s="29">
        <f t="shared" si="9"/>
        <v>0</v>
      </c>
    </row>
    <row r="608" spans="4:5">
      <c r="D608" s="27">
        <v>275</v>
      </c>
      <c r="E608" s="29">
        <f t="shared" si="9"/>
        <v>0</v>
      </c>
    </row>
    <row r="609" spans="4:5">
      <c r="D609" s="28">
        <v>308</v>
      </c>
      <c r="E609" s="29">
        <f t="shared" si="9"/>
        <v>0</v>
      </c>
    </row>
    <row r="610" spans="4:5">
      <c r="D610" s="27">
        <v>308</v>
      </c>
      <c r="E610" s="29">
        <f t="shared" si="9"/>
        <v>0</v>
      </c>
    </row>
    <row r="611" spans="4:5">
      <c r="D611" s="28">
        <v>286</v>
      </c>
      <c r="E611" s="29">
        <f t="shared" si="9"/>
        <v>0</v>
      </c>
    </row>
    <row r="612" spans="4:5">
      <c r="D612" s="27">
        <v>396</v>
      </c>
      <c r="E612" s="29">
        <f t="shared" si="9"/>
        <v>0</v>
      </c>
    </row>
    <row r="613" spans="4:5">
      <c r="D613" s="28">
        <v>627</v>
      </c>
      <c r="E613" s="29">
        <f t="shared" si="9"/>
        <v>0</v>
      </c>
    </row>
    <row r="614" spans="4:5">
      <c r="D614" s="27">
        <v>473</v>
      </c>
      <c r="E614" s="29">
        <f t="shared" si="9"/>
        <v>0</v>
      </c>
    </row>
    <row r="615" spans="4:5">
      <c r="D615" s="28">
        <v>627</v>
      </c>
      <c r="E615" s="29">
        <f t="shared" si="9"/>
        <v>0</v>
      </c>
    </row>
    <row r="616" spans="4:5">
      <c r="D616" s="27">
        <v>495</v>
      </c>
      <c r="E616" s="29">
        <f t="shared" si="9"/>
        <v>0</v>
      </c>
    </row>
    <row r="617" spans="4:5">
      <c r="D617" s="28">
        <v>682</v>
      </c>
      <c r="E617" s="29">
        <f t="shared" si="9"/>
        <v>0</v>
      </c>
    </row>
    <row r="618" spans="4:5">
      <c r="D618" s="27">
        <v>528</v>
      </c>
      <c r="E618" s="29">
        <f t="shared" si="9"/>
        <v>0</v>
      </c>
    </row>
    <row r="619" spans="4:5">
      <c r="D619" s="28">
        <v>605</v>
      </c>
      <c r="E619" s="29">
        <f t="shared" si="9"/>
        <v>0</v>
      </c>
    </row>
    <row r="620" spans="4:5">
      <c r="D620" s="27">
        <v>506</v>
      </c>
      <c r="E620" s="29">
        <f t="shared" si="9"/>
        <v>0</v>
      </c>
    </row>
    <row r="621" spans="4:5">
      <c r="D621" s="28">
        <v>572</v>
      </c>
      <c r="E621" s="29">
        <f t="shared" si="9"/>
        <v>0</v>
      </c>
    </row>
    <row r="622" spans="4:5">
      <c r="D622" s="27">
        <v>539</v>
      </c>
      <c r="E622" s="29">
        <f t="shared" si="9"/>
        <v>0</v>
      </c>
    </row>
    <row r="623" spans="4:5">
      <c r="D623" s="28">
        <v>539</v>
      </c>
      <c r="E623" s="29">
        <f t="shared" si="9"/>
        <v>0</v>
      </c>
    </row>
    <row r="624" spans="4:5">
      <c r="D624" s="27">
        <v>517</v>
      </c>
      <c r="E624" s="29">
        <f t="shared" si="9"/>
        <v>0</v>
      </c>
    </row>
    <row r="625" spans="4:5">
      <c r="D625" s="28">
        <v>2244</v>
      </c>
      <c r="E625" s="29">
        <f t="shared" si="9"/>
        <v>0</v>
      </c>
    </row>
    <row r="626" spans="4:5">
      <c r="D626" s="27">
        <v>781</v>
      </c>
      <c r="E626" s="29">
        <f t="shared" si="9"/>
        <v>0</v>
      </c>
    </row>
    <row r="627" spans="4:5">
      <c r="D627" s="28">
        <v>737</v>
      </c>
      <c r="E627" s="29">
        <f t="shared" si="9"/>
        <v>0</v>
      </c>
    </row>
    <row r="628" spans="4:5">
      <c r="D628" s="27">
        <v>605</v>
      </c>
      <c r="E628" s="29">
        <f t="shared" si="9"/>
        <v>0</v>
      </c>
    </row>
    <row r="629" spans="4:5">
      <c r="D629" s="28">
        <v>957</v>
      </c>
      <c r="E629" s="29">
        <f t="shared" si="9"/>
        <v>0</v>
      </c>
    </row>
    <row r="630" spans="4:5">
      <c r="D630" s="27">
        <v>1287</v>
      </c>
      <c r="E630" s="29">
        <f t="shared" si="9"/>
        <v>0</v>
      </c>
    </row>
    <row r="631" spans="4:5">
      <c r="D631" s="28">
        <v>3938</v>
      </c>
      <c r="E631" s="29">
        <f t="shared" si="9"/>
        <v>0</v>
      </c>
    </row>
    <row r="632" spans="4:5">
      <c r="D632" s="27">
        <v>2046</v>
      </c>
      <c r="E632" s="29">
        <f t="shared" si="9"/>
        <v>0</v>
      </c>
    </row>
    <row r="633" spans="4:5">
      <c r="D633" s="28">
        <v>693</v>
      </c>
      <c r="E633" s="29">
        <f t="shared" si="9"/>
        <v>0</v>
      </c>
    </row>
    <row r="634" spans="4:5">
      <c r="D634" s="27">
        <v>1507</v>
      </c>
      <c r="E634" s="29">
        <f t="shared" si="9"/>
        <v>0</v>
      </c>
    </row>
    <row r="635" spans="4:5">
      <c r="D635" s="28">
        <v>561</v>
      </c>
      <c r="E635" s="29">
        <f t="shared" si="9"/>
        <v>0</v>
      </c>
    </row>
    <row r="636" spans="4:5">
      <c r="D636" s="27">
        <v>1232</v>
      </c>
      <c r="E636" s="29">
        <f t="shared" si="9"/>
        <v>0</v>
      </c>
    </row>
    <row r="637" spans="4:5">
      <c r="D637" s="28">
        <v>1342</v>
      </c>
      <c r="E637" s="29">
        <f t="shared" si="9"/>
        <v>0</v>
      </c>
    </row>
    <row r="638" spans="4:5">
      <c r="D638" s="27">
        <v>1023</v>
      </c>
      <c r="E638" s="29">
        <f t="shared" si="9"/>
        <v>0</v>
      </c>
    </row>
    <row r="639" spans="4:5">
      <c r="D639" s="28">
        <v>517</v>
      </c>
      <c r="E639" s="29">
        <f t="shared" si="9"/>
        <v>0</v>
      </c>
    </row>
    <row r="640" spans="4:5">
      <c r="D640" s="27">
        <v>198</v>
      </c>
      <c r="E640" s="29">
        <f t="shared" si="9"/>
        <v>0</v>
      </c>
    </row>
    <row r="641" spans="4:5">
      <c r="D641" s="28">
        <v>187</v>
      </c>
      <c r="E641" s="29">
        <f t="shared" si="9"/>
        <v>0</v>
      </c>
    </row>
    <row r="642" spans="4:5">
      <c r="D642" s="27">
        <v>220</v>
      </c>
      <c r="E642" s="29">
        <f t="shared" si="9"/>
        <v>0</v>
      </c>
    </row>
    <row r="643" spans="4:5">
      <c r="D643" s="28">
        <v>330</v>
      </c>
      <c r="E643" s="29">
        <f t="shared" si="9"/>
        <v>0</v>
      </c>
    </row>
    <row r="644" spans="4:5">
      <c r="D644" s="27">
        <v>165</v>
      </c>
      <c r="E644" s="29">
        <f t="shared" ref="E644:E707" si="10">B644/D644</f>
        <v>0</v>
      </c>
    </row>
    <row r="645" spans="4:5">
      <c r="D645" s="28">
        <v>330</v>
      </c>
      <c r="E645" s="29">
        <f t="shared" si="10"/>
        <v>0</v>
      </c>
    </row>
    <row r="646" spans="4:5">
      <c r="D646" s="27">
        <v>374</v>
      </c>
      <c r="E646" s="29">
        <f t="shared" si="10"/>
        <v>0</v>
      </c>
    </row>
    <row r="647" spans="4:5">
      <c r="D647" s="28">
        <v>396</v>
      </c>
      <c r="E647" s="29">
        <f t="shared" si="10"/>
        <v>0</v>
      </c>
    </row>
    <row r="648" spans="4:5">
      <c r="D648" s="27">
        <v>726</v>
      </c>
      <c r="E648" s="29">
        <f t="shared" si="10"/>
        <v>0</v>
      </c>
    </row>
    <row r="649" spans="4:5">
      <c r="D649" s="28">
        <v>132</v>
      </c>
      <c r="E649" s="29">
        <f t="shared" si="10"/>
        <v>0</v>
      </c>
    </row>
    <row r="650" spans="4:5">
      <c r="D650" s="27">
        <v>143</v>
      </c>
      <c r="E650" s="29">
        <f t="shared" si="10"/>
        <v>0</v>
      </c>
    </row>
    <row r="651" spans="4:5">
      <c r="D651" s="28">
        <v>110</v>
      </c>
      <c r="E651" s="29">
        <f t="shared" si="10"/>
        <v>0</v>
      </c>
    </row>
    <row r="652" spans="4:5">
      <c r="D652" s="27">
        <v>132</v>
      </c>
      <c r="E652" s="29">
        <f t="shared" si="10"/>
        <v>0</v>
      </c>
    </row>
    <row r="653" spans="4:5">
      <c r="D653" s="28">
        <v>110</v>
      </c>
      <c r="E653" s="29">
        <f t="shared" si="10"/>
        <v>0</v>
      </c>
    </row>
    <row r="654" spans="4:5">
      <c r="D654" s="27">
        <v>121</v>
      </c>
      <c r="E654" s="29">
        <f t="shared" si="10"/>
        <v>0</v>
      </c>
    </row>
    <row r="655" spans="4:5">
      <c r="D655" s="28">
        <v>781</v>
      </c>
      <c r="E655" s="29">
        <f t="shared" si="10"/>
        <v>0</v>
      </c>
    </row>
    <row r="656" spans="4:5">
      <c r="D656" s="27">
        <v>682</v>
      </c>
      <c r="E656" s="29">
        <f t="shared" si="10"/>
        <v>0</v>
      </c>
    </row>
    <row r="657" spans="4:5">
      <c r="D657" s="28">
        <v>825</v>
      </c>
      <c r="E657" s="29">
        <f t="shared" si="10"/>
        <v>0</v>
      </c>
    </row>
    <row r="658" spans="4:5">
      <c r="D658" s="27">
        <v>495</v>
      </c>
      <c r="E658" s="29">
        <f t="shared" si="10"/>
        <v>0</v>
      </c>
    </row>
    <row r="659" spans="4:5">
      <c r="D659" s="28">
        <v>682</v>
      </c>
      <c r="E659" s="29">
        <f t="shared" si="10"/>
        <v>0</v>
      </c>
    </row>
    <row r="660" spans="4:5">
      <c r="D660" s="27">
        <v>539</v>
      </c>
      <c r="E660" s="29">
        <f t="shared" si="10"/>
        <v>0</v>
      </c>
    </row>
    <row r="661" spans="4:5">
      <c r="D661" s="28">
        <v>770</v>
      </c>
      <c r="E661" s="29">
        <f t="shared" si="10"/>
        <v>0</v>
      </c>
    </row>
    <row r="662" spans="4:5">
      <c r="D662" s="27">
        <v>704</v>
      </c>
      <c r="E662" s="29">
        <f t="shared" si="10"/>
        <v>0</v>
      </c>
    </row>
    <row r="663" spans="4:5">
      <c r="D663" s="28">
        <v>649</v>
      </c>
      <c r="E663" s="29">
        <f t="shared" si="10"/>
        <v>0</v>
      </c>
    </row>
    <row r="664" spans="4:5">
      <c r="D664" s="27">
        <v>539</v>
      </c>
      <c r="E664" s="29">
        <f t="shared" si="10"/>
        <v>0</v>
      </c>
    </row>
    <row r="665" spans="4:5">
      <c r="D665" s="28">
        <v>737</v>
      </c>
      <c r="E665" s="29">
        <f t="shared" si="10"/>
        <v>0</v>
      </c>
    </row>
    <row r="666" spans="4:5">
      <c r="D666" s="27">
        <v>1133</v>
      </c>
      <c r="E666" s="29">
        <f t="shared" si="10"/>
        <v>0</v>
      </c>
    </row>
    <row r="667" spans="4:5">
      <c r="D667" s="28">
        <v>924</v>
      </c>
      <c r="E667" s="29">
        <f t="shared" si="10"/>
        <v>0</v>
      </c>
    </row>
    <row r="668" spans="4:5">
      <c r="D668" s="27">
        <v>748</v>
      </c>
      <c r="E668" s="29">
        <f t="shared" si="10"/>
        <v>0</v>
      </c>
    </row>
    <row r="669" spans="4:5">
      <c r="D669" s="28">
        <v>957</v>
      </c>
      <c r="E669" s="29">
        <f t="shared" si="10"/>
        <v>0</v>
      </c>
    </row>
    <row r="670" spans="4:5">
      <c r="D670" s="27">
        <v>792</v>
      </c>
      <c r="E670" s="29">
        <f t="shared" si="10"/>
        <v>0</v>
      </c>
    </row>
    <row r="671" spans="4:5">
      <c r="D671" s="28">
        <v>1155</v>
      </c>
      <c r="E671" s="29">
        <f t="shared" si="10"/>
        <v>0</v>
      </c>
    </row>
    <row r="672" spans="4:5">
      <c r="D672" s="27">
        <v>891</v>
      </c>
      <c r="E672" s="29">
        <f t="shared" si="10"/>
        <v>0</v>
      </c>
    </row>
    <row r="673" spans="4:5">
      <c r="D673" s="28">
        <v>1782</v>
      </c>
      <c r="E673" s="29">
        <f t="shared" si="10"/>
        <v>0</v>
      </c>
    </row>
    <row r="674" spans="4:5">
      <c r="D674" s="27">
        <v>880</v>
      </c>
      <c r="E674" s="29">
        <f t="shared" si="10"/>
        <v>0</v>
      </c>
    </row>
    <row r="675" spans="4:5">
      <c r="D675" s="28">
        <v>660</v>
      </c>
      <c r="E675" s="29">
        <f t="shared" si="10"/>
        <v>0</v>
      </c>
    </row>
    <row r="676" spans="4:5">
      <c r="D676" s="27">
        <v>605</v>
      </c>
      <c r="E676" s="29">
        <f t="shared" si="10"/>
        <v>0</v>
      </c>
    </row>
    <row r="677" spans="4:5">
      <c r="D677" s="28">
        <v>594</v>
      </c>
      <c r="E677" s="29">
        <f t="shared" si="10"/>
        <v>0</v>
      </c>
    </row>
    <row r="678" spans="4:5">
      <c r="D678" s="27">
        <v>957</v>
      </c>
      <c r="E678" s="29">
        <f t="shared" si="10"/>
        <v>0</v>
      </c>
    </row>
    <row r="679" spans="4:5">
      <c r="D679" s="28">
        <v>726</v>
      </c>
      <c r="E679" s="29">
        <f t="shared" si="10"/>
        <v>0</v>
      </c>
    </row>
    <row r="680" spans="4:5">
      <c r="D680" s="27">
        <v>418</v>
      </c>
      <c r="E680" s="29">
        <f t="shared" si="10"/>
        <v>0</v>
      </c>
    </row>
    <row r="681" spans="4:5">
      <c r="D681" s="28">
        <v>154</v>
      </c>
      <c r="E681" s="29">
        <f t="shared" si="10"/>
        <v>0</v>
      </c>
    </row>
    <row r="682" spans="4:5">
      <c r="D682" s="27">
        <v>165</v>
      </c>
      <c r="E682" s="29">
        <f t="shared" si="10"/>
        <v>0</v>
      </c>
    </row>
    <row r="683" spans="4:5">
      <c r="D683" s="28">
        <v>110</v>
      </c>
      <c r="E683" s="29">
        <f t="shared" si="10"/>
        <v>0</v>
      </c>
    </row>
    <row r="684" spans="4:5">
      <c r="D684" s="27">
        <v>110</v>
      </c>
      <c r="E684" s="29">
        <f t="shared" si="10"/>
        <v>0</v>
      </c>
    </row>
    <row r="685" spans="4:5">
      <c r="D685" s="28">
        <v>198</v>
      </c>
      <c r="E685" s="29">
        <f t="shared" si="10"/>
        <v>0</v>
      </c>
    </row>
    <row r="686" spans="4:5">
      <c r="D686" s="27">
        <v>385</v>
      </c>
      <c r="E686" s="29">
        <f t="shared" si="10"/>
        <v>0</v>
      </c>
    </row>
    <row r="687" spans="4:5">
      <c r="D687" s="28">
        <v>15840</v>
      </c>
      <c r="E687" s="29">
        <f t="shared" si="10"/>
        <v>0</v>
      </c>
    </row>
    <row r="688" spans="4:5">
      <c r="D688" s="27">
        <v>11924</v>
      </c>
      <c r="E688" s="29">
        <f t="shared" si="10"/>
        <v>0</v>
      </c>
    </row>
    <row r="689" spans="4:5">
      <c r="D689" s="28">
        <v>3311</v>
      </c>
      <c r="E689" s="29">
        <f t="shared" si="10"/>
        <v>0</v>
      </c>
    </row>
    <row r="690" spans="4:5">
      <c r="D690" s="27">
        <v>3179</v>
      </c>
      <c r="E690" s="29">
        <f t="shared" si="10"/>
        <v>0</v>
      </c>
    </row>
    <row r="691" spans="4:5">
      <c r="D691" s="28">
        <v>3014</v>
      </c>
      <c r="E691" s="29">
        <f t="shared" si="10"/>
        <v>0</v>
      </c>
    </row>
    <row r="692" spans="4:5">
      <c r="D692" s="27">
        <v>2992</v>
      </c>
      <c r="E692" s="29">
        <f t="shared" si="10"/>
        <v>0</v>
      </c>
    </row>
    <row r="693" spans="4:5">
      <c r="D693" s="28">
        <v>3234</v>
      </c>
      <c r="E693" s="29">
        <f t="shared" si="10"/>
        <v>0</v>
      </c>
    </row>
    <row r="694" spans="4:5">
      <c r="D694" s="27">
        <v>2882</v>
      </c>
      <c r="E694" s="29">
        <f t="shared" si="10"/>
        <v>0</v>
      </c>
    </row>
    <row r="695" spans="4:5">
      <c r="D695" s="28">
        <v>4191</v>
      </c>
      <c r="E695" s="29">
        <f t="shared" si="10"/>
        <v>0</v>
      </c>
    </row>
    <row r="696" spans="4:5">
      <c r="D696" s="27">
        <v>3916</v>
      </c>
      <c r="E696" s="29">
        <f t="shared" si="10"/>
        <v>0</v>
      </c>
    </row>
    <row r="697" spans="4:5">
      <c r="D697" s="28">
        <v>4202</v>
      </c>
      <c r="E697" s="29">
        <f t="shared" si="10"/>
        <v>0</v>
      </c>
    </row>
    <row r="698" spans="4:5">
      <c r="D698" s="27">
        <v>11495</v>
      </c>
      <c r="E698" s="29">
        <f t="shared" si="10"/>
        <v>0</v>
      </c>
    </row>
    <row r="699" spans="4:5">
      <c r="D699" s="28">
        <v>671</v>
      </c>
      <c r="E699" s="29">
        <f t="shared" si="10"/>
        <v>0</v>
      </c>
    </row>
    <row r="700" spans="4:5">
      <c r="D700" s="27">
        <v>605</v>
      </c>
      <c r="E700" s="29">
        <f t="shared" si="10"/>
        <v>0</v>
      </c>
    </row>
    <row r="701" spans="4:5">
      <c r="D701" s="28">
        <v>264</v>
      </c>
      <c r="E701" s="29">
        <f t="shared" si="10"/>
        <v>0</v>
      </c>
    </row>
    <row r="702" spans="4:5">
      <c r="D702" s="27">
        <v>330</v>
      </c>
      <c r="E702" s="29">
        <f t="shared" si="10"/>
        <v>0</v>
      </c>
    </row>
    <row r="703" spans="4:5">
      <c r="D703" s="28">
        <v>473</v>
      </c>
      <c r="E703" s="29">
        <f t="shared" si="10"/>
        <v>0</v>
      </c>
    </row>
    <row r="704" spans="4:5">
      <c r="D704" s="27">
        <v>484</v>
      </c>
      <c r="E704" s="29">
        <f t="shared" si="10"/>
        <v>0</v>
      </c>
    </row>
    <row r="705" spans="4:5">
      <c r="D705" s="28">
        <v>407</v>
      </c>
      <c r="E705" s="29">
        <f t="shared" si="10"/>
        <v>0</v>
      </c>
    </row>
    <row r="706" spans="4:5">
      <c r="D706" s="27">
        <v>462</v>
      </c>
      <c r="E706" s="29">
        <f t="shared" si="10"/>
        <v>0</v>
      </c>
    </row>
    <row r="707" spans="4:5">
      <c r="D707" s="28">
        <v>308</v>
      </c>
      <c r="E707" s="29">
        <f t="shared" si="10"/>
        <v>0</v>
      </c>
    </row>
    <row r="708" spans="4:5">
      <c r="D708" s="27">
        <v>572</v>
      </c>
      <c r="E708" s="29">
        <f t="shared" ref="E708:E771" si="11">B708/D708</f>
        <v>0</v>
      </c>
    </row>
    <row r="709" spans="4:5">
      <c r="D709" s="28">
        <v>407</v>
      </c>
      <c r="E709" s="29">
        <f t="shared" si="11"/>
        <v>0</v>
      </c>
    </row>
    <row r="710" spans="4:5">
      <c r="D710" s="27">
        <v>572</v>
      </c>
      <c r="E710" s="29">
        <f t="shared" si="11"/>
        <v>0</v>
      </c>
    </row>
    <row r="711" spans="4:5">
      <c r="D711" s="28">
        <v>2123</v>
      </c>
      <c r="E711" s="29">
        <f t="shared" si="11"/>
        <v>0</v>
      </c>
    </row>
    <row r="712" spans="4:5">
      <c r="D712" s="27">
        <v>1771</v>
      </c>
      <c r="E712" s="29">
        <f t="shared" si="11"/>
        <v>0</v>
      </c>
    </row>
    <row r="713" spans="4:5">
      <c r="D713" s="28">
        <v>1089</v>
      </c>
      <c r="E713" s="29">
        <f t="shared" si="11"/>
        <v>0</v>
      </c>
    </row>
    <row r="714" spans="4:5">
      <c r="D714" s="27">
        <v>1210</v>
      </c>
      <c r="E714" s="29">
        <f t="shared" si="11"/>
        <v>0</v>
      </c>
    </row>
    <row r="715" spans="4:5">
      <c r="D715" s="28">
        <v>1386</v>
      </c>
      <c r="E715" s="29">
        <f t="shared" si="11"/>
        <v>0</v>
      </c>
    </row>
    <row r="716" spans="4:5">
      <c r="D716" s="27">
        <v>2640</v>
      </c>
      <c r="E716" s="29">
        <f t="shared" si="11"/>
        <v>0</v>
      </c>
    </row>
    <row r="717" spans="4:5">
      <c r="D717" s="28">
        <v>1298</v>
      </c>
      <c r="E717" s="29">
        <f t="shared" si="11"/>
        <v>0</v>
      </c>
    </row>
    <row r="718" spans="4:5">
      <c r="D718" s="27">
        <v>1199</v>
      </c>
      <c r="E718" s="29">
        <f t="shared" si="11"/>
        <v>0</v>
      </c>
    </row>
    <row r="719" spans="4:5">
      <c r="D719" s="28">
        <v>1001</v>
      </c>
      <c r="E719" s="29">
        <f t="shared" si="11"/>
        <v>0</v>
      </c>
    </row>
    <row r="720" spans="4:5">
      <c r="D720" s="27">
        <v>880</v>
      </c>
      <c r="E720" s="29">
        <f t="shared" si="11"/>
        <v>0</v>
      </c>
    </row>
    <row r="721" spans="4:5">
      <c r="D721" s="28">
        <v>1100</v>
      </c>
      <c r="E721" s="29">
        <f t="shared" si="11"/>
        <v>0</v>
      </c>
    </row>
    <row r="722" spans="4:5">
      <c r="D722" s="27">
        <v>1650</v>
      </c>
      <c r="E722" s="29">
        <f t="shared" si="11"/>
        <v>0</v>
      </c>
    </row>
    <row r="723" spans="4:5">
      <c r="D723" s="28">
        <v>3421</v>
      </c>
      <c r="E723" s="29">
        <f t="shared" si="11"/>
        <v>0</v>
      </c>
    </row>
    <row r="724" spans="4:5">
      <c r="D724" s="27">
        <v>2310</v>
      </c>
      <c r="E724" s="29">
        <f t="shared" si="11"/>
        <v>0</v>
      </c>
    </row>
    <row r="725" spans="4:5">
      <c r="D725" s="28">
        <v>495</v>
      </c>
      <c r="E725" s="29">
        <f t="shared" si="11"/>
        <v>0</v>
      </c>
    </row>
    <row r="726" spans="4:5">
      <c r="D726" s="27">
        <v>462</v>
      </c>
      <c r="E726" s="29">
        <f t="shared" si="11"/>
        <v>0</v>
      </c>
    </row>
    <row r="727" spans="4:5">
      <c r="D727" s="28">
        <v>781</v>
      </c>
      <c r="E727" s="29">
        <f t="shared" si="11"/>
        <v>0</v>
      </c>
    </row>
    <row r="728" spans="4:5">
      <c r="D728" s="27">
        <v>1144</v>
      </c>
      <c r="E728" s="29">
        <f t="shared" si="11"/>
        <v>0</v>
      </c>
    </row>
    <row r="729" spans="4:5">
      <c r="D729" s="28">
        <v>2882</v>
      </c>
      <c r="E729" s="29">
        <f t="shared" si="11"/>
        <v>0</v>
      </c>
    </row>
    <row r="730" spans="4:5">
      <c r="D730" s="27">
        <v>1485</v>
      </c>
      <c r="E730" s="29">
        <f t="shared" si="11"/>
        <v>0</v>
      </c>
    </row>
    <row r="731" spans="4:5">
      <c r="D731" s="28">
        <v>858</v>
      </c>
      <c r="E731" s="29">
        <f t="shared" si="11"/>
        <v>0</v>
      </c>
    </row>
    <row r="732" spans="4:5">
      <c r="D732" s="27">
        <v>891</v>
      </c>
      <c r="E732" s="29">
        <f t="shared" si="11"/>
        <v>0</v>
      </c>
    </row>
    <row r="733" spans="4:5">
      <c r="D733" s="28">
        <v>946</v>
      </c>
      <c r="E733" s="29">
        <f t="shared" si="11"/>
        <v>0</v>
      </c>
    </row>
    <row r="734" spans="4:5">
      <c r="D734" s="27">
        <v>1848</v>
      </c>
      <c r="E734" s="29">
        <f t="shared" si="11"/>
        <v>0</v>
      </c>
    </row>
    <row r="735" spans="4:5">
      <c r="D735" s="28">
        <v>2926</v>
      </c>
      <c r="E735" s="29">
        <f t="shared" si="11"/>
        <v>0</v>
      </c>
    </row>
    <row r="736" spans="4:5">
      <c r="D736" s="27">
        <v>2541</v>
      </c>
      <c r="E736" s="29">
        <f t="shared" si="11"/>
        <v>0</v>
      </c>
    </row>
    <row r="737" spans="4:5">
      <c r="D737" s="28">
        <v>1320</v>
      </c>
      <c r="E737" s="29">
        <f t="shared" si="11"/>
        <v>0</v>
      </c>
    </row>
    <row r="738" spans="4:5">
      <c r="D738" s="27">
        <v>1100</v>
      </c>
      <c r="E738" s="29">
        <f t="shared" si="11"/>
        <v>0</v>
      </c>
    </row>
    <row r="739" spans="4:5">
      <c r="D739" s="28">
        <v>1397</v>
      </c>
      <c r="E739" s="29">
        <f t="shared" si="11"/>
        <v>0</v>
      </c>
    </row>
    <row r="740" spans="4:5">
      <c r="D740" s="27">
        <v>1848</v>
      </c>
      <c r="E740" s="29">
        <f t="shared" si="11"/>
        <v>0</v>
      </c>
    </row>
    <row r="741" spans="4:5">
      <c r="D741" s="28">
        <v>2079</v>
      </c>
      <c r="E741" s="29">
        <f t="shared" si="11"/>
        <v>0</v>
      </c>
    </row>
    <row r="742" spans="4:5">
      <c r="D742" s="27">
        <v>1386</v>
      </c>
      <c r="E742" s="29">
        <f t="shared" si="11"/>
        <v>0</v>
      </c>
    </row>
    <row r="743" spans="4:5">
      <c r="D743" s="28">
        <v>1089</v>
      </c>
      <c r="E743" s="29">
        <f t="shared" si="11"/>
        <v>0</v>
      </c>
    </row>
    <row r="744" spans="4:5">
      <c r="D744" s="27">
        <v>1320</v>
      </c>
      <c r="E744" s="29">
        <f t="shared" si="11"/>
        <v>0</v>
      </c>
    </row>
    <row r="745" spans="4:5">
      <c r="D745" s="28">
        <v>1364</v>
      </c>
      <c r="E745" s="29">
        <f t="shared" si="11"/>
        <v>0</v>
      </c>
    </row>
    <row r="746" spans="4:5">
      <c r="D746" s="27">
        <v>2134</v>
      </c>
      <c r="E746" s="29">
        <f t="shared" si="11"/>
        <v>0</v>
      </c>
    </row>
    <row r="747" spans="4:5">
      <c r="D747" s="28">
        <v>465</v>
      </c>
      <c r="E747" s="29">
        <f t="shared" si="11"/>
        <v>0</v>
      </c>
    </row>
    <row r="748" spans="4:5">
      <c r="D748" s="27">
        <v>498</v>
      </c>
      <c r="E748" s="29">
        <f t="shared" si="11"/>
        <v>0</v>
      </c>
    </row>
    <row r="749" spans="4:5">
      <c r="D749" s="28">
        <v>467</v>
      </c>
      <c r="E749" s="29">
        <f t="shared" si="11"/>
        <v>0</v>
      </c>
    </row>
    <row r="750" spans="4:5">
      <c r="D750" s="27">
        <v>369</v>
      </c>
      <c r="E750" s="29">
        <f t="shared" si="11"/>
        <v>0</v>
      </c>
    </row>
    <row r="751" spans="4:5">
      <c r="D751" s="28">
        <v>538</v>
      </c>
      <c r="E751" s="29">
        <f t="shared" si="11"/>
        <v>0</v>
      </c>
    </row>
    <row r="752" spans="4:5">
      <c r="D752" s="27">
        <v>352</v>
      </c>
      <c r="E752" s="29">
        <f t="shared" si="11"/>
        <v>0</v>
      </c>
    </row>
    <row r="753" spans="4:5">
      <c r="D753" s="28">
        <v>393</v>
      </c>
      <c r="E753" s="29">
        <f t="shared" si="11"/>
        <v>0</v>
      </c>
    </row>
    <row r="754" spans="4:5">
      <c r="D754" s="27">
        <v>353</v>
      </c>
      <c r="E754" s="29">
        <f t="shared" si="11"/>
        <v>0</v>
      </c>
    </row>
    <row r="755" spans="4:5">
      <c r="D755" s="28">
        <v>323</v>
      </c>
      <c r="E755" s="29">
        <f t="shared" si="11"/>
        <v>0</v>
      </c>
    </row>
    <row r="756" spans="4:5">
      <c r="D756" s="27">
        <v>298</v>
      </c>
      <c r="E756" s="29">
        <f t="shared" si="11"/>
        <v>0</v>
      </c>
    </row>
    <row r="757" spans="4:5">
      <c r="D757" s="28">
        <v>354</v>
      </c>
      <c r="E757" s="29">
        <f t="shared" si="11"/>
        <v>0</v>
      </c>
    </row>
    <row r="758" spans="4:5">
      <c r="D758" s="27">
        <v>502</v>
      </c>
      <c r="E758" s="29">
        <f t="shared" si="11"/>
        <v>0</v>
      </c>
    </row>
    <row r="759" spans="4:5">
      <c r="D759" s="28">
        <v>156</v>
      </c>
      <c r="E759" s="29">
        <f t="shared" si="11"/>
        <v>0</v>
      </c>
    </row>
    <row r="760" spans="4:5">
      <c r="D760" s="27">
        <v>152</v>
      </c>
      <c r="E760" s="29">
        <f t="shared" si="11"/>
        <v>0</v>
      </c>
    </row>
    <row r="761" spans="4:5">
      <c r="D761" s="28">
        <v>187</v>
      </c>
      <c r="E761" s="29">
        <f t="shared" si="11"/>
        <v>0</v>
      </c>
    </row>
    <row r="762" spans="4:5">
      <c r="D762" s="27">
        <v>170</v>
      </c>
      <c r="E762" s="29">
        <f t="shared" si="11"/>
        <v>0</v>
      </c>
    </row>
    <row r="763" spans="4:5">
      <c r="D763" s="28">
        <v>185</v>
      </c>
      <c r="E763" s="29">
        <f t="shared" si="11"/>
        <v>0</v>
      </c>
    </row>
    <row r="764" spans="4:5">
      <c r="D764" s="27">
        <v>192</v>
      </c>
      <c r="E764" s="29">
        <f t="shared" si="11"/>
        <v>0</v>
      </c>
    </row>
    <row r="765" spans="4:5">
      <c r="D765" s="28">
        <v>188</v>
      </c>
      <c r="E765" s="29">
        <f t="shared" si="11"/>
        <v>0</v>
      </c>
    </row>
    <row r="766" spans="4:5">
      <c r="D766" s="27">
        <v>225</v>
      </c>
      <c r="E766" s="29">
        <f t="shared" si="11"/>
        <v>0</v>
      </c>
    </row>
    <row r="767" spans="4:5">
      <c r="D767" s="28">
        <v>198</v>
      </c>
      <c r="E767" s="29">
        <f t="shared" si="11"/>
        <v>0</v>
      </c>
    </row>
    <row r="768" spans="4:5">
      <c r="D768" s="27">
        <v>116</v>
      </c>
      <c r="E768" s="29">
        <f t="shared" si="11"/>
        <v>0</v>
      </c>
    </row>
    <row r="769" spans="4:5">
      <c r="D769" s="28">
        <v>116</v>
      </c>
      <c r="E769" s="29">
        <f t="shared" si="11"/>
        <v>0</v>
      </c>
    </row>
    <row r="770" spans="4:5">
      <c r="D770" s="27">
        <v>186</v>
      </c>
      <c r="E770" s="29">
        <f t="shared" si="11"/>
        <v>0</v>
      </c>
    </row>
    <row r="771" spans="4:5">
      <c r="D771" s="28">
        <v>116</v>
      </c>
      <c r="E771" s="29">
        <f t="shared" si="11"/>
        <v>0</v>
      </c>
    </row>
    <row r="772" spans="4:5">
      <c r="D772" s="27">
        <v>96</v>
      </c>
      <c r="E772" s="29">
        <f t="shared" ref="E772:E835" si="12">B772/D772</f>
        <v>0</v>
      </c>
    </row>
    <row r="773" spans="4:5">
      <c r="D773" s="28">
        <v>76</v>
      </c>
      <c r="E773" s="29">
        <f t="shared" si="12"/>
        <v>0</v>
      </c>
    </row>
    <row r="774" spans="4:5">
      <c r="D774" s="27">
        <v>56</v>
      </c>
      <c r="E774" s="29">
        <f t="shared" si="12"/>
        <v>0</v>
      </c>
    </row>
    <row r="775" spans="4:5">
      <c r="D775" s="28">
        <v>88</v>
      </c>
      <c r="E775" s="29">
        <f t="shared" si="12"/>
        <v>0</v>
      </c>
    </row>
    <row r="776" spans="4:5">
      <c r="D776" s="27">
        <v>64</v>
      </c>
      <c r="E776" s="29">
        <f t="shared" si="12"/>
        <v>0</v>
      </c>
    </row>
    <row r="777" spans="4:5">
      <c r="D777" s="28">
        <v>72</v>
      </c>
      <c r="E777" s="29">
        <f t="shared" si="12"/>
        <v>0</v>
      </c>
    </row>
    <row r="778" spans="4:5">
      <c r="D778" s="27">
        <v>68</v>
      </c>
      <c r="E778" s="29">
        <f t="shared" si="12"/>
        <v>0</v>
      </c>
    </row>
    <row r="779" spans="4:5">
      <c r="D779" s="28">
        <v>84</v>
      </c>
      <c r="E779" s="29">
        <f t="shared" si="12"/>
        <v>0</v>
      </c>
    </row>
    <row r="780" spans="4:5">
      <c r="D780" s="27">
        <v>48</v>
      </c>
      <c r="E780" s="29">
        <f t="shared" si="12"/>
        <v>0</v>
      </c>
    </row>
    <row r="781" spans="4:5">
      <c r="D781" s="28">
        <v>56</v>
      </c>
      <c r="E781" s="29">
        <f t="shared" si="12"/>
        <v>0</v>
      </c>
    </row>
    <row r="782" spans="4:5">
      <c r="D782" s="27">
        <v>76</v>
      </c>
      <c r="E782" s="29">
        <f t="shared" si="12"/>
        <v>0</v>
      </c>
    </row>
    <row r="783" spans="4:5">
      <c r="D783" s="28">
        <v>84</v>
      </c>
      <c r="E783" s="29">
        <f t="shared" si="12"/>
        <v>0</v>
      </c>
    </row>
    <row r="784" spans="4:5">
      <c r="D784" s="27">
        <v>56</v>
      </c>
      <c r="E784" s="29">
        <f t="shared" si="12"/>
        <v>0</v>
      </c>
    </row>
    <row r="785" spans="4:5">
      <c r="D785" s="28">
        <v>68</v>
      </c>
      <c r="E785" s="29">
        <f t="shared" si="12"/>
        <v>0</v>
      </c>
    </row>
    <row r="786" spans="4:5">
      <c r="D786" s="27">
        <v>48</v>
      </c>
      <c r="E786" s="29">
        <f t="shared" si="12"/>
        <v>0</v>
      </c>
    </row>
    <row r="787" spans="4:5">
      <c r="D787" s="28">
        <v>56</v>
      </c>
      <c r="E787" s="29">
        <f t="shared" si="12"/>
        <v>0</v>
      </c>
    </row>
    <row r="788" spans="4:5">
      <c r="D788" s="27">
        <v>85</v>
      </c>
      <c r="E788" s="29">
        <f t="shared" si="12"/>
        <v>0</v>
      </c>
    </row>
    <row r="789" spans="4:5">
      <c r="D789" s="28">
        <v>52</v>
      </c>
      <c r="E789" s="29">
        <f t="shared" si="12"/>
        <v>0</v>
      </c>
    </row>
    <row r="790" spans="4:5">
      <c r="D790" s="27">
        <v>52</v>
      </c>
      <c r="E790" s="29">
        <f t="shared" si="12"/>
        <v>0</v>
      </c>
    </row>
    <row r="791" spans="4:5">
      <c r="D791" s="28">
        <v>60</v>
      </c>
      <c r="E791" s="29">
        <f t="shared" si="12"/>
        <v>0</v>
      </c>
    </row>
    <row r="792" spans="4:5">
      <c r="D792" s="27">
        <v>48</v>
      </c>
      <c r="E792" s="29">
        <f t="shared" si="12"/>
        <v>0</v>
      </c>
    </row>
    <row r="793" spans="4:5">
      <c r="D793" s="28">
        <v>68</v>
      </c>
      <c r="E793" s="29">
        <f t="shared" si="12"/>
        <v>0</v>
      </c>
    </row>
    <row r="794" spans="4:5">
      <c r="D794" s="27">
        <v>132</v>
      </c>
      <c r="E794" s="29">
        <f t="shared" si="12"/>
        <v>0</v>
      </c>
    </row>
    <row r="795" spans="4:5">
      <c r="D795" s="28">
        <v>48</v>
      </c>
      <c r="E795" s="29">
        <f t="shared" si="12"/>
        <v>0</v>
      </c>
    </row>
    <row r="796" spans="4:5">
      <c r="D796" s="27">
        <v>84</v>
      </c>
      <c r="E796" s="29">
        <f t="shared" si="12"/>
        <v>0</v>
      </c>
    </row>
    <row r="797" spans="4:5">
      <c r="D797" s="28">
        <v>44</v>
      </c>
      <c r="E797" s="29">
        <f t="shared" si="12"/>
        <v>0</v>
      </c>
    </row>
    <row r="798" spans="4:5">
      <c r="D798" s="27">
        <v>52</v>
      </c>
      <c r="E798" s="29">
        <f t="shared" si="12"/>
        <v>0</v>
      </c>
    </row>
    <row r="799" spans="4:5">
      <c r="D799" s="28">
        <v>640</v>
      </c>
      <c r="E799" s="29">
        <f t="shared" si="12"/>
        <v>0</v>
      </c>
    </row>
    <row r="800" spans="4:5">
      <c r="D800" s="27">
        <v>161</v>
      </c>
      <c r="E800" s="29">
        <f t="shared" si="12"/>
        <v>0</v>
      </c>
    </row>
    <row r="801" spans="4:5">
      <c r="D801" s="28">
        <v>220</v>
      </c>
      <c r="E801" s="29">
        <f t="shared" si="12"/>
        <v>0</v>
      </c>
    </row>
    <row r="802" spans="4:5">
      <c r="D802" s="27">
        <v>265</v>
      </c>
      <c r="E802" s="29">
        <f t="shared" si="12"/>
        <v>0</v>
      </c>
    </row>
    <row r="803" spans="4:5">
      <c r="D803" s="28">
        <v>630</v>
      </c>
      <c r="E803" s="29">
        <f t="shared" si="12"/>
        <v>0</v>
      </c>
    </row>
    <row r="804" spans="4:5">
      <c r="D804" s="27">
        <v>1634</v>
      </c>
      <c r="E804" s="29">
        <f t="shared" si="12"/>
        <v>0</v>
      </c>
    </row>
    <row r="805" spans="4:5">
      <c r="D805" s="28">
        <v>10233</v>
      </c>
      <c r="E805" s="29">
        <f t="shared" si="12"/>
        <v>0</v>
      </c>
    </row>
    <row r="806" spans="4:5">
      <c r="D806" s="27">
        <v>2509</v>
      </c>
      <c r="E806" s="29">
        <f t="shared" si="12"/>
        <v>0</v>
      </c>
    </row>
    <row r="807" spans="4:5">
      <c r="D807" s="28">
        <v>148</v>
      </c>
      <c r="E807" s="29">
        <f t="shared" si="12"/>
        <v>0</v>
      </c>
    </row>
    <row r="808" spans="4:5">
      <c r="D808" s="27">
        <v>112</v>
      </c>
      <c r="E808" s="29">
        <f t="shared" si="12"/>
        <v>0</v>
      </c>
    </row>
    <row r="809" spans="4:5">
      <c r="D809" s="28">
        <v>48</v>
      </c>
      <c r="E809" s="29">
        <f t="shared" si="12"/>
        <v>0</v>
      </c>
    </row>
    <row r="810" spans="4:5">
      <c r="D810" s="27">
        <v>392</v>
      </c>
      <c r="E810" s="29">
        <f t="shared" si="12"/>
        <v>0</v>
      </c>
    </row>
    <row r="811" spans="4:5">
      <c r="D811" s="28">
        <v>52</v>
      </c>
      <c r="E811" s="29">
        <f t="shared" si="12"/>
        <v>0</v>
      </c>
    </row>
    <row r="812" spans="4:5">
      <c r="D812" s="27">
        <v>68</v>
      </c>
      <c r="E812" s="29">
        <f t="shared" si="12"/>
        <v>0</v>
      </c>
    </row>
    <row r="813" spans="4:5">
      <c r="D813" s="28">
        <v>48</v>
      </c>
      <c r="E813" s="29">
        <f t="shared" si="12"/>
        <v>0</v>
      </c>
    </row>
    <row r="814" spans="4:5">
      <c r="D814" s="27">
        <v>48</v>
      </c>
      <c r="E814" s="29">
        <f t="shared" si="12"/>
        <v>0</v>
      </c>
    </row>
    <row r="815" spans="4:5">
      <c r="D815" s="28">
        <v>44</v>
      </c>
      <c r="E815" s="29">
        <f t="shared" si="12"/>
        <v>0</v>
      </c>
    </row>
    <row r="816" spans="4:5">
      <c r="D816" s="27">
        <v>40</v>
      </c>
      <c r="E816" s="29">
        <f t="shared" si="12"/>
        <v>0</v>
      </c>
    </row>
    <row r="817" spans="4:5">
      <c r="D817" s="28">
        <v>84</v>
      </c>
      <c r="E817" s="29">
        <f t="shared" si="12"/>
        <v>0</v>
      </c>
    </row>
    <row r="818" spans="4:5">
      <c r="D818" s="27">
        <v>60</v>
      </c>
      <c r="E818" s="29">
        <f t="shared" si="12"/>
        <v>0</v>
      </c>
    </row>
    <row r="819" spans="4:5">
      <c r="D819" s="28">
        <v>80</v>
      </c>
      <c r="E819" s="29">
        <f t="shared" si="12"/>
        <v>0</v>
      </c>
    </row>
    <row r="820" spans="4:5">
      <c r="D820" s="27">
        <v>60</v>
      </c>
      <c r="E820" s="29">
        <f t="shared" si="12"/>
        <v>0</v>
      </c>
    </row>
    <row r="821" spans="4:5">
      <c r="D821" s="28">
        <v>110</v>
      </c>
      <c r="E821" s="29">
        <f t="shared" si="12"/>
        <v>0</v>
      </c>
    </row>
    <row r="822" spans="4:5">
      <c r="D822" s="27">
        <v>80</v>
      </c>
      <c r="E822" s="29">
        <f t="shared" si="12"/>
        <v>0</v>
      </c>
    </row>
    <row r="823" spans="4:5">
      <c r="D823" s="28">
        <v>167</v>
      </c>
      <c r="E823" s="29">
        <f t="shared" si="12"/>
        <v>0</v>
      </c>
    </row>
    <row r="824" spans="4:5">
      <c r="D824" s="27">
        <v>268</v>
      </c>
      <c r="E824" s="29">
        <f t="shared" si="12"/>
        <v>0</v>
      </c>
    </row>
    <row r="825" spans="4:5">
      <c r="D825" s="28">
        <v>134</v>
      </c>
      <c r="E825" s="29">
        <f t="shared" si="12"/>
        <v>0</v>
      </c>
    </row>
    <row r="826" spans="4:5">
      <c r="D826" s="27">
        <v>88</v>
      </c>
      <c r="E826" s="29">
        <f t="shared" si="12"/>
        <v>0</v>
      </c>
    </row>
    <row r="827" spans="4:5">
      <c r="D827" s="28">
        <v>142</v>
      </c>
      <c r="E827" s="29">
        <f t="shared" si="12"/>
        <v>0</v>
      </c>
    </row>
    <row r="828" spans="4:5">
      <c r="D828" s="27">
        <v>55</v>
      </c>
      <c r="E828" s="29">
        <f t="shared" si="12"/>
        <v>0</v>
      </c>
    </row>
    <row r="829" spans="4:5">
      <c r="D829" s="28">
        <v>88</v>
      </c>
      <c r="E829" s="29">
        <f t="shared" si="12"/>
        <v>0</v>
      </c>
    </row>
    <row r="830" spans="4:5">
      <c r="D830" s="27">
        <v>285</v>
      </c>
      <c r="E830" s="29">
        <f t="shared" si="12"/>
        <v>0</v>
      </c>
    </row>
    <row r="831" spans="4:5">
      <c r="D831" s="28">
        <v>168</v>
      </c>
      <c r="E831" s="29">
        <f t="shared" si="12"/>
        <v>0</v>
      </c>
    </row>
    <row r="832" spans="4:5">
      <c r="D832" s="27">
        <v>351</v>
      </c>
      <c r="E832" s="29">
        <f t="shared" si="12"/>
        <v>0</v>
      </c>
    </row>
    <row r="833" spans="4:5">
      <c r="D833" s="28">
        <v>248</v>
      </c>
      <c r="E833" s="29">
        <f t="shared" si="12"/>
        <v>0</v>
      </c>
    </row>
    <row r="834" spans="4:5">
      <c r="D834" s="27">
        <v>351</v>
      </c>
      <c r="E834" s="29">
        <f t="shared" si="12"/>
        <v>0</v>
      </c>
    </row>
    <row r="835" spans="4:5">
      <c r="D835" s="28">
        <v>316</v>
      </c>
      <c r="E835" s="29">
        <f t="shared" si="12"/>
        <v>0</v>
      </c>
    </row>
    <row r="836" spans="4:5">
      <c r="D836" s="27">
        <v>439</v>
      </c>
      <c r="E836" s="29">
        <f t="shared" ref="E836:E899" si="13">B836/D836</f>
        <v>0</v>
      </c>
    </row>
    <row r="837" spans="4:5">
      <c r="D837" s="28">
        <v>331</v>
      </c>
      <c r="E837" s="29">
        <f t="shared" si="13"/>
        <v>0</v>
      </c>
    </row>
    <row r="838" spans="4:5">
      <c r="D838" s="27">
        <v>287</v>
      </c>
      <c r="E838" s="29">
        <f t="shared" si="13"/>
        <v>0</v>
      </c>
    </row>
    <row r="839" spans="4:5">
      <c r="D839" s="28">
        <v>320</v>
      </c>
      <c r="E839" s="29">
        <f t="shared" si="13"/>
        <v>0</v>
      </c>
    </row>
    <row r="840" spans="4:5">
      <c r="D840" s="27">
        <v>289</v>
      </c>
      <c r="E840" s="29">
        <f t="shared" si="13"/>
        <v>0</v>
      </c>
    </row>
    <row r="841" spans="4:5">
      <c r="D841" s="28">
        <v>307</v>
      </c>
      <c r="E841" s="29">
        <f t="shared" si="13"/>
        <v>0</v>
      </c>
    </row>
    <row r="842" spans="4:5">
      <c r="D842" s="27">
        <v>584</v>
      </c>
      <c r="E842" s="29">
        <f t="shared" si="13"/>
        <v>0</v>
      </c>
    </row>
    <row r="843" spans="4:5">
      <c r="D843" s="28">
        <v>271</v>
      </c>
      <c r="E843" s="29">
        <f t="shared" si="13"/>
        <v>0</v>
      </c>
    </row>
    <row r="844" spans="4:5">
      <c r="D844" s="27">
        <v>438</v>
      </c>
      <c r="E844" s="29">
        <f t="shared" si="13"/>
        <v>0</v>
      </c>
    </row>
    <row r="845" spans="4:5">
      <c r="D845" s="28">
        <v>344</v>
      </c>
      <c r="E845" s="29">
        <f t="shared" si="13"/>
        <v>0</v>
      </c>
    </row>
    <row r="846" spans="4:5">
      <c r="D846" s="27">
        <v>399</v>
      </c>
      <c r="E846" s="29">
        <f t="shared" si="13"/>
        <v>0</v>
      </c>
    </row>
    <row r="847" spans="4:5">
      <c r="D847" s="28">
        <v>643</v>
      </c>
      <c r="E847" s="29">
        <f t="shared" si="13"/>
        <v>0</v>
      </c>
    </row>
    <row r="848" spans="4:5">
      <c r="D848" s="27">
        <v>2624</v>
      </c>
      <c r="E848" s="29">
        <f t="shared" si="13"/>
        <v>0</v>
      </c>
    </row>
    <row r="849" spans="4:5">
      <c r="D849" s="28">
        <v>784</v>
      </c>
      <c r="E849" s="29">
        <f t="shared" si="13"/>
        <v>0</v>
      </c>
    </row>
    <row r="850" spans="4:5">
      <c r="D850" s="27">
        <v>389</v>
      </c>
      <c r="E850" s="29">
        <f t="shared" si="13"/>
        <v>0</v>
      </c>
    </row>
    <row r="851" spans="4:5">
      <c r="D851" s="28">
        <v>499</v>
      </c>
      <c r="E851" s="29">
        <f t="shared" si="13"/>
        <v>0</v>
      </c>
    </row>
    <row r="852" spans="4:5">
      <c r="D852" s="27">
        <v>346</v>
      </c>
      <c r="E852" s="29">
        <f t="shared" si="13"/>
        <v>0</v>
      </c>
    </row>
    <row r="853" spans="4:5">
      <c r="D853" s="28">
        <v>596</v>
      </c>
      <c r="E853" s="29">
        <f t="shared" si="13"/>
        <v>0</v>
      </c>
    </row>
    <row r="854" spans="4:5">
      <c r="D854" s="27">
        <v>839</v>
      </c>
      <c r="E854" s="29">
        <f t="shared" si="13"/>
        <v>0</v>
      </c>
    </row>
    <row r="855" spans="4:5">
      <c r="D855" s="28">
        <v>997</v>
      </c>
      <c r="E855" s="29">
        <f t="shared" si="13"/>
        <v>0</v>
      </c>
    </row>
    <row r="856" spans="4:5">
      <c r="D856" s="27">
        <v>285</v>
      </c>
      <c r="E856" s="29">
        <f t="shared" si="13"/>
        <v>0</v>
      </c>
    </row>
    <row r="857" spans="4:5">
      <c r="D857" s="28">
        <v>104</v>
      </c>
      <c r="E857" s="29">
        <f t="shared" si="13"/>
        <v>0</v>
      </c>
    </row>
    <row r="858" spans="4:5">
      <c r="D858" s="27">
        <v>178</v>
      </c>
      <c r="E858" s="29">
        <f t="shared" si="13"/>
        <v>0</v>
      </c>
    </row>
    <row r="859" spans="4:5">
      <c r="D859" s="28">
        <v>76</v>
      </c>
      <c r="E859" s="29">
        <f t="shared" si="13"/>
        <v>0</v>
      </c>
    </row>
    <row r="860" spans="4:5">
      <c r="D860" s="27">
        <v>80</v>
      </c>
      <c r="E860" s="29">
        <f t="shared" si="13"/>
        <v>0</v>
      </c>
    </row>
    <row r="861" spans="4:5">
      <c r="D861" s="28">
        <v>130</v>
      </c>
      <c r="E861" s="29">
        <f t="shared" si="13"/>
        <v>0</v>
      </c>
    </row>
    <row r="862" spans="4:5">
      <c r="D862" s="27">
        <v>164</v>
      </c>
      <c r="E862" s="29">
        <f t="shared" si="13"/>
        <v>0</v>
      </c>
    </row>
    <row r="863" spans="4:5">
      <c r="D863" s="28">
        <v>181</v>
      </c>
      <c r="E863" s="29">
        <f t="shared" si="13"/>
        <v>0</v>
      </c>
    </row>
    <row r="864" spans="4:5">
      <c r="D864" s="27">
        <v>239</v>
      </c>
      <c r="E864" s="29">
        <f t="shared" si="13"/>
        <v>0</v>
      </c>
    </row>
    <row r="865" spans="4:5">
      <c r="D865" s="28">
        <v>385</v>
      </c>
      <c r="E865" s="29">
        <f t="shared" si="13"/>
        <v>0</v>
      </c>
    </row>
    <row r="866" spans="4:5">
      <c r="D866" s="27">
        <v>40</v>
      </c>
      <c r="E866" s="29">
        <f t="shared" si="13"/>
        <v>0</v>
      </c>
    </row>
    <row r="867" spans="4:5">
      <c r="D867" s="28">
        <v>40</v>
      </c>
      <c r="E867" s="29">
        <f t="shared" si="13"/>
        <v>0</v>
      </c>
    </row>
    <row r="868" spans="4:5">
      <c r="D868" s="27">
        <v>60</v>
      </c>
      <c r="E868" s="29">
        <f t="shared" si="13"/>
        <v>0</v>
      </c>
    </row>
    <row r="869" spans="4:5">
      <c r="D869" s="28">
        <v>60</v>
      </c>
      <c r="E869" s="29">
        <f t="shared" si="13"/>
        <v>0</v>
      </c>
    </row>
    <row r="870" spans="4:5">
      <c r="D870" s="27">
        <v>52</v>
      </c>
      <c r="E870" s="29">
        <f t="shared" si="13"/>
        <v>0</v>
      </c>
    </row>
    <row r="871" spans="4:5">
      <c r="D871" s="28">
        <v>56</v>
      </c>
      <c r="E871" s="29">
        <f t="shared" si="13"/>
        <v>0</v>
      </c>
    </row>
    <row r="872" spans="4:5">
      <c r="D872" s="27">
        <v>617</v>
      </c>
      <c r="E872" s="29">
        <f t="shared" si="13"/>
        <v>0</v>
      </c>
    </row>
    <row r="873" spans="4:5">
      <c r="D873" s="28">
        <v>637</v>
      </c>
      <c r="E873" s="29">
        <f t="shared" si="13"/>
        <v>0</v>
      </c>
    </row>
    <row r="874" spans="4:5">
      <c r="D874" s="27">
        <v>403</v>
      </c>
      <c r="E874" s="29">
        <f t="shared" si="13"/>
        <v>0</v>
      </c>
    </row>
    <row r="875" spans="4:5">
      <c r="D875" s="28">
        <v>454</v>
      </c>
      <c r="E875" s="29">
        <f t="shared" si="13"/>
        <v>0</v>
      </c>
    </row>
    <row r="876" spans="4:5">
      <c r="D876" s="27">
        <v>483</v>
      </c>
      <c r="E876" s="29">
        <f t="shared" si="13"/>
        <v>0</v>
      </c>
    </row>
    <row r="877" spans="4:5">
      <c r="D877" s="28">
        <v>546</v>
      </c>
      <c r="E877" s="29">
        <f t="shared" si="13"/>
        <v>0</v>
      </c>
    </row>
    <row r="878" spans="4:5">
      <c r="D878" s="27">
        <v>535</v>
      </c>
      <c r="E878" s="29">
        <f t="shared" si="13"/>
        <v>0</v>
      </c>
    </row>
    <row r="879" spans="4:5">
      <c r="D879" s="28">
        <v>452</v>
      </c>
      <c r="E879" s="29">
        <f t="shared" si="13"/>
        <v>0</v>
      </c>
    </row>
    <row r="880" spans="4:5">
      <c r="D880" s="27">
        <v>479</v>
      </c>
      <c r="E880" s="29">
        <f t="shared" si="13"/>
        <v>0</v>
      </c>
    </row>
    <row r="881" spans="4:5">
      <c r="D881" s="28">
        <v>553</v>
      </c>
      <c r="E881" s="29">
        <f t="shared" si="13"/>
        <v>0</v>
      </c>
    </row>
    <row r="882" spans="4:5">
      <c r="D882" s="27">
        <v>536</v>
      </c>
      <c r="E882" s="29">
        <f t="shared" si="13"/>
        <v>0</v>
      </c>
    </row>
    <row r="883" spans="4:5">
      <c r="D883" s="28">
        <v>634</v>
      </c>
      <c r="E883" s="29">
        <f t="shared" si="13"/>
        <v>0</v>
      </c>
    </row>
    <row r="884" spans="4:5">
      <c r="D884" s="27">
        <v>710</v>
      </c>
      <c r="E884" s="29">
        <f t="shared" si="13"/>
        <v>0</v>
      </c>
    </row>
    <row r="885" spans="4:5">
      <c r="D885" s="28">
        <v>709</v>
      </c>
      <c r="E885" s="29">
        <f t="shared" si="13"/>
        <v>0</v>
      </c>
    </row>
    <row r="886" spans="4:5">
      <c r="D886" s="27">
        <v>606</v>
      </c>
      <c r="E886" s="29">
        <f t="shared" si="13"/>
        <v>0</v>
      </c>
    </row>
    <row r="887" spans="4:5">
      <c r="D887" s="28">
        <v>425</v>
      </c>
      <c r="E887" s="29">
        <f t="shared" si="13"/>
        <v>0</v>
      </c>
    </row>
    <row r="888" spans="4:5">
      <c r="D888" s="27">
        <v>504</v>
      </c>
      <c r="E888" s="29">
        <f t="shared" si="13"/>
        <v>0</v>
      </c>
    </row>
    <row r="889" spans="4:5">
      <c r="D889" s="28">
        <v>743</v>
      </c>
      <c r="E889" s="29">
        <f t="shared" si="13"/>
        <v>0</v>
      </c>
    </row>
    <row r="890" spans="4:5">
      <c r="D890" s="27">
        <v>1465</v>
      </c>
      <c r="E890" s="29">
        <f t="shared" si="13"/>
        <v>0</v>
      </c>
    </row>
    <row r="891" spans="4:5">
      <c r="D891" s="28">
        <v>672</v>
      </c>
      <c r="E891" s="29">
        <f t="shared" si="13"/>
        <v>0</v>
      </c>
    </row>
    <row r="892" spans="4:5">
      <c r="D892" s="27">
        <v>518</v>
      </c>
      <c r="E892" s="29">
        <f t="shared" si="13"/>
        <v>0</v>
      </c>
    </row>
    <row r="893" spans="4:5">
      <c r="D893" s="28">
        <v>499</v>
      </c>
      <c r="E893" s="29">
        <f t="shared" si="13"/>
        <v>0</v>
      </c>
    </row>
    <row r="894" spans="4:5">
      <c r="D894" s="27">
        <v>538</v>
      </c>
      <c r="E894" s="29">
        <f t="shared" si="13"/>
        <v>0</v>
      </c>
    </row>
    <row r="895" spans="4:5">
      <c r="D895" s="28">
        <v>710</v>
      </c>
      <c r="E895" s="29">
        <f t="shared" si="13"/>
        <v>0</v>
      </c>
    </row>
    <row r="896" spans="4:5">
      <c r="D896" s="27">
        <v>491</v>
      </c>
      <c r="E896" s="29">
        <f t="shared" si="13"/>
        <v>0</v>
      </c>
    </row>
    <row r="897" spans="4:5">
      <c r="D897" s="28">
        <v>341</v>
      </c>
      <c r="E897" s="29">
        <f t="shared" si="13"/>
        <v>0</v>
      </c>
    </row>
    <row r="898" spans="4:5">
      <c r="D898" s="27">
        <v>64</v>
      </c>
      <c r="E898" s="29">
        <f t="shared" si="13"/>
        <v>0</v>
      </c>
    </row>
    <row r="899" spans="4:5">
      <c r="D899" s="28">
        <v>48</v>
      </c>
      <c r="E899" s="29">
        <f t="shared" si="13"/>
        <v>0</v>
      </c>
    </row>
    <row r="900" spans="4:5">
      <c r="D900" s="27">
        <v>40</v>
      </c>
      <c r="E900" s="29">
        <f t="shared" ref="E900:E963" si="14">B900/D900</f>
        <v>0</v>
      </c>
    </row>
    <row r="901" spans="4:5">
      <c r="D901" s="28">
        <v>60</v>
      </c>
      <c r="E901" s="29">
        <f t="shared" si="14"/>
        <v>0</v>
      </c>
    </row>
    <row r="902" spans="4:5">
      <c r="D902" s="27">
        <v>65</v>
      </c>
      <c r="E902" s="29">
        <f t="shared" si="14"/>
        <v>0</v>
      </c>
    </row>
    <row r="903" spans="4:5">
      <c r="D903" s="28">
        <v>40</v>
      </c>
      <c r="E903" s="29">
        <f t="shared" si="14"/>
        <v>0</v>
      </c>
    </row>
    <row r="904" spans="4:5">
      <c r="D904" s="27">
        <v>284</v>
      </c>
      <c r="E904" s="29">
        <f t="shared" si="14"/>
        <v>0</v>
      </c>
    </row>
    <row r="905" spans="4:5">
      <c r="D905" s="28">
        <v>18296</v>
      </c>
      <c r="E905" s="29">
        <f t="shared" si="14"/>
        <v>0</v>
      </c>
    </row>
    <row r="906" spans="4:5">
      <c r="D906" s="27">
        <v>13325</v>
      </c>
      <c r="E906" s="29">
        <f t="shared" si="14"/>
        <v>0</v>
      </c>
    </row>
    <row r="907" spans="4:5">
      <c r="D907" s="28">
        <v>4230</v>
      </c>
      <c r="E907" s="29">
        <f t="shared" si="14"/>
        <v>0</v>
      </c>
    </row>
    <row r="908" spans="4:5">
      <c r="D908" s="27">
        <v>2994</v>
      </c>
      <c r="E908" s="29">
        <f t="shared" si="14"/>
        <v>0</v>
      </c>
    </row>
    <row r="909" spans="4:5">
      <c r="D909" s="28">
        <v>2252</v>
      </c>
      <c r="E909" s="29">
        <f t="shared" si="14"/>
        <v>0</v>
      </c>
    </row>
    <row r="910" spans="4:5">
      <c r="D910" s="27">
        <v>3161</v>
      </c>
      <c r="E910" s="29">
        <f t="shared" si="14"/>
        <v>0</v>
      </c>
    </row>
    <row r="911" spans="4:5">
      <c r="D911" s="28">
        <v>3271</v>
      </c>
      <c r="E911" s="29">
        <f t="shared" si="14"/>
        <v>0</v>
      </c>
    </row>
    <row r="912" spans="4:5">
      <c r="D912" s="27">
        <v>3718</v>
      </c>
      <c r="E912" s="29">
        <f t="shared" si="14"/>
        <v>0</v>
      </c>
    </row>
    <row r="913" spans="4:5">
      <c r="D913" s="28">
        <v>4093</v>
      </c>
      <c r="E913" s="29">
        <f t="shared" si="14"/>
        <v>0</v>
      </c>
    </row>
    <row r="914" spans="4:5">
      <c r="D914" s="27">
        <v>5061</v>
      </c>
      <c r="E914" s="29">
        <f t="shared" si="14"/>
        <v>0</v>
      </c>
    </row>
    <row r="915" spans="4:5">
      <c r="D915" s="28">
        <v>4956</v>
      </c>
      <c r="E915" s="29">
        <f t="shared" si="14"/>
        <v>0</v>
      </c>
    </row>
    <row r="916" spans="4:5">
      <c r="D916" s="27">
        <v>11978</v>
      </c>
      <c r="E916" s="29">
        <f t="shared" si="14"/>
        <v>0</v>
      </c>
    </row>
    <row r="917" spans="4:5">
      <c r="D917" s="28">
        <v>817</v>
      </c>
      <c r="E917" s="29">
        <f t="shared" si="14"/>
        <v>0</v>
      </c>
    </row>
    <row r="918" spans="4:5">
      <c r="D918" s="27">
        <v>416</v>
      </c>
      <c r="E918" s="29">
        <f t="shared" si="14"/>
        <v>0</v>
      </c>
    </row>
    <row r="919" spans="4:5">
      <c r="D919" s="28">
        <v>227</v>
      </c>
      <c r="E919" s="29">
        <f t="shared" si="14"/>
        <v>0</v>
      </c>
    </row>
    <row r="920" spans="4:5">
      <c r="D920" s="27">
        <v>313</v>
      </c>
      <c r="E920" s="29">
        <f t="shared" si="14"/>
        <v>0</v>
      </c>
    </row>
    <row r="921" spans="4:5">
      <c r="D921" s="28">
        <v>306</v>
      </c>
      <c r="E921" s="29">
        <f t="shared" si="14"/>
        <v>0</v>
      </c>
    </row>
    <row r="922" spans="4:5">
      <c r="D922" s="27">
        <v>279</v>
      </c>
      <c r="E922" s="29">
        <f t="shared" si="14"/>
        <v>0</v>
      </c>
    </row>
    <row r="923" spans="4:5">
      <c r="D923" s="28">
        <v>272</v>
      </c>
      <c r="E923" s="29">
        <f t="shared" si="14"/>
        <v>0</v>
      </c>
    </row>
    <row r="924" spans="4:5">
      <c r="D924" s="27">
        <v>187</v>
      </c>
      <c r="E924" s="29">
        <f t="shared" si="14"/>
        <v>0</v>
      </c>
    </row>
    <row r="925" spans="4:5">
      <c r="D925" s="28">
        <v>339</v>
      </c>
      <c r="E925" s="29">
        <f t="shared" si="14"/>
        <v>0</v>
      </c>
    </row>
    <row r="926" spans="4:5">
      <c r="D926" s="27">
        <v>430</v>
      </c>
      <c r="E926" s="29">
        <f t="shared" si="14"/>
        <v>0</v>
      </c>
    </row>
    <row r="927" spans="4:5">
      <c r="D927" s="28">
        <v>407</v>
      </c>
      <c r="E927" s="29">
        <f t="shared" si="14"/>
        <v>0</v>
      </c>
    </row>
    <row r="928" spans="4:5">
      <c r="D928" s="27">
        <v>608</v>
      </c>
      <c r="E928" s="29">
        <f t="shared" si="14"/>
        <v>0</v>
      </c>
    </row>
    <row r="929" spans="4:5">
      <c r="D929" s="28">
        <v>1206</v>
      </c>
      <c r="E929" s="29">
        <f t="shared" si="14"/>
        <v>0</v>
      </c>
    </row>
    <row r="930" spans="4:5">
      <c r="D930" s="27">
        <v>856</v>
      </c>
      <c r="E930" s="29">
        <f t="shared" si="14"/>
        <v>0</v>
      </c>
    </row>
    <row r="931" spans="4:5">
      <c r="D931" s="28">
        <v>1152</v>
      </c>
      <c r="E931" s="29">
        <f t="shared" si="14"/>
        <v>0</v>
      </c>
    </row>
    <row r="932" spans="4:5">
      <c r="D932" s="27">
        <v>1322</v>
      </c>
      <c r="E932" s="29">
        <f t="shared" si="14"/>
        <v>0</v>
      </c>
    </row>
    <row r="933" spans="4:5">
      <c r="D933" s="28">
        <v>919</v>
      </c>
      <c r="E933" s="29">
        <f t="shared" si="14"/>
        <v>0</v>
      </c>
    </row>
    <row r="934" spans="4:5">
      <c r="D934" s="27">
        <v>993</v>
      </c>
      <c r="E934" s="29">
        <f t="shared" si="14"/>
        <v>0</v>
      </c>
    </row>
    <row r="935" spans="4:5">
      <c r="D935" s="28">
        <v>822</v>
      </c>
      <c r="E935" s="29">
        <f t="shared" si="14"/>
        <v>0</v>
      </c>
    </row>
    <row r="936" spans="4:5">
      <c r="D936" s="27">
        <v>807</v>
      </c>
      <c r="E936" s="29">
        <f t="shared" si="14"/>
        <v>0</v>
      </c>
    </row>
    <row r="937" spans="4:5">
      <c r="D937" s="28">
        <v>639</v>
      </c>
      <c r="E937" s="29">
        <f t="shared" si="14"/>
        <v>0</v>
      </c>
    </row>
    <row r="938" spans="4:5">
      <c r="D938" s="27">
        <v>682</v>
      </c>
      <c r="E938" s="29">
        <f t="shared" si="14"/>
        <v>0</v>
      </c>
    </row>
    <row r="939" spans="4:5">
      <c r="D939" s="28">
        <v>683</v>
      </c>
      <c r="E939" s="29">
        <f t="shared" si="14"/>
        <v>0</v>
      </c>
    </row>
    <row r="940" spans="4:5">
      <c r="D940" s="27">
        <v>984</v>
      </c>
      <c r="E940" s="29">
        <f t="shared" si="14"/>
        <v>0</v>
      </c>
    </row>
    <row r="941" spans="4:5">
      <c r="D941" s="28">
        <v>2612</v>
      </c>
      <c r="E941" s="29">
        <f t="shared" si="14"/>
        <v>0</v>
      </c>
    </row>
    <row r="942" spans="4:5">
      <c r="D942" s="27">
        <v>1850</v>
      </c>
      <c r="E942" s="29">
        <f t="shared" si="14"/>
        <v>0</v>
      </c>
    </row>
    <row r="943" spans="4:5">
      <c r="D943" s="28">
        <v>550</v>
      </c>
      <c r="E943" s="29">
        <f t="shared" si="14"/>
        <v>0</v>
      </c>
    </row>
    <row r="944" spans="4:5">
      <c r="D944" s="27">
        <v>374</v>
      </c>
      <c r="E944" s="29">
        <f t="shared" si="14"/>
        <v>0</v>
      </c>
    </row>
    <row r="945" spans="4:5">
      <c r="D945" s="28">
        <v>586</v>
      </c>
      <c r="E945" s="29">
        <f t="shared" si="14"/>
        <v>0</v>
      </c>
    </row>
    <row r="946" spans="4:5">
      <c r="D946" s="27">
        <v>889</v>
      </c>
      <c r="E946" s="29">
        <f t="shared" si="14"/>
        <v>0</v>
      </c>
    </row>
    <row r="947" spans="4:5">
      <c r="D947" s="28">
        <v>2874</v>
      </c>
      <c r="E947" s="29">
        <f t="shared" si="14"/>
        <v>0</v>
      </c>
    </row>
    <row r="948" spans="4:5">
      <c r="D948" s="27">
        <v>925</v>
      </c>
      <c r="E948" s="29">
        <f t="shared" si="14"/>
        <v>0</v>
      </c>
    </row>
    <row r="949" spans="4:5">
      <c r="D949" s="28">
        <v>726</v>
      </c>
      <c r="E949" s="29">
        <f t="shared" si="14"/>
        <v>0</v>
      </c>
    </row>
    <row r="950" spans="4:5">
      <c r="D950" s="27">
        <v>797</v>
      </c>
      <c r="E950" s="29">
        <f t="shared" si="14"/>
        <v>0</v>
      </c>
    </row>
    <row r="951" spans="4:5">
      <c r="D951" s="28">
        <v>623</v>
      </c>
      <c r="E951" s="29">
        <f t="shared" si="14"/>
        <v>0</v>
      </c>
    </row>
    <row r="952" spans="4:5">
      <c r="D952" s="27">
        <v>1332</v>
      </c>
      <c r="E952" s="29">
        <f t="shared" si="14"/>
        <v>0</v>
      </c>
    </row>
    <row r="953" spans="4:5">
      <c r="D953" s="28">
        <v>2819</v>
      </c>
      <c r="E953" s="29">
        <f t="shared" si="14"/>
        <v>0</v>
      </c>
    </row>
    <row r="954" spans="4:5">
      <c r="D954" s="27">
        <v>2324</v>
      </c>
      <c r="E954" s="29">
        <f t="shared" si="14"/>
        <v>0</v>
      </c>
    </row>
    <row r="955" spans="4:5">
      <c r="D955" s="28">
        <v>1305</v>
      </c>
      <c r="E955" s="29">
        <f t="shared" si="14"/>
        <v>0</v>
      </c>
    </row>
    <row r="956" spans="4:5">
      <c r="D956" s="27">
        <v>1013</v>
      </c>
      <c r="E956" s="29">
        <f t="shared" si="14"/>
        <v>0</v>
      </c>
    </row>
    <row r="957" spans="4:5">
      <c r="D957" s="28">
        <v>822</v>
      </c>
      <c r="E957" s="29">
        <f t="shared" si="14"/>
        <v>0</v>
      </c>
    </row>
    <row r="958" spans="4:5">
      <c r="D958" s="27">
        <v>1135</v>
      </c>
      <c r="E958" s="29">
        <f t="shared" si="14"/>
        <v>0</v>
      </c>
    </row>
    <row r="959" spans="4:5">
      <c r="D959" s="28">
        <v>1612</v>
      </c>
      <c r="E959" s="29">
        <f t="shared" si="14"/>
        <v>0</v>
      </c>
    </row>
    <row r="960" spans="4:5">
      <c r="D960" s="27">
        <v>1199</v>
      </c>
      <c r="E960" s="29">
        <f t="shared" si="14"/>
        <v>0</v>
      </c>
    </row>
    <row r="961" spans="4:5">
      <c r="D961" s="28">
        <v>912</v>
      </c>
      <c r="E961" s="29">
        <f t="shared" si="14"/>
        <v>0</v>
      </c>
    </row>
    <row r="962" spans="4:5">
      <c r="D962" s="27">
        <v>936</v>
      </c>
      <c r="E962" s="29">
        <f t="shared" si="14"/>
        <v>0</v>
      </c>
    </row>
    <row r="963" spans="4:5">
      <c r="D963" s="28">
        <v>946</v>
      </c>
      <c r="E963" s="29">
        <f t="shared" si="14"/>
        <v>0</v>
      </c>
    </row>
    <row r="964" spans="4:5">
      <c r="D964" s="27">
        <v>1792</v>
      </c>
      <c r="E964" s="29">
        <f t="shared" ref="E964:E1027" si="15">B964/D964</f>
        <v>0</v>
      </c>
    </row>
    <row r="965" spans="4:5">
      <c r="D965" s="28">
        <v>4760</v>
      </c>
      <c r="E965" s="29">
        <f t="shared" si="15"/>
        <v>0</v>
      </c>
    </row>
    <row r="966" spans="4:5">
      <c r="D966" s="27">
        <v>5005</v>
      </c>
      <c r="E966" s="29">
        <f t="shared" si="15"/>
        <v>0</v>
      </c>
    </row>
    <row r="967" spans="4:5">
      <c r="D967" s="28">
        <v>4816</v>
      </c>
      <c r="E967" s="29">
        <f t="shared" si="15"/>
        <v>0</v>
      </c>
    </row>
    <row r="968" spans="4:5">
      <c r="D968" s="27">
        <v>4858</v>
      </c>
      <c r="E968" s="29">
        <f t="shared" si="15"/>
        <v>0</v>
      </c>
    </row>
    <row r="969" spans="4:5">
      <c r="D969" s="28">
        <v>4445</v>
      </c>
      <c r="E969" s="29">
        <f t="shared" si="15"/>
        <v>0</v>
      </c>
    </row>
    <row r="970" spans="4:5">
      <c r="D970" s="27">
        <v>4991</v>
      </c>
      <c r="E970" s="29">
        <f t="shared" si="15"/>
        <v>0</v>
      </c>
    </row>
    <row r="971" spans="4:5">
      <c r="D971" s="28">
        <v>4900</v>
      </c>
      <c r="E971" s="29">
        <f t="shared" si="15"/>
        <v>0</v>
      </c>
    </row>
    <row r="972" spans="4:5">
      <c r="D972" s="27">
        <v>4907</v>
      </c>
      <c r="E972" s="29">
        <f t="shared" si="15"/>
        <v>0</v>
      </c>
    </row>
    <row r="973" spans="4:5">
      <c r="D973" s="28">
        <v>5089</v>
      </c>
      <c r="E973" s="29">
        <f t="shared" si="15"/>
        <v>0</v>
      </c>
    </row>
    <row r="974" spans="4:5">
      <c r="D974" s="27">
        <v>4711</v>
      </c>
      <c r="E974" s="29">
        <f t="shared" si="15"/>
        <v>0</v>
      </c>
    </row>
    <row r="975" spans="4:5">
      <c r="D975" s="28">
        <v>4830</v>
      </c>
      <c r="E975" s="29">
        <f t="shared" si="15"/>
        <v>0</v>
      </c>
    </row>
    <row r="976" spans="4:5">
      <c r="D976" s="27">
        <v>6013</v>
      </c>
      <c r="E976" s="29">
        <f t="shared" si="15"/>
        <v>0</v>
      </c>
    </row>
    <row r="977" spans="4:5">
      <c r="D977" s="28">
        <v>2296</v>
      </c>
      <c r="E977" s="29">
        <f t="shared" si="15"/>
        <v>0</v>
      </c>
    </row>
    <row r="978" spans="4:5">
      <c r="D978" s="27">
        <v>2219</v>
      </c>
      <c r="E978" s="29">
        <f t="shared" si="15"/>
        <v>0</v>
      </c>
    </row>
    <row r="979" spans="4:5">
      <c r="D979" s="28">
        <v>2331</v>
      </c>
      <c r="E979" s="29">
        <f t="shared" si="15"/>
        <v>0</v>
      </c>
    </row>
    <row r="980" spans="4:5">
      <c r="D980" s="27">
        <v>2422</v>
      </c>
      <c r="E980" s="29">
        <f t="shared" si="15"/>
        <v>0</v>
      </c>
    </row>
    <row r="981" spans="4:5">
      <c r="D981" s="28">
        <v>2163</v>
      </c>
      <c r="E981" s="29">
        <f t="shared" si="15"/>
        <v>0</v>
      </c>
    </row>
    <row r="982" spans="4:5">
      <c r="D982" s="27">
        <v>2702</v>
      </c>
      <c r="E982" s="29">
        <f t="shared" si="15"/>
        <v>0</v>
      </c>
    </row>
    <row r="983" spans="4:5">
      <c r="D983" s="28">
        <v>2296</v>
      </c>
      <c r="E983" s="29">
        <f t="shared" si="15"/>
        <v>0</v>
      </c>
    </row>
    <row r="984" spans="4:5">
      <c r="D984" s="27">
        <v>2933</v>
      </c>
      <c r="E984" s="29">
        <f t="shared" si="15"/>
        <v>0</v>
      </c>
    </row>
    <row r="985" spans="4:5">
      <c r="D985" s="28">
        <v>2968</v>
      </c>
      <c r="E985" s="29">
        <f t="shared" si="15"/>
        <v>0</v>
      </c>
    </row>
    <row r="986" spans="4:5">
      <c r="D986" s="27">
        <v>2338</v>
      </c>
      <c r="E986" s="29">
        <f t="shared" si="15"/>
        <v>0</v>
      </c>
    </row>
    <row r="987" spans="4:5">
      <c r="D987" s="28">
        <v>2534</v>
      </c>
      <c r="E987" s="29">
        <f t="shared" si="15"/>
        <v>0</v>
      </c>
    </row>
    <row r="988" spans="4:5">
      <c r="D988" s="27">
        <v>2709</v>
      </c>
      <c r="E988" s="29">
        <f t="shared" si="15"/>
        <v>0</v>
      </c>
    </row>
    <row r="989" spans="4:5">
      <c r="D989" s="28">
        <v>1925</v>
      </c>
      <c r="E989" s="29">
        <f t="shared" si="15"/>
        <v>0</v>
      </c>
    </row>
    <row r="990" spans="4:5">
      <c r="D990" s="27">
        <v>1862</v>
      </c>
      <c r="E990" s="29">
        <f t="shared" si="15"/>
        <v>0</v>
      </c>
    </row>
    <row r="991" spans="4:5">
      <c r="D991" s="28">
        <v>2009</v>
      </c>
      <c r="E991" s="29">
        <f t="shared" si="15"/>
        <v>0</v>
      </c>
    </row>
    <row r="992" spans="4:5">
      <c r="D992" s="27">
        <v>2114</v>
      </c>
      <c r="E992" s="29">
        <f t="shared" si="15"/>
        <v>0</v>
      </c>
    </row>
    <row r="993" spans="4:5">
      <c r="D993" s="28">
        <v>2212</v>
      </c>
      <c r="E993" s="29">
        <f t="shared" si="15"/>
        <v>0</v>
      </c>
    </row>
    <row r="994" spans="4:5">
      <c r="D994" s="27">
        <v>2289</v>
      </c>
      <c r="E994" s="29">
        <f t="shared" si="15"/>
        <v>0</v>
      </c>
    </row>
    <row r="995" spans="4:5">
      <c r="D995" s="28">
        <v>2086</v>
      </c>
      <c r="E995" s="29">
        <f t="shared" si="15"/>
        <v>0</v>
      </c>
    </row>
    <row r="996" spans="4:5">
      <c r="D996" s="27">
        <v>2317</v>
      </c>
      <c r="E996" s="29">
        <f t="shared" si="15"/>
        <v>0</v>
      </c>
    </row>
    <row r="997" spans="4:5">
      <c r="D997" s="28">
        <v>2191</v>
      </c>
      <c r="E997" s="29">
        <f t="shared" si="15"/>
        <v>0</v>
      </c>
    </row>
    <row r="998" spans="4:5">
      <c r="D998" s="27">
        <v>2016</v>
      </c>
      <c r="E998" s="29">
        <f t="shared" si="15"/>
        <v>0</v>
      </c>
    </row>
    <row r="999" spans="4:5">
      <c r="D999" s="28">
        <v>1974</v>
      </c>
      <c r="E999" s="29">
        <f t="shared" si="15"/>
        <v>0</v>
      </c>
    </row>
    <row r="1000" spans="4:5">
      <c r="D1000" s="27">
        <v>2485</v>
      </c>
      <c r="E1000" s="29">
        <f t="shared" si="15"/>
        <v>0</v>
      </c>
    </row>
    <row r="1001" spans="4:5">
      <c r="D1001" s="28">
        <v>833</v>
      </c>
      <c r="E1001" s="29">
        <f t="shared" si="15"/>
        <v>0</v>
      </c>
    </row>
    <row r="1002" spans="4:5">
      <c r="D1002" s="27">
        <v>994</v>
      </c>
      <c r="E1002" s="29">
        <f t="shared" si="15"/>
        <v>0</v>
      </c>
    </row>
    <row r="1003" spans="4:5">
      <c r="D1003" s="28">
        <v>938</v>
      </c>
      <c r="E1003" s="29">
        <f t="shared" si="15"/>
        <v>0</v>
      </c>
    </row>
    <row r="1004" spans="4:5">
      <c r="D1004" s="27">
        <v>826</v>
      </c>
      <c r="E1004" s="29">
        <f t="shared" si="15"/>
        <v>0</v>
      </c>
    </row>
    <row r="1005" spans="4:5">
      <c r="D1005" s="28">
        <v>805</v>
      </c>
      <c r="E1005" s="29">
        <f t="shared" si="15"/>
        <v>0</v>
      </c>
    </row>
    <row r="1006" spans="4:5">
      <c r="D1006" s="27">
        <v>1218</v>
      </c>
      <c r="E1006" s="29">
        <f t="shared" si="15"/>
        <v>0</v>
      </c>
    </row>
    <row r="1007" spans="4:5">
      <c r="D1007" s="28">
        <v>819</v>
      </c>
      <c r="E1007" s="29">
        <f t="shared" si="15"/>
        <v>0</v>
      </c>
    </row>
    <row r="1008" spans="4:5">
      <c r="D1008" s="27">
        <v>847</v>
      </c>
      <c r="E1008" s="29">
        <f t="shared" si="15"/>
        <v>0</v>
      </c>
    </row>
    <row r="1009" spans="4:5">
      <c r="D1009" s="28">
        <v>973</v>
      </c>
      <c r="E1009" s="29">
        <f t="shared" si="15"/>
        <v>0</v>
      </c>
    </row>
    <row r="1010" spans="4:5">
      <c r="D1010" s="27">
        <v>749</v>
      </c>
      <c r="E1010" s="29">
        <f t="shared" si="15"/>
        <v>0</v>
      </c>
    </row>
    <row r="1011" spans="4:5">
      <c r="D1011" s="28">
        <v>924</v>
      </c>
      <c r="E1011" s="29">
        <f t="shared" si="15"/>
        <v>0</v>
      </c>
    </row>
    <row r="1012" spans="4:5">
      <c r="D1012" s="27">
        <v>1022</v>
      </c>
      <c r="E1012" s="29">
        <f t="shared" si="15"/>
        <v>0</v>
      </c>
    </row>
    <row r="1013" spans="4:5">
      <c r="D1013" s="28">
        <v>238</v>
      </c>
      <c r="E1013" s="29">
        <f t="shared" si="15"/>
        <v>0</v>
      </c>
    </row>
    <row r="1014" spans="4:5">
      <c r="D1014" s="27">
        <v>245</v>
      </c>
      <c r="E1014" s="29">
        <f t="shared" si="15"/>
        <v>0</v>
      </c>
    </row>
    <row r="1015" spans="4:5">
      <c r="D1015" s="28">
        <v>336</v>
      </c>
      <c r="E1015" s="29">
        <f t="shared" si="15"/>
        <v>0</v>
      </c>
    </row>
    <row r="1016" spans="4:5">
      <c r="D1016" s="27">
        <v>350</v>
      </c>
      <c r="E1016" s="29">
        <f t="shared" si="15"/>
        <v>0</v>
      </c>
    </row>
    <row r="1017" spans="4:5">
      <c r="D1017" s="28">
        <v>238</v>
      </c>
      <c r="E1017" s="29">
        <f t="shared" si="15"/>
        <v>0</v>
      </c>
    </row>
    <row r="1018" spans="4:5">
      <c r="D1018" s="27">
        <v>322</v>
      </c>
      <c r="E1018" s="29">
        <f t="shared" si="15"/>
        <v>0</v>
      </c>
    </row>
    <row r="1019" spans="4:5">
      <c r="D1019" s="28">
        <v>238</v>
      </c>
      <c r="E1019" s="29">
        <f t="shared" si="15"/>
        <v>0</v>
      </c>
    </row>
    <row r="1020" spans="4:5">
      <c r="D1020" s="27">
        <v>287</v>
      </c>
      <c r="E1020" s="29">
        <f t="shared" si="15"/>
        <v>0</v>
      </c>
    </row>
    <row r="1021" spans="4:5">
      <c r="D1021" s="28">
        <v>266</v>
      </c>
      <c r="E1021" s="29">
        <f t="shared" si="15"/>
        <v>0</v>
      </c>
    </row>
    <row r="1022" spans="4:5">
      <c r="D1022" s="27">
        <v>364</v>
      </c>
      <c r="E1022" s="29">
        <f t="shared" si="15"/>
        <v>0</v>
      </c>
    </row>
    <row r="1023" spans="4:5">
      <c r="D1023" s="28">
        <v>182</v>
      </c>
      <c r="E1023" s="29">
        <f t="shared" si="15"/>
        <v>0</v>
      </c>
    </row>
    <row r="1024" spans="4:5">
      <c r="D1024" s="27">
        <v>231</v>
      </c>
      <c r="E1024" s="29">
        <f t="shared" si="15"/>
        <v>0</v>
      </c>
    </row>
    <row r="1025" spans="4:5">
      <c r="D1025" s="28">
        <v>567</v>
      </c>
      <c r="E1025" s="29">
        <f t="shared" si="15"/>
        <v>0</v>
      </c>
    </row>
    <row r="1026" spans="4:5">
      <c r="D1026" s="27">
        <v>693</v>
      </c>
      <c r="E1026" s="29">
        <f t="shared" si="15"/>
        <v>0</v>
      </c>
    </row>
    <row r="1027" spans="4:5">
      <c r="D1027" s="28">
        <v>861</v>
      </c>
      <c r="E1027" s="29">
        <f t="shared" si="15"/>
        <v>0</v>
      </c>
    </row>
    <row r="1028" spans="4:5">
      <c r="D1028" s="27">
        <v>721</v>
      </c>
      <c r="E1028" s="29">
        <f t="shared" ref="E1028:E1091" si="16">B1028/D1028</f>
        <v>0</v>
      </c>
    </row>
    <row r="1029" spans="4:5">
      <c r="D1029" s="28">
        <v>882</v>
      </c>
      <c r="E1029" s="29">
        <f t="shared" si="16"/>
        <v>0</v>
      </c>
    </row>
    <row r="1030" spans="4:5">
      <c r="D1030" s="27">
        <v>1281</v>
      </c>
      <c r="E1030" s="29">
        <f t="shared" si="16"/>
        <v>0</v>
      </c>
    </row>
    <row r="1031" spans="4:5">
      <c r="D1031" s="28">
        <v>1134</v>
      </c>
      <c r="E1031" s="29">
        <f t="shared" si="16"/>
        <v>0</v>
      </c>
    </row>
    <row r="1032" spans="4:5">
      <c r="D1032" s="27">
        <v>756</v>
      </c>
      <c r="E1032" s="29">
        <f t="shared" si="16"/>
        <v>0</v>
      </c>
    </row>
    <row r="1033" spans="4:5">
      <c r="D1033" s="28">
        <v>651</v>
      </c>
      <c r="E1033" s="29">
        <f t="shared" si="16"/>
        <v>0</v>
      </c>
    </row>
    <row r="1034" spans="4:5">
      <c r="D1034" s="27">
        <v>658</v>
      </c>
      <c r="E1034" s="29">
        <f t="shared" si="16"/>
        <v>0</v>
      </c>
    </row>
    <row r="1035" spans="4:5">
      <c r="D1035" s="28">
        <v>553</v>
      </c>
      <c r="E1035" s="29">
        <f t="shared" si="16"/>
        <v>0</v>
      </c>
    </row>
    <row r="1036" spans="4:5">
      <c r="D1036" s="27">
        <v>791</v>
      </c>
      <c r="E1036" s="29">
        <f t="shared" si="16"/>
        <v>0</v>
      </c>
    </row>
    <row r="1037" spans="4:5">
      <c r="D1037" s="28">
        <v>273</v>
      </c>
      <c r="E1037" s="29">
        <f t="shared" si="16"/>
        <v>0</v>
      </c>
    </row>
    <row r="1038" spans="4:5">
      <c r="D1038" s="27">
        <v>245</v>
      </c>
      <c r="E1038" s="29">
        <f t="shared" si="16"/>
        <v>0</v>
      </c>
    </row>
    <row r="1039" spans="4:5">
      <c r="D1039" s="28">
        <v>329</v>
      </c>
      <c r="E1039" s="29">
        <f t="shared" si="16"/>
        <v>0</v>
      </c>
    </row>
    <row r="1040" spans="4:5">
      <c r="D1040" s="27">
        <v>413</v>
      </c>
      <c r="E1040" s="29">
        <f t="shared" si="16"/>
        <v>0</v>
      </c>
    </row>
    <row r="1041" spans="4:5">
      <c r="D1041" s="28">
        <v>329</v>
      </c>
      <c r="E1041" s="29">
        <f t="shared" si="16"/>
        <v>0</v>
      </c>
    </row>
    <row r="1042" spans="4:5">
      <c r="D1042" s="27">
        <v>329</v>
      </c>
      <c r="E1042" s="29">
        <f t="shared" si="16"/>
        <v>0</v>
      </c>
    </row>
    <row r="1043" spans="4:5">
      <c r="D1043" s="28">
        <v>378</v>
      </c>
      <c r="E1043" s="29">
        <f t="shared" si="16"/>
        <v>0</v>
      </c>
    </row>
    <row r="1044" spans="4:5">
      <c r="D1044" s="27">
        <v>336</v>
      </c>
      <c r="E1044" s="29">
        <f t="shared" si="16"/>
        <v>0</v>
      </c>
    </row>
    <row r="1045" spans="4:5">
      <c r="D1045" s="28">
        <v>476</v>
      </c>
      <c r="E1045" s="29">
        <f t="shared" si="16"/>
        <v>0</v>
      </c>
    </row>
    <row r="1046" spans="4:5">
      <c r="D1046" s="27">
        <v>448</v>
      </c>
      <c r="E1046" s="29">
        <f t="shared" si="16"/>
        <v>0</v>
      </c>
    </row>
    <row r="1047" spans="4:5">
      <c r="D1047" s="28">
        <v>378</v>
      </c>
      <c r="E1047" s="29">
        <f t="shared" si="16"/>
        <v>0</v>
      </c>
    </row>
    <row r="1048" spans="4:5">
      <c r="D1048" s="27">
        <v>385</v>
      </c>
      <c r="E1048" s="29">
        <f t="shared" si="16"/>
        <v>0</v>
      </c>
    </row>
    <row r="1049" spans="4:5">
      <c r="D1049" s="28">
        <v>2247</v>
      </c>
      <c r="E1049" s="29">
        <f t="shared" si="16"/>
        <v>0</v>
      </c>
    </row>
    <row r="1050" spans="4:5">
      <c r="D1050" s="27">
        <v>1218</v>
      </c>
      <c r="E1050" s="29">
        <f t="shared" si="16"/>
        <v>0</v>
      </c>
    </row>
    <row r="1051" spans="4:5">
      <c r="D1051" s="28">
        <v>1638</v>
      </c>
      <c r="E1051" s="29">
        <f t="shared" si="16"/>
        <v>0</v>
      </c>
    </row>
    <row r="1052" spans="4:5">
      <c r="D1052" s="27">
        <v>1554</v>
      </c>
      <c r="E1052" s="29">
        <f t="shared" si="16"/>
        <v>0</v>
      </c>
    </row>
    <row r="1053" spans="4:5">
      <c r="D1053" s="28">
        <v>5257</v>
      </c>
      <c r="E1053" s="29">
        <f t="shared" si="16"/>
        <v>0</v>
      </c>
    </row>
    <row r="1054" spans="4:5">
      <c r="D1054" s="27">
        <v>11963</v>
      </c>
      <c r="E1054" s="29">
        <f t="shared" si="16"/>
        <v>0</v>
      </c>
    </row>
    <row r="1055" spans="4:5">
      <c r="D1055" s="28">
        <v>45423</v>
      </c>
      <c r="E1055" s="29">
        <f t="shared" si="16"/>
        <v>0</v>
      </c>
    </row>
    <row r="1056" spans="4:5">
      <c r="D1056" s="27">
        <v>5271</v>
      </c>
      <c r="E1056" s="29">
        <f t="shared" si="16"/>
        <v>0</v>
      </c>
    </row>
    <row r="1057" spans="4:5">
      <c r="D1057" s="28">
        <v>1589</v>
      </c>
      <c r="E1057" s="29">
        <f t="shared" si="16"/>
        <v>0</v>
      </c>
    </row>
    <row r="1058" spans="4:5">
      <c r="D1058" s="27">
        <v>1337</v>
      </c>
      <c r="E1058" s="29">
        <f t="shared" si="16"/>
        <v>0</v>
      </c>
    </row>
    <row r="1059" spans="4:5">
      <c r="D1059" s="28">
        <v>1155</v>
      </c>
      <c r="E1059" s="29">
        <f t="shared" si="16"/>
        <v>0</v>
      </c>
    </row>
    <row r="1060" spans="4:5">
      <c r="D1060" s="27">
        <v>1610</v>
      </c>
      <c r="E1060" s="29">
        <f t="shared" si="16"/>
        <v>0</v>
      </c>
    </row>
    <row r="1061" spans="4:5">
      <c r="D1061" s="28">
        <v>1806</v>
      </c>
      <c r="E1061" s="29">
        <f t="shared" si="16"/>
        <v>0</v>
      </c>
    </row>
    <row r="1062" spans="4:5">
      <c r="D1062" s="27">
        <v>1456</v>
      </c>
      <c r="E1062" s="29">
        <f t="shared" si="16"/>
        <v>0</v>
      </c>
    </row>
    <row r="1063" spans="4:5">
      <c r="D1063" s="28">
        <v>1393</v>
      </c>
      <c r="E1063" s="29">
        <f t="shared" si="16"/>
        <v>0</v>
      </c>
    </row>
    <row r="1064" spans="4:5">
      <c r="D1064" s="27">
        <v>1463</v>
      </c>
      <c r="E1064" s="29">
        <f t="shared" si="16"/>
        <v>0</v>
      </c>
    </row>
    <row r="1065" spans="4:5">
      <c r="D1065" s="28">
        <v>1652</v>
      </c>
      <c r="E1065" s="29">
        <f t="shared" si="16"/>
        <v>0</v>
      </c>
    </row>
    <row r="1066" spans="4:5">
      <c r="D1066" s="27">
        <v>1743</v>
      </c>
      <c r="E1066" s="29">
        <f t="shared" si="16"/>
        <v>0</v>
      </c>
    </row>
    <row r="1067" spans="4:5">
      <c r="D1067" s="28">
        <v>1701</v>
      </c>
      <c r="E1067" s="29">
        <f t="shared" si="16"/>
        <v>0</v>
      </c>
    </row>
    <row r="1068" spans="4:5">
      <c r="D1068" s="27">
        <v>1729</v>
      </c>
      <c r="E1068" s="29">
        <f t="shared" si="16"/>
        <v>0</v>
      </c>
    </row>
    <row r="1069" spans="4:5">
      <c r="D1069" s="28">
        <v>1617</v>
      </c>
      <c r="E1069" s="29">
        <f t="shared" si="16"/>
        <v>0</v>
      </c>
    </row>
    <row r="1070" spans="4:5">
      <c r="D1070" s="27">
        <v>1512</v>
      </c>
      <c r="E1070" s="29">
        <f t="shared" si="16"/>
        <v>0</v>
      </c>
    </row>
    <row r="1071" spans="4:5">
      <c r="D1071" s="28">
        <v>1862</v>
      </c>
      <c r="E1071" s="29">
        <f t="shared" si="16"/>
        <v>0</v>
      </c>
    </row>
    <row r="1072" spans="4:5">
      <c r="D1072" s="27">
        <v>2170</v>
      </c>
      <c r="E1072" s="29">
        <f t="shared" si="16"/>
        <v>0</v>
      </c>
    </row>
    <row r="1073" spans="4:5">
      <c r="D1073" s="28">
        <v>798</v>
      </c>
      <c r="E1073" s="29">
        <f t="shared" si="16"/>
        <v>0</v>
      </c>
    </row>
    <row r="1074" spans="4:5">
      <c r="D1074" s="27">
        <v>931</v>
      </c>
      <c r="E1074" s="29">
        <f t="shared" si="16"/>
        <v>0</v>
      </c>
    </row>
    <row r="1075" spans="4:5">
      <c r="D1075" s="28">
        <v>1064</v>
      </c>
      <c r="E1075" s="29">
        <f t="shared" si="16"/>
        <v>0</v>
      </c>
    </row>
    <row r="1076" spans="4:5">
      <c r="D1076" s="27">
        <v>917</v>
      </c>
      <c r="E1076" s="29">
        <f t="shared" si="16"/>
        <v>0</v>
      </c>
    </row>
    <row r="1077" spans="4:5">
      <c r="D1077" s="28">
        <v>1057</v>
      </c>
      <c r="E1077" s="29">
        <f t="shared" si="16"/>
        <v>0</v>
      </c>
    </row>
    <row r="1078" spans="4:5">
      <c r="D1078" s="27">
        <v>959</v>
      </c>
      <c r="E1078" s="29">
        <f t="shared" si="16"/>
        <v>0</v>
      </c>
    </row>
    <row r="1079" spans="4:5">
      <c r="D1079" s="28">
        <v>1771</v>
      </c>
      <c r="E1079" s="29">
        <f t="shared" si="16"/>
        <v>0</v>
      </c>
    </row>
    <row r="1080" spans="4:5">
      <c r="D1080" s="27">
        <v>903</v>
      </c>
      <c r="E1080" s="29">
        <f t="shared" si="16"/>
        <v>0</v>
      </c>
    </row>
    <row r="1081" spans="4:5">
      <c r="D1081" s="28">
        <v>959</v>
      </c>
      <c r="E1081" s="29">
        <f t="shared" si="16"/>
        <v>0</v>
      </c>
    </row>
    <row r="1082" spans="4:5">
      <c r="D1082" s="27">
        <v>1169</v>
      </c>
      <c r="E1082" s="29">
        <f t="shared" si="16"/>
        <v>0</v>
      </c>
    </row>
    <row r="1083" spans="4:5">
      <c r="D1083" s="28">
        <v>966</v>
      </c>
      <c r="E1083" s="29">
        <f t="shared" si="16"/>
        <v>0</v>
      </c>
    </row>
    <row r="1084" spans="4:5">
      <c r="D1084" s="27">
        <v>1099</v>
      </c>
      <c r="E1084" s="29">
        <f t="shared" si="16"/>
        <v>0</v>
      </c>
    </row>
    <row r="1085" spans="4:5">
      <c r="D1085" s="28">
        <v>2401</v>
      </c>
      <c r="E1085" s="29">
        <f t="shared" si="16"/>
        <v>0</v>
      </c>
    </row>
    <row r="1086" spans="4:5">
      <c r="D1086" s="27">
        <v>2359</v>
      </c>
      <c r="E1086" s="29">
        <f t="shared" si="16"/>
        <v>0</v>
      </c>
    </row>
    <row r="1087" spans="4:5">
      <c r="D1087" s="28">
        <v>2499</v>
      </c>
      <c r="E1087" s="29">
        <f t="shared" si="16"/>
        <v>0</v>
      </c>
    </row>
    <row r="1088" spans="4:5">
      <c r="D1088" s="27">
        <v>2310</v>
      </c>
      <c r="E1088" s="29">
        <f t="shared" si="16"/>
        <v>0</v>
      </c>
    </row>
    <row r="1089" spans="4:5">
      <c r="D1089" s="28">
        <v>2569</v>
      </c>
      <c r="E1089" s="29">
        <f t="shared" si="16"/>
        <v>0</v>
      </c>
    </row>
    <row r="1090" spans="4:5">
      <c r="D1090" s="27">
        <v>2982</v>
      </c>
      <c r="E1090" s="29">
        <f t="shared" si="16"/>
        <v>0</v>
      </c>
    </row>
    <row r="1091" spans="4:5">
      <c r="D1091" s="28">
        <v>3283</v>
      </c>
      <c r="E1091" s="29">
        <f t="shared" si="16"/>
        <v>0</v>
      </c>
    </row>
    <row r="1092" spans="4:5">
      <c r="D1092" s="27">
        <v>2709</v>
      </c>
      <c r="E1092" s="29">
        <f t="shared" ref="E1092:E1155" si="17">B1092/D1092</f>
        <v>0</v>
      </c>
    </row>
    <row r="1093" spans="4:5">
      <c r="D1093" s="28">
        <v>2695</v>
      </c>
      <c r="E1093" s="29">
        <f t="shared" si="17"/>
        <v>0</v>
      </c>
    </row>
    <row r="1094" spans="4:5">
      <c r="D1094" s="27">
        <v>2219</v>
      </c>
      <c r="E1094" s="29">
        <f t="shared" si="17"/>
        <v>0</v>
      </c>
    </row>
    <row r="1095" spans="4:5">
      <c r="D1095" s="28">
        <v>2170</v>
      </c>
      <c r="E1095" s="29">
        <f t="shared" si="17"/>
        <v>0</v>
      </c>
    </row>
    <row r="1096" spans="4:5">
      <c r="D1096" s="27">
        <v>2814</v>
      </c>
      <c r="E1096" s="29">
        <f t="shared" si="17"/>
        <v>0</v>
      </c>
    </row>
    <row r="1097" spans="4:5">
      <c r="D1097" s="28">
        <v>658</v>
      </c>
      <c r="E1097" s="29">
        <f t="shared" si="17"/>
        <v>0</v>
      </c>
    </row>
    <row r="1098" spans="4:5">
      <c r="D1098" s="27">
        <v>602</v>
      </c>
      <c r="E1098" s="29">
        <f t="shared" si="17"/>
        <v>0</v>
      </c>
    </row>
    <row r="1099" spans="4:5">
      <c r="D1099" s="28">
        <v>532</v>
      </c>
      <c r="E1099" s="29">
        <f t="shared" si="17"/>
        <v>0</v>
      </c>
    </row>
    <row r="1100" spans="4:5">
      <c r="D1100" s="27">
        <v>518</v>
      </c>
      <c r="E1100" s="29">
        <f t="shared" si="17"/>
        <v>0</v>
      </c>
    </row>
    <row r="1101" spans="4:5">
      <c r="D1101" s="28">
        <v>511</v>
      </c>
      <c r="E1101" s="29">
        <f t="shared" si="17"/>
        <v>0</v>
      </c>
    </row>
    <row r="1102" spans="4:5">
      <c r="D1102" s="27">
        <v>560</v>
      </c>
      <c r="E1102" s="29">
        <f t="shared" si="17"/>
        <v>0</v>
      </c>
    </row>
    <row r="1103" spans="4:5">
      <c r="D1103" s="28">
        <v>644</v>
      </c>
      <c r="E1103" s="29">
        <f t="shared" si="17"/>
        <v>0</v>
      </c>
    </row>
    <row r="1104" spans="4:5">
      <c r="D1104" s="27">
        <v>525</v>
      </c>
      <c r="E1104" s="29">
        <f t="shared" si="17"/>
        <v>0</v>
      </c>
    </row>
    <row r="1105" spans="4:5">
      <c r="D1105" s="28">
        <v>595</v>
      </c>
      <c r="E1105" s="29">
        <f t="shared" si="17"/>
        <v>0</v>
      </c>
    </row>
    <row r="1106" spans="4:5">
      <c r="D1106" s="27">
        <v>581</v>
      </c>
      <c r="E1106" s="29">
        <f t="shared" si="17"/>
        <v>0</v>
      </c>
    </row>
    <row r="1107" spans="4:5">
      <c r="D1107" s="28">
        <v>525</v>
      </c>
      <c r="E1107" s="29">
        <f t="shared" si="17"/>
        <v>0</v>
      </c>
    </row>
    <row r="1108" spans="4:5">
      <c r="D1108" s="27">
        <v>553</v>
      </c>
      <c r="E1108" s="29">
        <f t="shared" si="17"/>
        <v>0</v>
      </c>
    </row>
    <row r="1109" spans="4:5">
      <c r="D1109" s="28">
        <v>6419</v>
      </c>
      <c r="E1109" s="29">
        <f t="shared" si="17"/>
        <v>0</v>
      </c>
    </row>
    <row r="1110" spans="4:5">
      <c r="D1110" s="27">
        <v>4074</v>
      </c>
      <c r="E1110" s="29">
        <f t="shared" si="17"/>
        <v>0</v>
      </c>
    </row>
    <row r="1111" spans="4:5">
      <c r="D1111" s="28">
        <v>3843</v>
      </c>
      <c r="E1111" s="29">
        <f t="shared" si="17"/>
        <v>0</v>
      </c>
    </row>
    <row r="1112" spans="4:5">
      <c r="D1112" s="27">
        <v>3549</v>
      </c>
      <c r="E1112" s="29">
        <f t="shared" si="17"/>
        <v>0</v>
      </c>
    </row>
    <row r="1113" spans="4:5">
      <c r="D1113" s="28">
        <v>4746</v>
      </c>
      <c r="E1113" s="29">
        <f t="shared" si="17"/>
        <v>0</v>
      </c>
    </row>
    <row r="1114" spans="4:5">
      <c r="D1114" s="27">
        <v>6328</v>
      </c>
      <c r="E1114" s="29">
        <f t="shared" si="17"/>
        <v>0</v>
      </c>
    </row>
    <row r="1115" spans="4:5">
      <c r="D1115" s="28">
        <v>15057</v>
      </c>
      <c r="E1115" s="29">
        <f t="shared" si="17"/>
        <v>0</v>
      </c>
    </row>
    <row r="1116" spans="4:5">
      <c r="D1116" s="27">
        <v>5754</v>
      </c>
      <c r="E1116" s="29">
        <f t="shared" si="17"/>
        <v>0</v>
      </c>
    </row>
    <row r="1117" spans="4:5">
      <c r="D1117" s="28">
        <v>3738</v>
      </c>
      <c r="E1117" s="29">
        <f t="shared" si="17"/>
        <v>0</v>
      </c>
    </row>
    <row r="1118" spans="4:5">
      <c r="D1118" s="27">
        <v>4501</v>
      </c>
      <c r="E1118" s="29">
        <f t="shared" si="17"/>
        <v>0</v>
      </c>
    </row>
    <row r="1119" spans="4:5">
      <c r="D1119" s="28">
        <v>4403</v>
      </c>
      <c r="E1119" s="29">
        <f t="shared" si="17"/>
        <v>0</v>
      </c>
    </row>
    <row r="1120" spans="4:5">
      <c r="D1120" s="27">
        <v>6062</v>
      </c>
      <c r="E1120" s="29">
        <f t="shared" si="17"/>
        <v>0</v>
      </c>
    </row>
    <row r="1121" spans="4:5">
      <c r="D1121" s="28">
        <v>4830</v>
      </c>
      <c r="E1121" s="29">
        <f t="shared" si="17"/>
        <v>0</v>
      </c>
    </row>
    <row r="1122" spans="4:5">
      <c r="D1122" s="27">
        <v>3899</v>
      </c>
      <c r="E1122" s="29">
        <f t="shared" si="17"/>
        <v>0</v>
      </c>
    </row>
    <row r="1123" spans="4:5">
      <c r="D1123" s="28">
        <v>1456</v>
      </c>
      <c r="E1123" s="29">
        <f t="shared" si="17"/>
        <v>0</v>
      </c>
    </row>
    <row r="1124" spans="4:5">
      <c r="D1124" s="27">
        <v>861</v>
      </c>
      <c r="E1124" s="29">
        <f t="shared" si="17"/>
        <v>0</v>
      </c>
    </row>
    <row r="1125" spans="4:5">
      <c r="D1125" s="28">
        <v>1113</v>
      </c>
      <c r="E1125" s="29">
        <f t="shared" si="17"/>
        <v>0</v>
      </c>
    </row>
    <row r="1126" spans="4:5">
      <c r="D1126" s="27">
        <v>1022</v>
      </c>
      <c r="E1126" s="29">
        <f t="shared" si="17"/>
        <v>0</v>
      </c>
    </row>
    <row r="1127" spans="4:5">
      <c r="D1127" s="28">
        <v>966</v>
      </c>
      <c r="E1127" s="29">
        <f t="shared" si="17"/>
        <v>0</v>
      </c>
    </row>
    <row r="1128" spans="4:5">
      <c r="D1128" s="27">
        <v>1113</v>
      </c>
      <c r="E1128" s="29">
        <f t="shared" si="17"/>
        <v>0</v>
      </c>
    </row>
    <row r="1129" spans="4:5">
      <c r="D1129" s="28">
        <v>1204</v>
      </c>
      <c r="E1129" s="29">
        <f t="shared" si="17"/>
        <v>0</v>
      </c>
    </row>
    <row r="1130" spans="4:5">
      <c r="D1130" s="27">
        <v>1253</v>
      </c>
      <c r="E1130" s="29">
        <f t="shared" si="17"/>
        <v>0</v>
      </c>
    </row>
    <row r="1131" spans="4:5">
      <c r="D1131" s="28">
        <v>1645</v>
      </c>
      <c r="E1131" s="29">
        <f t="shared" si="17"/>
        <v>0</v>
      </c>
    </row>
    <row r="1132" spans="4:5">
      <c r="D1132" s="27">
        <v>2919</v>
      </c>
      <c r="E1132" s="29">
        <f t="shared" si="17"/>
        <v>0</v>
      </c>
    </row>
    <row r="1133" spans="4:5">
      <c r="D1133" s="28">
        <v>784</v>
      </c>
      <c r="E1133" s="29">
        <f t="shared" si="17"/>
        <v>0</v>
      </c>
    </row>
    <row r="1134" spans="4:5">
      <c r="D1134" s="27">
        <v>679</v>
      </c>
      <c r="E1134" s="29">
        <f t="shared" si="17"/>
        <v>0</v>
      </c>
    </row>
    <row r="1135" spans="4:5">
      <c r="D1135" s="28">
        <v>707</v>
      </c>
      <c r="E1135" s="29">
        <f t="shared" si="17"/>
        <v>0</v>
      </c>
    </row>
    <row r="1136" spans="4:5">
      <c r="D1136" s="27">
        <v>637</v>
      </c>
      <c r="E1136" s="29">
        <f t="shared" si="17"/>
        <v>0</v>
      </c>
    </row>
    <row r="1137" spans="4:5">
      <c r="D1137" s="28">
        <v>707</v>
      </c>
      <c r="E1137" s="29">
        <f t="shared" si="17"/>
        <v>0</v>
      </c>
    </row>
    <row r="1138" spans="4:5">
      <c r="D1138" s="27">
        <v>931</v>
      </c>
      <c r="E1138" s="29">
        <f t="shared" si="17"/>
        <v>0</v>
      </c>
    </row>
    <row r="1139" spans="4:5">
      <c r="D1139" s="28">
        <v>889</v>
      </c>
      <c r="E1139" s="29">
        <f t="shared" si="17"/>
        <v>0</v>
      </c>
    </row>
    <row r="1140" spans="4:5">
      <c r="D1140" s="27">
        <v>784</v>
      </c>
      <c r="E1140" s="29">
        <f t="shared" si="17"/>
        <v>0</v>
      </c>
    </row>
    <row r="1141" spans="4:5">
      <c r="D1141" s="28">
        <v>770</v>
      </c>
      <c r="E1141" s="29">
        <f t="shared" si="17"/>
        <v>0</v>
      </c>
    </row>
    <row r="1142" spans="4:5">
      <c r="D1142" s="27">
        <v>714</v>
      </c>
      <c r="E1142" s="29">
        <f t="shared" si="17"/>
        <v>0</v>
      </c>
    </row>
    <row r="1143" spans="4:5">
      <c r="D1143" s="28">
        <v>700</v>
      </c>
      <c r="E1143" s="29">
        <f t="shared" si="17"/>
        <v>0</v>
      </c>
    </row>
    <row r="1144" spans="4:5">
      <c r="D1144" s="27">
        <v>707</v>
      </c>
      <c r="E1144" s="29">
        <f t="shared" si="17"/>
        <v>0</v>
      </c>
    </row>
    <row r="1145" spans="4:5">
      <c r="D1145" s="28">
        <v>4585</v>
      </c>
      <c r="E1145" s="29">
        <f t="shared" si="17"/>
        <v>0</v>
      </c>
    </row>
    <row r="1146" spans="4:5">
      <c r="D1146" s="27">
        <v>4228</v>
      </c>
      <c r="E1146" s="29">
        <f t="shared" si="17"/>
        <v>0</v>
      </c>
    </row>
    <row r="1147" spans="4:5">
      <c r="D1147" s="28">
        <v>4466</v>
      </c>
      <c r="E1147" s="29">
        <f t="shared" si="17"/>
        <v>0</v>
      </c>
    </row>
    <row r="1148" spans="4:5">
      <c r="D1148" s="27">
        <v>4347</v>
      </c>
      <c r="E1148" s="29">
        <f t="shared" si="17"/>
        <v>0</v>
      </c>
    </row>
    <row r="1149" spans="4:5">
      <c r="D1149" s="28">
        <v>4627</v>
      </c>
      <c r="E1149" s="29">
        <f t="shared" si="17"/>
        <v>0</v>
      </c>
    </row>
    <row r="1150" spans="4:5">
      <c r="D1150" s="27">
        <v>4774</v>
      </c>
      <c r="E1150" s="29">
        <f t="shared" si="17"/>
        <v>0</v>
      </c>
    </row>
    <row r="1151" spans="4:5">
      <c r="D1151" s="28">
        <v>4809</v>
      </c>
      <c r="E1151" s="29">
        <f t="shared" si="17"/>
        <v>0</v>
      </c>
    </row>
    <row r="1152" spans="4:5">
      <c r="D1152" s="27">
        <v>4599</v>
      </c>
      <c r="E1152" s="29">
        <f t="shared" si="17"/>
        <v>0</v>
      </c>
    </row>
    <row r="1153" spans="4:5">
      <c r="D1153" s="28">
        <v>4865</v>
      </c>
      <c r="E1153" s="29">
        <f t="shared" si="17"/>
        <v>0</v>
      </c>
    </row>
    <row r="1154" spans="4:5">
      <c r="D1154" s="27">
        <v>4207</v>
      </c>
      <c r="E1154" s="29">
        <f t="shared" si="17"/>
        <v>0</v>
      </c>
    </row>
    <row r="1155" spans="4:5">
      <c r="D1155" s="28">
        <v>4396</v>
      </c>
      <c r="E1155" s="29">
        <f t="shared" si="17"/>
        <v>0</v>
      </c>
    </row>
    <row r="1156" spans="4:5">
      <c r="D1156" s="27">
        <v>6230</v>
      </c>
      <c r="E1156" s="29">
        <f t="shared" ref="E1156:E1219" si="18">B1156/D1156</f>
        <v>0</v>
      </c>
    </row>
    <row r="1157" spans="4:5">
      <c r="D1157" s="28">
        <v>4508</v>
      </c>
      <c r="E1157" s="29">
        <f t="shared" si="18"/>
        <v>0</v>
      </c>
    </row>
    <row r="1158" spans="4:5">
      <c r="D1158" s="27">
        <v>4284</v>
      </c>
      <c r="E1158" s="29">
        <f t="shared" si="18"/>
        <v>0</v>
      </c>
    </row>
    <row r="1159" spans="4:5">
      <c r="D1159" s="28">
        <v>4431</v>
      </c>
      <c r="E1159" s="29">
        <f t="shared" si="18"/>
        <v>0</v>
      </c>
    </row>
    <row r="1160" spans="4:5">
      <c r="D1160" s="27">
        <v>3948</v>
      </c>
      <c r="E1160" s="29">
        <f t="shared" si="18"/>
        <v>0</v>
      </c>
    </row>
    <row r="1161" spans="4:5">
      <c r="D1161" s="28">
        <v>4417</v>
      </c>
      <c r="E1161" s="29">
        <f t="shared" si="18"/>
        <v>0</v>
      </c>
    </row>
    <row r="1162" spans="4:5">
      <c r="D1162" s="27">
        <v>5201</v>
      </c>
      <c r="E1162" s="29">
        <f t="shared" si="18"/>
        <v>0</v>
      </c>
    </row>
    <row r="1163" spans="4:5">
      <c r="D1163" s="28">
        <v>7714</v>
      </c>
      <c r="E1163" s="29">
        <f t="shared" si="18"/>
        <v>0</v>
      </c>
    </row>
    <row r="1164" spans="4:5">
      <c r="D1164" s="27">
        <v>4620</v>
      </c>
      <c r="E1164" s="29">
        <f t="shared" si="18"/>
        <v>0</v>
      </c>
    </row>
    <row r="1165" spans="4:5">
      <c r="D1165" s="28">
        <v>4354</v>
      </c>
      <c r="E1165" s="29">
        <f t="shared" si="18"/>
        <v>0</v>
      </c>
    </row>
    <row r="1166" spans="4:5">
      <c r="D1166" s="27">
        <v>4060</v>
      </c>
      <c r="E1166" s="29">
        <f t="shared" si="18"/>
        <v>0</v>
      </c>
    </row>
    <row r="1167" spans="4:5">
      <c r="D1167" s="28">
        <v>4235</v>
      </c>
      <c r="E1167" s="29">
        <f t="shared" si="18"/>
        <v>0</v>
      </c>
    </row>
    <row r="1168" spans="4:5">
      <c r="D1168" s="27">
        <v>5607</v>
      </c>
      <c r="E1168" s="29">
        <f t="shared" si="18"/>
        <v>0</v>
      </c>
    </row>
    <row r="1169" spans="4:5">
      <c r="D1169" s="28">
        <v>973</v>
      </c>
      <c r="E1169" s="29">
        <f t="shared" si="18"/>
        <v>0</v>
      </c>
    </row>
    <row r="1170" spans="4:5">
      <c r="D1170" s="27">
        <v>588</v>
      </c>
      <c r="E1170" s="29">
        <f t="shared" si="18"/>
        <v>0</v>
      </c>
    </row>
    <row r="1171" spans="4:5">
      <c r="D1171" s="28">
        <v>273</v>
      </c>
      <c r="E1171" s="29">
        <f t="shared" si="18"/>
        <v>0</v>
      </c>
    </row>
    <row r="1172" spans="4:5">
      <c r="D1172" s="27">
        <v>98</v>
      </c>
      <c r="E1172" s="29">
        <f t="shared" si="18"/>
        <v>0</v>
      </c>
    </row>
    <row r="1173" spans="4:5">
      <c r="D1173" s="28">
        <v>126</v>
      </c>
      <c r="E1173" s="29">
        <f t="shared" si="18"/>
        <v>0</v>
      </c>
    </row>
    <row r="1174" spans="4:5">
      <c r="D1174" s="27">
        <v>70</v>
      </c>
      <c r="E1174" s="29">
        <f t="shared" si="18"/>
        <v>0</v>
      </c>
    </row>
    <row r="1175" spans="4:5">
      <c r="D1175" s="28">
        <v>105</v>
      </c>
      <c r="E1175" s="29">
        <f t="shared" si="18"/>
        <v>0</v>
      </c>
    </row>
    <row r="1176" spans="4:5">
      <c r="D1176" s="27">
        <v>84</v>
      </c>
      <c r="E1176" s="29">
        <f t="shared" si="18"/>
        <v>0</v>
      </c>
    </row>
    <row r="1177" spans="4:5">
      <c r="D1177" s="28">
        <v>112</v>
      </c>
      <c r="E1177" s="29">
        <f t="shared" si="18"/>
        <v>0</v>
      </c>
    </row>
    <row r="1178" spans="4:5">
      <c r="D1178" s="27">
        <v>140</v>
      </c>
      <c r="E1178" s="29">
        <f t="shared" si="18"/>
        <v>0</v>
      </c>
    </row>
    <row r="1179" spans="4:5">
      <c r="D1179" s="28">
        <v>203</v>
      </c>
      <c r="E1179" s="29">
        <f t="shared" si="18"/>
        <v>0</v>
      </c>
    </row>
    <row r="1180" spans="4:5">
      <c r="D1180" s="27">
        <v>609</v>
      </c>
      <c r="E1180" s="29">
        <f t="shared" si="18"/>
        <v>0</v>
      </c>
    </row>
    <row r="1181" spans="4:5">
      <c r="D1181" s="28">
        <v>31199</v>
      </c>
      <c r="E1181" s="29">
        <f t="shared" si="18"/>
        <v>0</v>
      </c>
    </row>
    <row r="1182" spans="4:5">
      <c r="D1182" s="27">
        <v>21798</v>
      </c>
      <c r="E1182" s="29">
        <f t="shared" si="18"/>
        <v>0</v>
      </c>
    </row>
    <row r="1183" spans="4:5">
      <c r="D1183" s="28">
        <v>9926</v>
      </c>
      <c r="E1183" s="29">
        <f t="shared" si="18"/>
        <v>0</v>
      </c>
    </row>
    <row r="1184" spans="4:5">
      <c r="D1184" s="27">
        <v>8589</v>
      </c>
      <c r="E1184" s="29">
        <f t="shared" si="18"/>
        <v>0</v>
      </c>
    </row>
    <row r="1185" spans="4:5">
      <c r="D1185" s="28">
        <v>6608</v>
      </c>
      <c r="E1185" s="29">
        <f t="shared" si="18"/>
        <v>0</v>
      </c>
    </row>
    <row r="1186" spans="4:5">
      <c r="D1186" s="27">
        <v>7511</v>
      </c>
      <c r="E1186" s="29">
        <f t="shared" si="18"/>
        <v>0</v>
      </c>
    </row>
    <row r="1187" spans="4:5">
      <c r="D1187" s="28">
        <v>6923</v>
      </c>
      <c r="E1187" s="29">
        <f t="shared" si="18"/>
        <v>0</v>
      </c>
    </row>
    <row r="1188" spans="4:5">
      <c r="D1188" s="27">
        <v>7805</v>
      </c>
      <c r="E1188" s="29">
        <f t="shared" si="18"/>
        <v>0</v>
      </c>
    </row>
    <row r="1189" spans="4:5">
      <c r="D1189" s="28">
        <v>9366</v>
      </c>
      <c r="E1189" s="29">
        <f t="shared" si="18"/>
        <v>0</v>
      </c>
    </row>
    <row r="1190" spans="4:5">
      <c r="D1190" s="27">
        <v>11053</v>
      </c>
      <c r="E1190" s="29">
        <f t="shared" si="18"/>
        <v>0</v>
      </c>
    </row>
    <row r="1191" spans="4:5">
      <c r="D1191" s="28">
        <v>12474</v>
      </c>
      <c r="E1191" s="29">
        <f t="shared" si="18"/>
        <v>0</v>
      </c>
    </row>
    <row r="1192" spans="4:5">
      <c r="D1192" s="27">
        <v>23821</v>
      </c>
      <c r="E1192" s="29">
        <f t="shared" si="18"/>
        <v>0</v>
      </c>
    </row>
    <row r="1193" spans="4:5">
      <c r="D1193" s="28">
        <v>2121</v>
      </c>
      <c r="E1193" s="29">
        <f t="shared" si="18"/>
        <v>0</v>
      </c>
    </row>
    <row r="1194" spans="4:5">
      <c r="D1194" s="27">
        <v>1701</v>
      </c>
      <c r="E1194" s="29">
        <f t="shared" si="18"/>
        <v>0</v>
      </c>
    </row>
    <row r="1195" spans="4:5">
      <c r="D1195" s="28">
        <v>1484</v>
      </c>
      <c r="E1195" s="29">
        <f t="shared" si="18"/>
        <v>0</v>
      </c>
    </row>
    <row r="1196" spans="4:5">
      <c r="D1196" s="27">
        <v>1568</v>
      </c>
      <c r="E1196" s="29">
        <f t="shared" si="18"/>
        <v>0</v>
      </c>
    </row>
    <row r="1197" spans="4:5">
      <c r="D1197" s="28">
        <v>1393</v>
      </c>
      <c r="E1197" s="29">
        <f t="shared" si="18"/>
        <v>0</v>
      </c>
    </row>
    <row r="1198" spans="4:5">
      <c r="D1198" s="27">
        <v>1295</v>
      </c>
      <c r="E1198" s="29">
        <f t="shared" si="18"/>
        <v>0</v>
      </c>
    </row>
    <row r="1199" spans="4:5">
      <c r="D1199" s="28">
        <v>1260</v>
      </c>
      <c r="E1199" s="29">
        <f t="shared" si="18"/>
        <v>0</v>
      </c>
    </row>
    <row r="1200" spans="4:5">
      <c r="D1200" s="27">
        <v>1267</v>
      </c>
      <c r="E1200" s="29">
        <f t="shared" si="18"/>
        <v>0</v>
      </c>
    </row>
    <row r="1201" spans="4:5">
      <c r="D1201" s="28">
        <v>1694</v>
      </c>
      <c r="E1201" s="29">
        <f t="shared" si="18"/>
        <v>0</v>
      </c>
    </row>
    <row r="1202" spans="4:5">
      <c r="D1202" s="27">
        <v>1834</v>
      </c>
      <c r="E1202" s="29">
        <f t="shared" si="18"/>
        <v>0</v>
      </c>
    </row>
    <row r="1203" spans="4:5">
      <c r="D1203" s="28">
        <v>1974</v>
      </c>
      <c r="E1203" s="29">
        <f t="shared" si="18"/>
        <v>0</v>
      </c>
    </row>
    <row r="1204" spans="4:5">
      <c r="D1204" s="27">
        <v>2142</v>
      </c>
      <c r="E1204" s="29">
        <f t="shared" si="18"/>
        <v>0</v>
      </c>
    </row>
    <row r="1205" spans="4:5">
      <c r="D1205" s="28">
        <v>3276</v>
      </c>
      <c r="E1205" s="29">
        <f t="shared" si="18"/>
        <v>0</v>
      </c>
    </row>
    <row r="1206" spans="4:5">
      <c r="D1206" s="27">
        <v>3171</v>
      </c>
      <c r="E1206" s="29">
        <f t="shared" si="18"/>
        <v>0</v>
      </c>
    </row>
    <row r="1207" spans="4:5">
      <c r="D1207" s="28">
        <v>3528</v>
      </c>
      <c r="E1207" s="29">
        <f t="shared" si="18"/>
        <v>0</v>
      </c>
    </row>
    <row r="1208" spans="4:5">
      <c r="D1208" s="27">
        <v>2849</v>
      </c>
      <c r="E1208" s="29">
        <f t="shared" si="18"/>
        <v>0</v>
      </c>
    </row>
    <row r="1209" spans="4:5">
      <c r="D1209" s="28">
        <v>3353</v>
      </c>
      <c r="E1209" s="29">
        <f t="shared" si="18"/>
        <v>0</v>
      </c>
    </row>
    <row r="1210" spans="4:5">
      <c r="D1210" s="27">
        <v>3591</v>
      </c>
      <c r="E1210" s="29">
        <f t="shared" si="18"/>
        <v>0</v>
      </c>
    </row>
    <row r="1211" spans="4:5">
      <c r="D1211" s="28">
        <v>3213</v>
      </c>
      <c r="E1211" s="29">
        <f t="shared" si="18"/>
        <v>0</v>
      </c>
    </row>
    <row r="1212" spans="4:5">
      <c r="D1212" s="27">
        <v>2954</v>
      </c>
      <c r="E1212" s="29">
        <f t="shared" si="18"/>
        <v>0</v>
      </c>
    </row>
    <row r="1213" spans="4:5">
      <c r="D1213" s="28">
        <v>3234</v>
      </c>
      <c r="E1213" s="29">
        <f t="shared" si="18"/>
        <v>0</v>
      </c>
    </row>
    <row r="1214" spans="4:5">
      <c r="D1214" s="27">
        <v>3591</v>
      </c>
      <c r="E1214" s="29">
        <f t="shared" si="18"/>
        <v>0</v>
      </c>
    </row>
    <row r="1215" spans="4:5">
      <c r="D1215" s="28">
        <v>3535</v>
      </c>
      <c r="E1215" s="29">
        <f t="shared" si="18"/>
        <v>0</v>
      </c>
    </row>
    <row r="1216" spans="4:5">
      <c r="D1216" s="27">
        <v>4725</v>
      </c>
      <c r="E1216" s="29">
        <f t="shared" si="18"/>
        <v>0</v>
      </c>
    </row>
    <row r="1217" spans="4:5">
      <c r="D1217" s="28">
        <v>8708</v>
      </c>
      <c r="E1217" s="29">
        <f t="shared" si="18"/>
        <v>0</v>
      </c>
    </row>
    <row r="1218" spans="4:5">
      <c r="D1218" s="27">
        <v>4704</v>
      </c>
      <c r="E1218" s="29">
        <f t="shared" si="18"/>
        <v>0</v>
      </c>
    </row>
    <row r="1219" spans="4:5">
      <c r="D1219" s="28">
        <v>2793</v>
      </c>
      <c r="E1219" s="29">
        <f t="shared" si="18"/>
        <v>0</v>
      </c>
    </row>
    <row r="1220" spans="4:5">
      <c r="D1220" s="27">
        <v>2233</v>
      </c>
      <c r="E1220" s="29">
        <f t="shared" ref="E1220:E1283" si="19">B1220/D1220</f>
        <v>0</v>
      </c>
    </row>
    <row r="1221" spans="4:5">
      <c r="D1221" s="28">
        <v>4613</v>
      </c>
      <c r="E1221" s="29">
        <f t="shared" si="19"/>
        <v>0</v>
      </c>
    </row>
    <row r="1222" spans="4:5">
      <c r="D1222" s="27">
        <v>6307</v>
      </c>
      <c r="E1222" s="29">
        <f t="shared" si="19"/>
        <v>0</v>
      </c>
    </row>
    <row r="1223" spans="4:5">
      <c r="D1223" s="28">
        <v>16912</v>
      </c>
      <c r="E1223" s="29">
        <f t="shared" si="19"/>
        <v>0</v>
      </c>
    </row>
    <row r="1224" spans="4:5">
      <c r="D1224" s="27">
        <v>3262</v>
      </c>
      <c r="E1224" s="29">
        <f t="shared" si="19"/>
        <v>0</v>
      </c>
    </row>
    <row r="1225" spans="4:5">
      <c r="D1225" s="28">
        <v>3339</v>
      </c>
      <c r="E1225" s="29">
        <f t="shared" si="19"/>
        <v>0</v>
      </c>
    </row>
    <row r="1226" spans="4:5">
      <c r="D1226" s="27">
        <v>4018</v>
      </c>
      <c r="E1226" s="29">
        <f t="shared" si="19"/>
        <v>0</v>
      </c>
    </row>
    <row r="1227" spans="4:5">
      <c r="D1227" s="28">
        <v>2961</v>
      </c>
      <c r="E1227" s="29">
        <f t="shared" si="19"/>
        <v>0</v>
      </c>
    </row>
    <row r="1228" spans="4:5">
      <c r="D1228" s="27">
        <v>5418</v>
      </c>
      <c r="E1228" s="29">
        <f t="shared" si="19"/>
        <v>0</v>
      </c>
    </row>
    <row r="1229" spans="4:5">
      <c r="D1229" s="28">
        <v>77</v>
      </c>
      <c r="E1229" s="29">
        <f t="shared" si="19"/>
        <v>0</v>
      </c>
    </row>
    <row r="1230" spans="4:5">
      <c r="D1230" s="27">
        <v>12460</v>
      </c>
      <c r="E1230" s="29">
        <f t="shared" si="19"/>
        <v>0</v>
      </c>
    </row>
    <row r="1231" spans="4:5">
      <c r="D1231" s="28">
        <v>10675</v>
      </c>
      <c r="E1231" s="29">
        <f t="shared" si="19"/>
        <v>0</v>
      </c>
    </row>
    <row r="1232" spans="4:5">
      <c r="D1232" s="27">
        <v>7623</v>
      </c>
      <c r="E1232" s="29">
        <f t="shared" si="19"/>
        <v>0</v>
      </c>
    </row>
    <row r="1233" spans="4:5">
      <c r="D1233" s="28">
        <v>6944</v>
      </c>
      <c r="E1233" s="29">
        <f t="shared" si="19"/>
        <v>0</v>
      </c>
    </row>
    <row r="1234" spans="4:5">
      <c r="D1234" s="27">
        <v>7077</v>
      </c>
      <c r="E1234" s="29">
        <f t="shared" si="19"/>
        <v>0</v>
      </c>
    </row>
    <row r="1235" spans="4:5">
      <c r="D1235" s="28">
        <v>8407</v>
      </c>
      <c r="E1235" s="29">
        <f t="shared" si="19"/>
        <v>0</v>
      </c>
    </row>
    <row r="1236" spans="4:5">
      <c r="D1236" s="27">
        <v>10248</v>
      </c>
      <c r="E1236" s="29">
        <f t="shared" si="19"/>
        <v>0</v>
      </c>
    </row>
    <row r="1237" spans="4:5">
      <c r="D1237" s="28">
        <v>7441</v>
      </c>
      <c r="E1237" s="29">
        <f t="shared" si="19"/>
        <v>0</v>
      </c>
    </row>
    <row r="1238" spans="4:5">
      <c r="D1238" s="27">
        <v>6993</v>
      </c>
      <c r="E1238" s="29">
        <f t="shared" si="19"/>
        <v>0</v>
      </c>
    </row>
    <row r="1239" spans="4:5">
      <c r="D1239" s="28">
        <v>7322</v>
      </c>
      <c r="E1239" s="29">
        <f t="shared" si="19"/>
        <v>0</v>
      </c>
    </row>
    <row r="1240" spans="4:5">
      <c r="D1240" s="27">
        <v>7378</v>
      </c>
      <c r="E1240" s="29">
        <f t="shared" si="19"/>
        <v>0</v>
      </c>
    </row>
    <row r="1241" spans="4:5">
      <c r="D1241" s="28">
        <v>11277</v>
      </c>
      <c r="E1241" s="29">
        <f t="shared" si="19"/>
        <v>0</v>
      </c>
    </row>
    <row r="1242" spans="4:5">
      <c r="D1242" s="28">
        <v>198</v>
      </c>
      <c r="E1242" s="29">
        <f t="shared" si="19"/>
        <v>0</v>
      </c>
    </row>
    <row r="1243" spans="4:5">
      <c r="D1243" s="27">
        <v>116</v>
      </c>
      <c r="E1243" s="29">
        <f t="shared" si="19"/>
        <v>0</v>
      </c>
    </row>
    <row r="1244" spans="4:5">
      <c r="D1244" s="28">
        <v>116</v>
      </c>
      <c r="E1244" s="29">
        <f t="shared" si="19"/>
        <v>0</v>
      </c>
    </row>
    <row r="1245" spans="4:5">
      <c r="D1245" s="27">
        <v>186</v>
      </c>
      <c r="E1245" s="29">
        <f t="shared" si="19"/>
        <v>0</v>
      </c>
    </row>
    <row r="1246" spans="4:5">
      <c r="D1246" s="28">
        <v>116</v>
      </c>
      <c r="E1246" s="29">
        <f t="shared" si="19"/>
        <v>0</v>
      </c>
    </row>
    <row r="1247" spans="4:5">
      <c r="D1247" s="27">
        <v>96</v>
      </c>
      <c r="E1247" s="29">
        <f t="shared" si="19"/>
        <v>0</v>
      </c>
    </row>
    <row r="1248" spans="4:5">
      <c r="D1248" s="28">
        <v>76</v>
      </c>
      <c r="E1248" s="29">
        <f t="shared" si="19"/>
        <v>0</v>
      </c>
    </row>
    <row r="1249" spans="4:5">
      <c r="D1249" s="27">
        <v>56</v>
      </c>
      <c r="E1249" s="29">
        <f t="shared" si="19"/>
        <v>0</v>
      </c>
    </row>
    <row r="1250" spans="4:5">
      <c r="D1250" s="28">
        <v>88</v>
      </c>
      <c r="E1250" s="29">
        <f t="shared" si="19"/>
        <v>0</v>
      </c>
    </row>
    <row r="1251" spans="4:5">
      <c r="D1251" s="27">
        <v>64</v>
      </c>
      <c r="E1251" s="29">
        <f t="shared" si="19"/>
        <v>0</v>
      </c>
    </row>
    <row r="1252" spans="4:5">
      <c r="D1252" s="28">
        <v>72</v>
      </c>
      <c r="E1252" s="29">
        <f t="shared" si="19"/>
        <v>0</v>
      </c>
    </row>
    <row r="1253" spans="4:5">
      <c r="D1253" s="27">
        <v>68</v>
      </c>
      <c r="E1253" s="29">
        <f t="shared" si="19"/>
        <v>0</v>
      </c>
    </row>
    <row r="1254" spans="4:5">
      <c r="D1254" s="28">
        <v>84</v>
      </c>
      <c r="E1254" s="29">
        <f t="shared" si="19"/>
        <v>0</v>
      </c>
    </row>
    <row r="1255" spans="4:5">
      <c r="D1255" s="27">
        <v>48</v>
      </c>
      <c r="E1255" s="29">
        <f t="shared" si="19"/>
        <v>0</v>
      </c>
    </row>
    <row r="1256" spans="4:5">
      <c r="D1256" s="28">
        <v>56</v>
      </c>
      <c r="E1256" s="29">
        <f t="shared" si="19"/>
        <v>0</v>
      </c>
    </row>
    <row r="1257" spans="4:5">
      <c r="D1257" s="27">
        <v>76</v>
      </c>
      <c r="E1257" s="29">
        <f t="shared" si="19"/>
        <v>0</v>
      </c>
    </row>
    <row r="1258" spans="4:5">
      <c r="D1258" s="28">
        <v>84</v>
      </c>
      <c r="E1258" s="29">
        <f t="shared" si="19"/>
        <v>0</v>
      </c>
    </row>
    <row r="1259" spans="4:5">
      <c r="D1259" s="27">
        <v>56</v>
      </c>
      <c r="E1259" s="29">
        <f t="shared" si="19"/>
        <v>0</v>
      </c>
    </row>
    <row r="1260" spans="4:5">
      <c r="D1260" s="28">
        <v>68</v>
      </c>
      <c r="E1260" s="29">
        <f t="shared" si="19"/>
        <v>0</v>
      </c>
    </row>
    <row r="1261" spans="4:5">
      <c r="D1261" s="27">
        <v>48</v>
      </c>
      <c r="E1261" s="29">
        <f t="shared" si="19"/>
        <v>0</v>
      </c>
    </row>
    <row r="1262" spans="4:5">
      <c r="D1262" s="28">
        <v>56</v>
      </c>
      <c r="E1262" s="29">
        <f t="shared" si="19"/>
        <v>0</v>
      </c>
    </row>
    <row r="1263" spans="4:5">
      <c r="D1263" s="27">
        <v>85</v>
      </c>
      <c r="E1263" s="29">
        <f t="shared" si="19"/>
        <v>0</v>
      </c>
    </row>
    <row r="1264" spans="4:5">
      <c r="D1264" s="28">
        <v>52</v>
      </c>
      <c r="E1264" s="29">
        <f t="shared" si="19"/>
        <v>0</v>
      </c>
    </row>
    <row r="1265" spans="4:5">
      <c r="D1265" s="27">
        <v>52</v>
      </c>
      <c r="E1265" s="29">
        <f t="shared" si="19"/>
        <v>0</v>
      </c>
    </row>
    <row r="1266" spans="4:5">
      <c r="D1266" s="28">
        <v>60</v>
      </c>
      <c r="E1266" s="29">
        <f t="shared" si="19"/>
        <v>0</v>
      </c>
    </row>
    <row r="1267" spans="4:5">
      <c r="D1267" s="27">
        <v>48</v>
      </c>
      <c r="E1267" s="29">
        <f t="shared" si="19"/>
        <v>0</v>
      </c>
    </row>
    <row r="1268" spans="4:5">
      <c r="D1268" s="28">
        <v>68</v>
      </c>
      <c r="E1268" s="29">
        <f t="shared" si="19"/>
        <v>0</v>
      </c>
    </row>
    <row r="1269" spans="4:5">
      <c r="D1269" s="27">
        <v>132</v>
      </c>
      <c r="E1269" s="29">
        <f t="shared" si="19"/>
        <v>0</v>
      </c>
    </row>
    <row r="1270" spans="4:5">
      <c r="D1270" s="28">
        <v>48</v>
      </c>
      <c r="E1270" s="29">
        <f t="shared" si="19"/>
        <v>0</v>
      </c>
    </row>
    <row r="1271" spans="4:5">
      <c r="D1271" s="27">
        <v>84</v>
      </c>
      <c r="E1271" s="29">
        <f t="shared" si="19"/>
        <v>0</v>
      </c>
    </row>
    <row r="1272" spans="4:5">
      <c r="D1272" s="28">
        <v>44</v>
      </c>
      <c r="E1272" s="29">
        <f t="shared" si="19"/>
        <v>0</v>
      </c>
    </row>
    <row r="1273" spans="4:5">
      <c r="D1273" s="27">
        <v>52</v>
      </c>
      <c r="E1273" s="29">
        <f t="shared" si="19"/>
        <v>0</v>
      </c>
    </row>
    <row r="1274" spans="4:5">
      <c r="D1274" s="28">
        <v>640</v>
      </c>
      <c r="E1274" s="29">
        <f t="shared" si="19"/>
        <v>0</v>
      </c>
    </row>
    <row r="1275" spans="4:5">
      <c r="D1275" s="27">
        <v>161</v>
      </c>
      <c r="E1275" s="29">
        <f t="shared" si="19"/>
        <v>0</v>
      </c>
    </row>
    <row r="1276" spans="4:5">
      <c r="D1276" s="28">
        <v>220</v>
      </c>
      <c r="E1276" s="29">
        <f t="shared" si="19"/>
        <v>0</v>
      </c>
    </row>
    <row r="1277" spans="4:5">
      <c r="D1277" s="27">
        <v>265</v>
      </c>
      <c r="E1277" s="29">
        <f t="shared" si="19"/>
        <v>0</v>
      </c>
    </row>
    <row r="1278" spans="4:5">
      <c r="D1278" s="28">
        <v>630</v>
      </c>
      <c r="E1278" s="29">
        <f t="shared" si="19"/>
        <v>0</v>
      </c>
    </row>
    <row r="1279" spans="4:5">
      <c r="D1279" s="27">
        <v>1634</v>
      </c>
      <c r="E1279" s="29">
        <f t="shared" si="19"/>
        <v>0</v>
      </c>
    </row>
    <row r="1280" spans="4:5">
      <c r="D1280" s="28">
        <v>10233</v>
      </c>
      <c r="E1280" s="29">
        <f t="shared" si="19"/>
        <v>0</v>
      </c>
    </row>
    <row r="1281" spans="4:5">
      <c r="D1281" s="27">
        <v>2509</v>
      </c>
      <c r="E1281" s="29">
        <f t="shared" si="19"/>
        <v>0</v>
      </c>
    </row>
    <row r="1282" spans="4:5">
      <c r="D1282" s="28">
        <v>148</v>
      </c>
      <c r="E1282" s="29">
        <f t="shared" si="19"/>
        <v>0</v>
      </c>
    </row>
    <row r="1283" spans="4:5">
      <c r="D1283" s="27">
        <v>112</v>
      </c>
      <c r="E1283" s="29">
        <f t="shared" si="19"/>
        <v>0</v>
      </c>
    </row>
    <row r="1284" spans="4:5">
      <c r="D1284" s="28">
        <v>48</v>
      </c>
      <c r="E1284" s="29">
        <f t="shared" ref="E1284:E1347" si="20">B1284/D1284</f>
        <v>0</v>
      </c>
    </row>
    <row r="1285" spans="4:5">
      <c r="D1285" s="27">
        <v>392</v>
      </c>
      <c r="E1285" s="29">
        <f t="shared" si="20"/>
        <v>0</v>
      </c>
    </row>
    <row r="1286" spans="4:5">
      <c r="D1286" s="28">
        <v>52</v>
      </c>
      <c r="E1286" s="29">
        <f t="shared" si="20"/>
        <v>0</v>
      </c>
    </row>
    <row r="1287" spans="4:5">
      <c r="D1287" s="27">
        <v>68</v>
      </c>
      <c r="E1287" s="29">
        <f t="shared" si="20"/>
        <v>0</v>
      </c>
    </row>
    <row r="1288" spans="4:5">
      <c r="D1288" s="28">
        <v>48</v>
      </c>
      <c r="E1288" s="29">
        <f t="shared" si="20"/>
        <v>0</v>
      </c>
    </row>
    <row r="1289" spans="4:5">
      <c r="D1289" s="27">
        <v>48</v>
      </c>
      <c r="E1289" s="29">
        <f t="shared" si="20"/>
        <v>0</v>
      </c>
    </row>
    <row r="1290" spans="4:5">
      <c r="D1290" s="28">
        <v>44</v>
      </c>
      <c r="E1290" s="29">
        <f t="shared" si="20"/>
        <v>0</v>
      </c>
    </row>
    <row r="1291" spans="4:5">
      <c r="D1291" s="27">
        <v>40</v>
      </c>
      <c r="E1291" s="29">
        <f t="shared" si="20"/>
        <v>0</v>
      </c>
    </row>
    <row r="1292" spans="4:5">
      <c r="D1292" s="28">
        <v>84</v>
      </c>
      <c r="E1292" s="29">
        <f t="shared" si="20"/>
        <v>0</v>
      </c>
    </row>
    <row r="1293" spans="4:5">
      <c r="D1293" s="27">
        <v>60</v>
      </c>
      <c r="E1293" s="29">
        <f t="shared" si="20"/>
        <v>0</v>
      </c>
    </row>
    <row r="1294" spans="4:5">
      <c r="D1294" s="28">
        <v>80</v>
      </c>
      <c r="E1294" s="29">
        <f t="shared" si="20"/>
        <v>0</v>
      </c>
    </row>
    <row r="1295" spans="4:5">
      <c r="D1295" s="27">
        <v>60</v>
      </c>
      <c r="E1295" s="29">
        <f t="shared" si="20"/>
        <v>0</v>
      </c>
    </row>
    <row r="1296" spans="4:5">
      <c r="D1296" s="28">
        <v>110</v>
      </c>
      <c r="E1296" s="29">
        <f t="shared" si="20"/>
        <v>0</v>
      </c>
    </row>
    <row r="1297" spans="4:5">
      <c r="D1297" s="27">
        <v>80</v>
      </c>
      <c r="E1297" s="29">
        <f t="shared" si="20"/>
        <v>0</v>
      </c>
    </row>
    <row r="1298" spans="4:5">
      <c r="D1298" s="28">
        <v>167</v>
      </c>
      <c r="E1298" s="29">
        <f t="shared" si="20"/>
        <v>0</v>
      </c>
    </row>
    <row r="1299" spans="4:5">
      <c r="D1299" s="27">
        <v>268</v>
      </c>
      <c r="E1299" s="29">
        <f t="shared" si="20"/>
        <v>0</v>
      </c>
    </row>
    <row r="1300" spans="4:5">
      <c r="D1300" s="28">
        <v>134</v>
      </c>
      <c r="E1300" s="29">
        <f t="shared" si="20"/>
        <v>0</v>
      </c>
    </row>
    <row r="1301" spans="4:5">
      <c r="D1301" s="27">
        <v>88</v>
      </c>
      <c r="E1301" s="29">
        <f t="shared" si="20"/>
        <v>0</v>
      </c>
    </row>
    <row r="1302" spans="4:5">
      <c r="D1302" s="28">
        <v>142</v>
      </c>
      <c r="E1302" s="29">
        <f t="shared" si="20"/>
        <v>0</v>
      </c>
    </row>
    <row r="1303" spans="4:5">
      <c r="D1303" s="27">
        <v>55</v>
      </c>
      <c r="E1303" s="29">
        <f t="shared" si="20"/>
        <v>0</v>
      </c>
    </row>
    <row r="1304" spans="4:5">
      <c r="D1304" s="28">
        <v>88</v>
      </c>
      <c r="E1304" s="29">
        <f t="shared" si="20"/>
        <v>0</v>
      </c>
    </row>
    <row r="1305" spans="4:5">
      <c r="D1305" s="27">
        <v>285</v>
      </c>
      <c r="E1305" s="29">
        <f t="shared" si="20"/>
        <v>0</v>
      </c>
    </row>
    <row r="1306" spans="4:5">
      <c r="D1306" s="28">
        <v>168</v>
      </c>
      <c r="E1306" s="29">
        <f t="shared" si="20"/>
        <v>0</v>
      </c>
    </row>
    <row r="1307" spans="4:5">
      <c r="D1307" s="27">
        <v>351</v>
      </c>
      <c r="E1307" s="29">
        <f t="shared" si="20"/>
        <v>0</v>
      </c>
    </row>
    <row r="1308" spans="4:5">
      <c r="D1308" s="28">
        <v>248</v>
      </c>
      <c r="E1308" s="29">
        <f t="shared" si="20"/>
        <v>0</v>
      </c>
    </row>
    <row r="1309" spans="4:5">
      <c r="D1309" s="27">
        <v>351</v>
      </c>
      <c r="E1309" s="29">
        <f t="shared" si="20"/>
        <v>0</v>
      </c>
    </row>
    <row r="1310" spans="4:5">
      <c r="D1310" s="28">
        <v>316</v>
      </c>
      <c r="E1310" s="29">
        <f t="shared" si="20"/>
        <v>0</v>
      </c>
    </row>
    <row r="1311" spans="4:5">
      <c r="D1311" s="27">
        <v>439</v>
      </c>
      <c r="E1311" s="29">
        <f t="shared" si="20"/>
        <v>0</v>
      </c>
    </row>
    <row r="1312" spans="4:5">
      <c r="D1312" s="28">
        <v>331</v>
      </c>
      <c r="E1312" s="29">
        <f t="shared" si="20"/>
        <v>0</v>
      </c>
    </row>
    <row r="1313" spans="4:5">
      <c r="D1313" s="27">
        <v>287</v>
      </c>
      <c r="E1313" s="29">
        <f t="shared" si="20"/>
        <v>0</v>
      </c>
    </row>
    <row r="1314" spans="4:5">
      <c r="D1314" s="28">
        <v>320</v>
      </c>
      <c r="E1314" s="29">
        <f t="shared" si="20"/>
        <v>0</v>
      </c>
    </row>
    <row r="1315" spans="4:5">
      <c r="D1315" s="27">
        <v>289</v>
      </c>
      <c r="E1315" s="29">
        <f t="shared" si="20"/>
        <v>0</v>
      </c>
    </row>
    <row r="1316" spans="4:5">
      <c r="D1316" s="28">
        <v>307</v>
      </c>
      <c r="E1316" s="29">
        <f t="shared" si="20"/>
        <v>0</v>
      </c>
    </row>
    <row r="1317" spans="4:5">
      <c r="D1317" s="27">
        <v>584</v>
      </c>
      <c r="E1317" s="29">
        <f t="shared" si="20"/>
        <v>0</v>
      </c>
    </row>
    <row r="1318" spans="4:5">
      <c r="D1318" s="28">
        <v>271</v>
      </c>
      <c r="E1318" s="29">
        <f t="shared" si="20"/>
        <v>0</v>
      </c>
    </row>
    <row r="1319" spans="4:5">
      <c r="D1319" s="27">
        <v>438</v>
      </c>
      <c r="E1319" s="29">
        <f t="shared" si="20"/>
        <v>0</v>
      </c>
    </row>
    <row r="1320" spans="4:5">
      <c r="D1320" s="28">
        <v>344</v>
      </c>
      <c r="E1320" s="29">
        <f t="shared" si="20"/>
        <v>0</v>
      </c>
    </row>
    <row r="1321" spans="4:5">
      <c r="D1321" s="27">
        <v>399</v>
      </c>
      <c r="E1321" s="29">
        <f t="shared" si="20"/>
        <v>0</v>
      </c>
    </row>
    <row r="1322" spans="4:5">
      <c r="D1322" s="28">
        <v>643</v>
      </c>
      <c r="E1322" s="29">
        <f t="shared" si="20"/>
        <v>0</v>
      </c>
    </row>
    <row r="1323" spans="4:5">
      <c r="D1323" s="27">
        <v>2624</v>
      </c>
      <c r="E1323" s="29">
        <f t="shared" si="20"/>
        <v>0</v>
      </c>
    </row>
    <row r="1324" spans="4:5">
      <c r="D1324" s="28">
        <v>784</v>
      </c>
      <c r="E1324" s="29">
        <f t="shared" si="20"/>
        <v>0</v>
      </c>
    </row>
    <row r="1325" spans="4:5">
      <c r="D1325" s="27">
        <v>389</v>
      </c>
      <c r="E1325" s="29">
        <f t="shared" si="20"/>
        <v>0</v>
      </c>
    </row>
    <row r="1326" spans="4:5">
      <c r="D1326" s="28">
        <v>499</v>
      </c>
      <c r="E1326" s="29">
        <f t="shared" si="20"/>
        <v>0</v>
      </c>
    </row>
    <row r="1327" spans="4:5">
      <c r="D1327" s="27">
        <v>346</v>
      </c>
      <c r="E1327" s="29">
        <f t="shared" si="20"/>
        <v>0</v>
      </c>
    </row>
    <row r="1328" spans="4:5">
      <c r="D1328" s="28">
        <v>596</v>
      </c>
      <c r="E1328" s="29">
        <f t="shared" si="20"/>
        <v>0</v>
      </c>
    </row>
    <row r="1329" spans="4:5">
      <c r="D1329" s="27">
        <v>839</v>
      </c>
      <c r="E1329" s="29">
        <f t="shared" si="20"/>
        <v>0</v>
      </c>
    </row>
    <row r="1330" spans="4:5">
      <c r="D1330" s="28">
        <v>997</v>
      </c>
      <c r="E1330" s="29">
        <f t="shared" si="20"/>
        <v>0</v>
      </c>
    </row>
    <row r="1331" spans="4:5">
      <c r="D1331" s="27">
        <v>285</v>
      </c>
      <c r="E1331" s="29">
        <f t="shared" si="20"/>
        <v>0</v>
      </c>
    </row>
    <row r="1332" spans="4:5">
      <c r="D1332" s="28">
        <v>104</v>
      </c>
      <c r="E1332" s="29">
        <f t="shared" si="20"/>
        <v>0</v>
      </c>
    </row>
    <row r="1333" spans="4:5">
      <c r="D1333" s="27">
        <v>178</v>
      </c>
      <c r="E1333" s="29">
        <f t="shared" si="20"/>
        <v>0</v>
      </c>
    </row>
    <row r="1334" spans="4:5">
      <c r="D1334" s="28">
        <v>76</v>
      </c>
      <c r="E1334" s="29">
        <f t="shared" si="20"/>
        <v>0</v>
      </c>
    </row>
    <row r="1335" spans="4:5">
      <c r="D1335" s="27">
        <v>80</v>
      </c>
      <c r="E1335" s="29">
        <f t="shared" si="20"/>
        <v>0</v>
      </c>
    </row>
    <row r="1336" spans="4:5">
      <c r="D1336" s="28">
        <v>130</v>
      </c>
      <c r="E1336" s="29">
        <f t="shared" si="20"/>
        <v>0</v>
      </c>
    </row>
    <row r="1337" spans="4:5">
      <c r="D1337" s="27">
        <v>164</v>
      </c>
      <c r="E1337" s="29">
        <f t="shared" si="20"/>
        <v>0</v>
      </c>
    </row>
    <row r="1338" spans="4:5">
      <c r="D1338" s="28">
        <v>181</v>
      </c>
      <c r="E1338" s="29">
        <f t="shared" si="20"/>
        <v>0</v>
      </c>
    </row>
    <row r="1339" spans="4:5">
      <c r="D1339" s="27">
        <v>239</v>
      </c>
      <c r="E1339" s="29">
        <f t="shared" si="20"/>
        <v>0</v>
      </c>
    </row>
    <row r="1340" spans="4:5">
      <c r="D1340" s="28">
        <v>385</v>
      </c>
      <c r="E1340" s="29">
        <f t="shared" si="20"/>
        <v>0</v>
      </c>
    </row>
    <row r="1341" spans="4:5">
      <c r="D1341" s="27">
        <v>40</v>
      </c>
      <c r="E1341" s="29">
        <f t="shared" si="20"/>
        <v>0</v>
      </c>
    </row>
    <row r="1342" spans="4:5">
      <c r="D1342" s="28">
        <v>40</v>
      </c>
      <c r="E1342" s="29">
        <f t="shared" si="20"/>
        <v>0</v>
      </c>
    </row>
    <row r="1343" spans="4:5">
      <c r="D1343" s="27">
        <v>60</v>
      </c>
      <c r="E1343" s="29">
        <f t="shared" si="20"/>
        <v>0</v>
      </c>
    </row>
    <row r="1344" spans="4:5">
      <c r="D1344" s="28">
        <v>60</v>
      </c>
      <c r="E1344" s="29">
        <f t="shared" si="20"/>
        <v>0</v>
      </c>
    </row>
    <row r="1345" spans="4:5">
      <c r="D1345" s="27">
        <v>52</v>
      </c>
      <c r="E1345" s="29">
        <f t="shared" si="20"/>
        <v>0</v>
      </c>
    </row>
    <row r="1346" spans="4:5">
      <c r="D1346" s="28">
        <v>56</v>
      </c>
      <c r="E1346" s="29">
        <f t="shared" si="20"/>
        <v>0</v>
      </c>
    </row>
    <row r="1347" spans="4:5">
      <c r="D1347" s="27">
        <v>617</v>
      </c>
      <c r="E1347" s="29">
        <f t="shared" si="20"/>
        <v>0</v>
      </c>
    </row>
    <row r="1348" spans="4:5">
      <c r="D1348" s="28">
        <v>637</v>
      </c>
      <c r="E1348" s="29">
        <f t="shared" ref="E1348:E1411" si="21">B1348/D1348</f>
        <v>0</v>
      </c>
    </row>
    <row r="1349" spans="4:5">
      <c r="D1349" s="27">
        <v>403</v>
      </c>
      <c r="E1349" s="29">
        <f t="shared" si="21"/>
        <v>0</v>
      </c>
    </row>
    <row r="1350" spans="4:5">
      <c r="D1350" s="28">
        <v>454</v>
      </c>
      <c r="E1350" s="29">
        <f t="shared" si="21"/>
        <v>0</v>
      </c>
    </row>
    <row r="1351" spans="4:5">
      <c r="D1351" s="27">
        <v>483</v>
      </c>
      <c r="E1351" s="29">
        <f t="shared" si="21"/>
        <v>0</v>
      </c>
    </row>
    <row r="1352" spans="4:5">
      <c r="D1352" s="28">
        <v>546</v>
      </c>
      <c r="E1352" s="29">
        <f t="shared" si="21"/>
        <v>0</v>
      </c>
    </row>
    <row r="1353" spans="4:5">
      <c r="D1353" s="27">
        <v>535</v>
      </c>
      <c r="E1353" s="29">
        <f t="shared" si="21"/>
        <v>0</v>
      </c>
    </row>
    <row r="1354" spans="4:5">
      <c r="D1354" s="28">
        <v>452</v>
      </c>
      <c r="E1354" s="29">
        <f t="shared" si="21"/>
        <v>0</v>
      </c>
    </row>
    <row r="1355" spans="4:5">
      <c r="D1355" s="27">
        <v>479</v>
      </c>
      <c r="E1355" s="29">
        <f t="shared" si="21"/>
        <v>0</v>
      </c>
    </row>
    <row r="1356" spans="4:5">
      <c r="D1356" s="28">
        <v>553</v>
      </c>
      <c r="E1356" s="29">
        <f t="shared" si="21"/>
        <v>0</v>
      </c>
    </row>
    <row r="1357" spans="4:5">
      <c r="D1357" s="27">
        <v>536</v>
      </c>
      <c r="E1357" s="29">
        <f t="shared" si="21"/>
        <v>0</v>
      </c>
    </row>
    <row r="1358" spans="4:5">
      <c r="D1358" s="28">
        <v>634</v>
      </c>
      <c r="E1358" s="29">
        <f t="shared" si="21"/>
        <v>0</v>
      </c>
    </row>
    <row r="1359" spans="4:5">
      <c r="D1359" s="27">
        <v>710</v>
      </c>
      <c r="E1359" s="29">
        <f t="shared" si="21"/>
        <v>0</v>
      </c>
    </row>
    <row r="1360" spans="4:5">
      <c r="D1360" s="28">
        <v>709</v>
      </c>
      <c r="E1360" s="29">
        <f t="shared" si="21"/>
        <v>0</v>
      </c>
    </row>
    <row r="1361" spans="4:5">
      <c r="D1361" s="27">
        <v>606</v>
      </c>
      <c r="E1361" s="29">
        <f t="shared" si="21"/>
        <v>0</v>
      </c>
    </row>
    <row r="1362" spans="4:5">
      <c r="D1362" s="28">
        <v>425</v>
      </c>
      <c r="E1362" s="29">
        <f t="shared" si="21"/>
        <v>0</v>
      </c>
    </row>
    <row r="1363" spans="4:5">
      <c r="D1363" s="27">
        <v>504</v>
      </c>
      <c r="E1363" s="29">
        <f t="shared" si="21"/>
        <v>0</v>
      </c>
    </row>
    <row r="1364" spans="4:5">
      <c r="D1364" s="28">
        <v>743</v>
      </c>
      <c r="E1364" s="29">
        <f t="shared" si="21"/>
        <v>0</v>
      </c>
    </row>
    <row r="1365" spans="4:5">
      <c r="D1365" s="27">
        <v>1465</v>
      </c>
      <c r="E1365" s="29">
        <f t="shared" si="21"/>
        <v>0</v>
      </c>
    </row>
    <row r="1366" spans="4:5">
      <c r="D1366" s="28">
        <v>672</v>
      </c>
      <c r="E1366" s="29">
        <f t="shared" si="21"/>
        <v>0</v>
      </c>
    </row>
    <row r="1367" spans="4:5">
      <c r="D1367" s="27">
        <v>518</v>
      </c>
      <c r="E1367" s="29">
        <f t="shared" si="21"/>
        <v>0</v>
      </c>
    </row>
    <row r="1368" spans="4:5">
      <c r="D1368" s="28">
        <v>499</v>
      </c>
      <c r="E1368" s="29">
        <f t="shared" si="21"/>
        <v>0</v>
      </c>
    </row>
    <row r="1369" spans="4:5">
      <c r="D1369" s="27">
        <v>538</v>
      </c>
      <c r="E1369" s="29">
        <f t="shared" si="21"/>
        <v>0</v>
      </c>
    </row>
    <row r="1370" spans="4:5">
      <c r="D1370" s="28">
        <v>710</v>
      </c>
      <c r="E1370" s="29">
        <f t="shared" si="21"/>
        <v>0</v>
      </c>
    </row>
    <row r="1371" spans="4:5">
      <c r="D1371" s="27">
        <v>491</v>
      </c>
      <c r="E1371" s="29">
        <f t="shared" si="21"/>
        <v>0</v>
      </c>
    </row>
    <row r="1372" spans="4:5">
      <c r="D1372" s="28">
        <v>341</v>
      </c>
      <c r="E1372" s="29">
        <f t="shared" si="21"/>
        <v>0</v>
      </c>
    </row>
    <row r="1373" spans="4:5">
      <c r="D1373" s="27">
        <v>64</v>
      </c>
      <c r="E1373" s="29">
        <f t="shared" si="21"/>
        <v>0</v>
      </c>
    </row>
    <row r="1374" spans="4:5">
      <c r="D1374" s="28">
        <v>48</v>
      </c>
      <c r="E1374" s="29">
        <f t="shared" si="21"/>
        <v>0</v>
      </c>
    </row>
    <row r="1375" spans="4:5">
      <c r="D1375" s="27">
        <v>40</v>
      </c>
      <c r="E1375" s="29">
        <f t="shared" si="21"/>
        <v>0</v>
      </c>
    </row>
    <row r="1376" spans="4:5">
      <c r="D1376" s="28">
        <v>60</v>
      </c>
      <c r="E1376" s="29">
        <f t="shared" si="21"/>
        <v>0</v>
      </c>
    </row>
    <row r="1377" spans="4:5">
      <c r="D1377" s="27">
        <v>65</v>
      </c>
      <c r="E1377" s="29">
        <f t="shared" si="21"/>
        <v>0</v>
      </c>
    </row>
    <row r="1378" spans="4:5">
      <c r="D1378" s="28">
        <v>40</v>
      </c>
      <c r="E1378" s="29">
        <f t="shared" si="21"/>
        <v>0</v>
      </c>
    </row>
    <row r="1379" spans="4:5">
      <c r="D1379" s="27">
        <v>284</v>
      </c>
      <c r="E1379" s="29">
        <f t="shared" si="21"/>
        <v>0</v>
      </c>
    </row>
    <row r="1380" spans="4:5">
      <c r="D1380" s="28">
        <v>18296</v>
      </c>
      <c r="E1380" s="29">
        <f t="shared" si="21"/>
        <v>0</v>
      </c>
    </row>
    <row r="1381" spans="4:5">
      <c r="D1381" s="27">
        <v>13325</v>
      </c>
      <c r="E1381" s="29">
        <f t="shared" si="21"/>
        <v>0</v>
      </c>
    </row>
    <row r="1382" spans="4:5">
      <c r="D1382" s="28">
        <v>4230</v>
      </c>
      <c r="E1382" s="29">
        <f t="shared" si="21"/>
        <v>0</v>
      </c>
    </row>
    <row r="1383" spans="4:5">
      <c r="D1383" s="27">
        <v>2994</v>
      </c>
      <c r="E1383" s="29">
        <f t="shared" si="21"/>
        <v>0</v>
      </c>
    </row>
    <row r="1384" spans="4:5">
      <c r="D1384" s="28">
        <v>2252</v>
      </c>
      <c r="E1384" s="29">
        <f t="shared" si="21"/>
        <v>0</v>
      </c>
    </row>
    <row r="1385" spans="4:5">
      <c r="D1385" s="27">
        <v>3161</v>
      </c>
      <c r="E1385" s="29">
        <f t="shared" si="21"/>
        <v>0</v>
      </c>
    </row>
    <row r="1386" spans="4:5">
      <c r="D1386" s="28">
        <v>3271</v>
      </c>
      <c r="E1386" s="29">
        <f t="shared" si="21"/>
        <v>0</v>
      </c>
    </row>
    <row r="1387" spans="4:5">
      <c r="D1387" s="27">
        <v>3718</v>
      </c>
      <c r="E1387" s="29">
        <f t="shared" si="21"/>
        <v>0</v>
      </c>
    </row>
    <row r="1388" spans="4:5">
      <c r="D1388" s="28">
        <v>4093</v>
      </c>
      <c r="E1388" s="29">
        <f t="shared" si="21"/>
        <v>0</v>
      </c>
    </row>
    <row r="1389" spans="4:5">
      <c r="D1389" s="27">
        <v>5061</v>
      </c>
      <c r="E1389" s="29">
        <f t="shared" si="21"/>
        <v>0</v>
      </c>
    </row>
    <row r="1390" spans="4:5">
      <c r="D1390" s="28">
        <v>4956</v>
      </c>
      <c r="E1390" s="29">
        <f t="shared" si="21"/>
        <v>0</v>
      </c>
    </row>
    <row r="1391" spans="4:5">
      <c r="D1391" s="27">
        <v>11978</v>
      </c>
      <c r="E1391" s="29">
        <f t="shared" si="21"/>
        <v>0</v>
      </c>
    </row>
    <row r="1392" spans="4:5">
      <c r="D1392" s="28">
        <v>817</v>
      </c>
      <c r="E1392" s="29">
        <f t="shared" si="21"/>
        <v>0</v>
      </c>
    </row>
    <row r="1393" spans="4:5">
      <c r="D1393" s="27">
        <v>416</v>
      </c>
      <c r="E1393" s="29">
        <f t="shared" si="21"/>
        <v>0</v>
      </c>
    </row>
    <row r="1394" spans="4:5">
      <c r="D1394" s="28">
        <v>227</v>
      </c>
      <c r="E1394" s="29">
        <f t="shared" si="21"/>
        <v>0</v>
      </c>
    </row>
    <row r="1395" spans="4:5">
      <c r="D1395" s="27">
        <v>313</v>
      </c>
      <c r="E1395" s="29">
        <f t="shared" si="21"/>
        <v>0</v>
      </c>
    </row>
    <row r="1396" spans="4:5">
      <c r="D1396" s="28">
        <v>306</v>
      </c>
      <c r="E1396" s="29">
        <f t="shared" si="21"/>
        <v>0</v>
      </c>
    </row>
    <row r="1397" spans="4:5">
      <c r="D1397" s="27">
        <v>279</v>
      </c>
      <c r="E1397" s="29">
        <f t="shared" si="21"/>
        <v>0</v>
      </c>
    </row>
    <row r="1398" spans="4:5">
      <c r="D1398" s="28">
        <v>272</v>
      </c>
      <c r="E1398" s="29">
        <f t="shared" si="21"/>
        <v>0</v>
      </c>
    </row>
    <row r="1399" spans="4:5">
      <c r="D1399" s="27">
        <v>187</v>
      </c>
      <c r="E1399" s="29">
        <f t="shared" si="21"/>
        <v>0</v>
      </c>
    </row>
    <row r="1400" spans="4:5">
      <c r="D1400" s="28">
        <v>339</v>
      </c>
      <c r="E1400" s="29">
        <f t="shared" si="21"/>
        <v>0</v>
      </c>
    </row>
    <row r="1401" spans="4:5">
      <c r="D1401" s="27">
        <v>430</v>
      </c>
      <c r="E1401" s="29">
        <f t="shared" si="21"/>
        <v>0</v>
      </c>
    </row>
    <row r="1402" spans="4:5">
      <c r="D1402" s="28">
        <v>407</v>
      </c>
      <c r="E1402" s="29">
        <f t="shared" si="21"/>
        <v>0</v>
      </c>
    </row>
    <row r="1403" spans="4:5">
      <c r="D1403" s="27">
        <v>608</v>
      </c>
      <c r="E1403" s="29">
        <f t="shared" si="21"/>
        <v>0</v>
      </c>
    </row>
    <row r="1404" spans="4:5">
      <c r="D1404" s="28">
        <v>1206</v>
      </c>
      <c r="E1404" s="29">
        <f t="shared" si="21"/>
        <v>0</v>
      </c>
    </row>
    <row r="1405" spans="4:5">
      <c r="D1405" s="27">
        <v>856</v>
      </c>
      <c r="E1405" s="29">
        <f t="shared" si="21"/>
        <v>0</v>
      </c>
    </row>
    <row r="1406" spans="4:5">
      <c r="D1406" s="28">
        <v>1152</v>
      </c>
      <c r="E1406" s="29">
        <f t="shared" si="21"/>
        <v>0</v>
      </c>
    </row>
    <row r="1407" spans="4:5">
      <c r="D1407" s="27">
        <v>1322</v>
      </c>
      <c r="E1407" s="29">
        <f t="shared" si="21"/>
        <v>0</v>
      </c>
    </row>
    <row r="1408" spans="4:5">
      <c r="D1408" s="28">
        <v>919</v>
      </c>
      <c r="E1408" s="29">
        <f t="shared" si="21"/>
        <v>0</v>
      </c>
    </row>
    <row r="1409" spans="4:5">
      <c r="D1409" s="27">
        <v>993</v>
      </c>
      <c r="E1409" s="29">
        <f t="shared" si="21"/>
        <v>0</v>
      </c>
    </row>
    <row r="1410" spans="4:5">
      <c r="D1410" s="28">
        <v>822</v>
      </c>
      <c r="E1410" s="29">
        <f t="shared" si="21"/>
        <v>0</v>
      </c>
    </row>
    <row r="1411" spans="4:5">
      <c r="D1411" s="27">
        <v>807</v>
      </c>
      <c r="E1411" s="29">
        <f t="shared" si="21"/>
        <v>0</v>
      </c>
    </row>
    <row r="1412" spans="4:5">
      <c r="D1412" s="28">
        <v>639</v>
      </c>
      <c r="E1412" s="29">
        <f t="shared" ref="E1412:E1475" si="22">B1412/D1412</f>
        <v>0</v>
      </c>
    </row>
    <row r="1413" spans="4:5">
      <c r="D1413" s="27">
        <v>682</v>
      </c>
      <c r="E1413" s="29">
        <f t="shared" si="22"/>
        <v>0</v>
      </c>
    </row>
    <row r="1414" spans="4:5">
      <c r="D1414" s="28">
        <v>683</v>
      </c>
      <c r="E1414" s="29">
        <f t="shared" si="22"/>
        <v>0</v>
      </c>
    </row>
    <row r="1415" spans="4:5">
      <c r="D1415" s="27">
        <v>984</v>
      </c>
      <c r="E1415" s="29">
        <f t="shared" si="22"/>
        <v>0</v>
      </c>
    </row>
    <row r="1416" spans="4:5">
      <c r="D1416" s="28">
        <v>2612</v>
      </c>
      <c r="E1416" s="29">
        <f t="shared" si="22"/>
        <v>0</v>
      </c>
    </row>
    <row r="1417" spans="4:5">
      <c r="D1417" s="27">
        <v>1850</v>
      </c>
      <c r="E1417" s="29">
        <f t="shared" si="22"/>
        <v>0</v>
      </c>
    </row>
    <row r="1418" spans="4:5">
      <c r="D1418" s="28">
        <v>550</v>
      </c>
      <c r="E1418" s="29">
        <f t="shared" si="22"/>
        <v>0</v>
      </c>
    </row>
    <row r="1419" spans="4:5">
      <c r="D1419" s="27">
        <v>374</v>
      </c>
      <c r="E1419" s="29">
        <f t="shared" si="22"/>
        <v>0</v>
      </c>
    </row>
    <row r="1420" spans="4:5">
      <c r="D1420" s="28">
        <v>586</v>
      </c>
      <c r="E1420" s="29">
        <f t="shared" si="22"/>
        <v>0</v>
      </c>
    </row>
    <row r="1421" spans="4:5">
      <c r="D1421" s="27">
        <v>889</v>
      </c>
      <c r="E1421" s="29">
        <f t="shared" si="22"/>
        <v>0</v>
      </c>
    </row>
    <row r="1422" spans="4:5">
      <c r="D1422" s="28">
        <v>2874</v>
      </c>
      <c r="E1422" s="29">
        <f t="shared" si="22"/>
        <v>0</v>
      </c>
    </row>
    <row r="1423" spans="4:5">
      <c r="D1423" s="27">
        <v>925</v>
      </c>
      <c r="E1423" s="29">
        <f t="shared" si="22"/>
        <v>0</v>
      </c>
    </row>
    <row r="1424" spans="4:5">
      <c r="D1424" s="28">
        <v>726</v>
      </c>
      <c r="E1424" s="29">
        <f t="shared" si="22"/>
        <v>0</v>
      </c>
    </row>
    <row r="1425" spans="4:5">
      <c r="D1425" s="27">
        <v>797</v>
      </c>
      <c r="E1425" s="29">
        <f t="shared" si="22"/>
        <v>0</v>
      </c>
    </row>
    <row r="1426" spans="4:5">
      <c r="D1426" s="28">
        <v>623</v>
      </c>
      <c r="E1426" s="29">
        <f t="shared" si="22"/>
        <v>0</v>
      </c>
    </row>
    <row r="1427" spans="4:5">
      <c r="D1427" s="27">
        <v>1332</v>
      </c>
      <c r="E1427" s="29">
        <f t="shared" si="22"/>
        <v>0</v>
      </c>
    </row>
    <row r="1428" spans="4:5">
      <c r="D1428" s="28">
        <v>2819</v>
      </c>
      <c r="E1428" s="29">
        <f t="shared" si="22"/>
        <v>0</v>
      </c>
    </row>
    <row r="1429" spans="4:5">
      <c r="D1429" s="27">
        <v>2324</v>
      </c>
      <c r="E1429" s="29">
        <f t="shared" si="22"/>
        <v>0</v>
      </c>
    </row>
    <row r="1430" spans="4:5">
      <c r="D1430" s="28">
        <v>1305</v>
      </c>
      <c r="E1430" s="29">
        <f t="shared" si="22"/>
        <v>0</v>
      </c>
    </row>
    <row r="1431" spans="4:5">
      <c r="D1431" s="27">
        <v>1013</v>
      </c>
      <c r="E1431" s="29">
        <f t="shared" si="22"/>
        <v>0</v>
      </c>
    </row>
    <row r="1432" spans="4:5">
      <c r="D1432" s="28">
        <v>822</v>
      </c>
      <c r="E1432" s="29">
        <f t="shared" si="22"/>
        <v>0</v>
      </c>
    </row>
    <row r="1433" spans="4:5">
      <c r="D1433" s="27">
        <v>1135</v>
      </c>
      <c r="E1433" s="29">
        <f t="shared" si="22"/>
        <v>0</v>
      </c>
    </row>
    <row r="1434" spans="4:5">
      <c r="D1434" s="28">
        <v>1612</v>
      </c>
      <c r="E1434" s="29">
        <f t="shared" si="22"/>
        <v>0</v>
      </c>
    </row>
    <row r="1435" spans="4:5">
      <c r="D1435" s="27">
        <v>1199</v>
      </c>
      <c r="E1435" s="29">
        <f t="shared" si="22"/>
        <v>0</v>
      </c>
    </row>
    <row r="1436" spans="4:5">
      <c r="D1436" s="28">
        <v>912</v>
      </c>
      <c r="E1436" s="29">
        <f t="shared" si="22"/>
        <v>0</v>
      </c>
    </row>
    <row r="1437" spans="4:5">
      <c r="D1437" s="27">
        <v>936</v>
      </c>
      <c r="E1437" s="29">
        <f t="shared" si="22"/>
        <v>0</v>
      </c>
    </row>
    <row r="1438" spans="4:5">
      <c r="D1438" s="28">
        <v>946</v>
      </c>
      <c r="E1438" s="29">
        <f t="shared" si="22"/>
        <v>0</v>
      </c>
    </row>
    <row r="1439" spans="4:5">
      <c r="D1439" s="27">
        <v>1792</v>
      </c>
      <c r="E1439" s="29">
        <f t="shared" si="22"/>
        <v>0</v>
      </c>
    </row>
    <row r="1440" spans="4:5">
      <c r="D1440" s="28">
        <v>4760</v>
      </c>
      <c r="E1440" s="29">
        <f t="shared" si="22"/>
        <v>0</v>
      </c>
    </row>
    <row r="1441" spans="4:5">
      <c r="D1441" s="27">
        <v>5005</v>
      </c>
      <c r="E1441" s="29">
        <f t="shared" si="22"/>
        <v>0</v>
      </c>
    </row>
    <row r="1442" spans="4:5">
      <c r="D1442" s="28">
        <v>4816</v>
      </c>
      <c r="E1442" s="29">
        <f t="shared" si="22"/>
        <v>0</v>
      </c>
    </row>
    <row r="1443" spans="4:5">
      <c r="D1443" s="27">
        <v>4858</v>
      </c>
      <c r="E1443" s="29">
        <f t="shared" si="22"/>
        <v>0</v>
      </c>
    </row>
    <row r="1444" spans="4:5">
      <c r="D1444" s="28">
        <v>4445</v>
      </c>
      <c r="E1444" s="29">
        <f t="shared" si="22"/>
        <v>0</v>
      </c>
    </row>
    <row r="1445" spans="4:5">
      <c r="D1445" s="27">
        <v>4991</v>
      </c>
      <c r="E1445" s="29">
        <f t="shared" si="22"/>
        <v>0</v>
      </c>
    </row>
    <row r="1446" spans="4:5">
      <c r="D1446" s="28">
        <v>4900</v>
      </c>
      <c r="E1446" s="29">
        <f t="shared" si="22"/>
        <v>0</v>
      </c>
    </row>
    <row r="1447" spans="4:5">
      <c r="D1447" s="27">
        <v>4907</v>
      </c>
      <c r="E1447" s="29">
        <f t="shared" si="22"/>
        <v>0</v>
      </c>
    </row>
    <row r="1448" spans="4:5">
      <c r="D1448" s="28">
        <v>5089</v>
      </c>
      <c r="E1448" s="29">
        <f t="shared" si="22"/>
        <v>0</v>
      </c>
    </row>
    <row r="1449" spans="4:5">
      <c r="D1449" s="27">
        <v>4711</v>
      </c>
      <c r="E1449" s="29">
        <f t="shared" si="22"/>
        <v>0</v>
      </c>
    </row>
    <row r="1450" spans="4:5">
      <c r="D1450" s="28">
        <v>4830</v>
      </c>
      <c r="E1450" s="29">
        <f t="shared" si="22"/>
        <v>0</v>
      </c>
    </row>
    <row r="1451" spans="4:5">
      <c r="D1451" s="27">
        <v>6013</v>
      </c>
      <c r="E1451" s="29">
        <f t="shared" si="22"/>
        <v>0</v>
      </c>
    </row>
    <row r="1452" spans="4:5">
      <c r="D1452" s="28">
        <v>2296</v>
      </c>
      <c r="E1452" s="29">
        <f t="shared" si="22"/>
        <v>0</v>
      </c>
    </row>
    <row r="1453" spans="4:5">
      <c r="D1453" s="27">
        <v>2219</v>
      </c>
      <c r="E1453" s="29">
        <f t="shared" si="22"/>
        <v>0</v>
      </c>
    </row>
    <row r="1454" spans="4:5">
      <c r="D1454" s="28">
        <v>2331</v>
      </c>
      <c r="E1454" s="29">
        <f t="shared" si="22"/>
        <v>0</v>
      </c>
    </row>
    <row r="1455" spans="4:5">
      <c r="D1455" s="27">
        <v>2422</v>
      </c>
      <c r="E1455" s="29">
        <f t="shared" si="22"/>
        <v>0</v>
      </c>
    </row>
    <row r="1456" spans="4:5">
      <c r="D1456" s="28">
        <v>2163</v>
      </c>
      <c r="E1456" s="29">
        <f t="shared" si="22"/>
        <v>0</v>
      </c>
    </row>
    <row r="1457" spans="4:5">
      <c r="D1457" s="27">
        <v>2702</v>
      </c>
      <c r="E1457" s="29">
        <f t="shared" si="22"/>
        <v>0</v>
      </c>
    </row>
    <row r="1458" spans="4:5">
      <c r="D1458" s="28">
        <v>2296</v>
      </c>
      <c r="E1458" s="29">
        <f t="shared" si="22"/>
        <v>0</v>
      </c>
    </row>
    <row r="1459" spans="4:5">
      <c r="D1459" s="27">
        <v>2933</v>
      </c>
      <c r="E1459" s="29">
        <f t="shared" si="22"/>
        <v>0</v>
      </c>
    </row>
    <row r="1460" spans="4:5">
      <c r="D1460" s="28">
        <v>2968</v>
      </c>
      <c r="E1460" s="29">
        <f t="shared" si="22"/>
        <v>0</v>
      </c>
    </row>
    <row r="1461" spans="4:5">
      <c r="D1461" s="27">
        <v>2338</v>
      </c>
      <c r="E1461" s="29">
        <f t="shared" si="22"/>
        <v>0</v>
      </c>
    </row>
    <row r="1462" spans="4:5">
      <c r="D1462" s="28">
        <v>2534</v>
      </c>
      <c r="E1462" s="29">
        <f t="shared" si="22"/>
        <v>0</v>
      </c>
    </row>
    <row r="1463" spans="4:5">
      <c r="D1463" s="27">
        <v>2709</v>
      </c>
      <c r="E1463" s="29">
        <f t="shared" si="22"/>
        <v>0</v>
      </c>
    </row>
    <row r="1464" spans="4:5">
      <c r="D1464" s="28">
        <v>1925</v>
      </c>
      <c r="E1464" s="29">
        <f t="shared" si="22"/>
        <v>0</v>
      </c>
    </row>
    <row r="1465" spans="4:5">
      <c r="D1465" s="27">
        <v>1862</v>
      </c>
      <c r="E1465" s="29">
        <f t="shared" si="22"/>
        <v>0</v>
      </c>
    </row>
    <row r="1466" spans="4:5">
      <c r="D1466" s="28">
        <v>2009</v>
      </c>
      <c r="E1466" s="29">
        <f t="shared" si="22"/>
        <v>0</v>
      </c>
    </row>
    <row r="1467" spans="4:5">
      <c r="D1467" s="27">
        <v>2114</v>
      </c>
      <c r="E1467" s="29">
        <f t="shared" si="22"/>
        <v>0</v>
      </c>
    </row>
    <row r="1468" spans="4:5">
      <c r="D1468" s="28">
        <v>2212</v>
      </c>
      <c r="E1468" s="29">
        <f t="shared" si="22"/>
        <v>0</v>
      </c>
    </row>
    <row r="1469" spans="4:5">
      <c r="D1469" s="27">
        <v>2289</v>
      </c>
      <c r="E1469" s="29">
        <f t="shared" si="22"/>
        <v>0</v>
      </c>
    </row>
    <row r="1470" spans="4:5">
      <c r="D1470" s="28">
        <v>2086</v>
      </c>
      <c r="E1470" s="29">
        <f t="shared" si="22"/>
        <v>0</v>
      </c>
    </row>
    <row r="1471" spans="4:5">
      <c r="D1471" s="27">
        <v>2317</v>
      </c>
      <c r="E1471" s="29">
        <f t="shared" si="22"/>
        <v>0</v>
      </c>
    </row>
    <row r="1472" spans="4:5">
      <c r="D1472" s="28">
        <v>2191</v>
      </c>
      <c r="E1472" s="29">
        <f t="shared" si="22"/>
        <v>0</v>
      </c>
    </row>
    <row r="1473" spans="4:5">
      <c r="D1473" s="27">
        <v>2016</v>
      </c>
      <c r="E1473" s="29">
        <f t="shared" si="22"/>
        <v>0</v>
      </c>
    </row>
    <row r="1474" spans="4:5">
      <c r="D1474" s="28">
        <v>1974</v>
      </c>
      <c r="E1474" s="29">
        <f t="shared" si="22"/>
        <v>0</v>
      </c>
    </row>
    <row r="1475" spans="4:5">
      <c r="D1475" s="27">
        <v>2485</v>
      </c>
      <c r="E1475" s="29">
        <f t="shared" si="22"/>
        <v>0</v>
      </c>
    </row>
    <row r="1476" spans="4:5">
      <c r="D1476" s="28">
        <v>833</v>
      </c>
      <c r="E1476" s="29">
        <f t="shared" ref="E1476:E1539" si="23">B1476/D1476</f>
        <v>0</v>
      </c>
    </row>
    <row r="1477" spans="4:5">
      <c r="D1477" s="27">
        <v>994</v>
      </c>
      <c r="E1477" s="29">
        <f t="shared" si="23"/>
        <v>0</v>
      </c>
    </row>
    <row r="1478" spans="4:5">
      <c r="D1478" s="28">
        <v>938</v>
      </c>
      <c r="E1478" s="29">
        <f t="shared" si="23"/>
        <v>0</v>
      </c>
    </row>
    <row r="1479" spans="4:5">
      <c r="D1479" s="27">
        <v>826</v>
      </c>
      <c r="E1479" s="29">
        <f t="shared" si="23"/>
        <v>0</v>
      </c>
    </row>
    <row r="1480" spans="4:5">
      <c r="D1480" s="28">
        <v>805</v>
      </c>
      <c r="E1480" s="29">
        <f t="shared" si="23"/>
        <v>0</v>
      </c>
    </row>
    <row r="1481" spans="4:5">
      <c r="D1481" s="27">
        <v>1218</v>
      </c>
      <c r="E1481" s="29">
        <f t="shared" si="23"/>
        <v>0</v>
      </c>
    </row>
    <row r="1482" spans="4:5">
      <c r="D1482" s="28">
        <v>819</v>
      </c>
      <c r="E1482" s="29">
        <f t="shared" si="23"/>
        <v>0</v>
      </c>
    </row>
    <row r="1483" spans="4:5">
      <c r="D1483" s="27">
        <v>847</v>
      </c>
      <c r="E1483" s="29">
        <f t="shared" si="23"/>
        <v>0</v>
      </c>
    </row>
    <row r="1484" spans="4:5">
      <c r="D1484" s="28">
        <v>973</v>
      </c>
      <c r="E1484" s="29">
        <f t="shared" si="23"/>
        <v>0</v>
      </c>
    </row>
    <row r="1485" spans="4:5">
      <c r="D1485" s="27">
        <v>749</v>
      </c>
      <c r="E1485" s="29">
        <f t="shared" si="23"/>
        <v>0</v>
      </c>
    </row>
    <row r="1486" spans="4:5">
      <c r="D1486" s="28">
        <v>924</v>
      </c>
      <c r="E1486" s="29">
        <f t="shared" si="23"/>
        <v>0</v>
      </c>
    </row>
    <row r="1487" spans="4:5">
      <c r="D1487" s="27">
        <v>1022</v>
      </c>
      <c r="E1487" s="29">
        <f t="shared" si="23"/>
        <v>0</v>
      </c>
    </row>
    <row r="1488" spans="4:5">
      <c r="D1488" s="28">
        <v>238</v>
      </c>
      <c r="E1488" s="29">
        <f t="shared" si="23"/>
        <v>0</v>
      </c>
    </row>
    <row r="1489" spans="4:5">
      <c r="D1489" s="27">
        <v>245</v>
      </c>
      <c r="E1489" s="29">
        <f t="shared" si="23"/>
        <v>0</v>
      </c>
    </row>
    <row r="1490" spans="4:5">
      <c r="D1490" s="28">
        <v>336</v>
      </c>
      <c r="E1490" s="29">
        <f t="shared" si="23"/>
        <v>0</v>
      </c>
    </row>
    <row r="1491" spans="4:5">
      <c r="D1491" s="27">
        <v>350</v>
      </c>
      <c r="E1491" s="29">
        <f t="shared" si="23"/>
        <v>0</v>
      </c>
    </row>
    <row r="1492" spans="4:5">
      <c r="D1492" s="28">
        <v>238</v>
      </c>
      <c r="E1492" s="29">
        <f t="shared" si="23"/>
        <v>0</v>
      </c>
    </row>
    <row r="1493" spans="4:5">
      <c r="D1493" s="27">
        <v>322</v>
      </c>
      <c r="E1493" s="29">
        <f t="shared" si="23"/>
        <v>0</v>
      </c>
    </row>
    <row r="1494" spans="4:5">
      <c r="D1494" s="28">
        <v>238</v>
      </c>
      <c r="E1494" s="29">
        <f t="shared" si="23"/>
        <v>0</v>
      </c>
    </row>
    <row r="1495" spans="4:5">
      <c r="D1495" s="27">
        <v>287</v>
      </c>
      <c r="E1495" s="29">
        <f t="shared" si="23"/>
        <v>0</v>
      </c>
    </row>
    <row r="1496" spans="4:5">
      <c r="D1496" s="28">
        <v>266</v>
      </c>
      <c r="E1496" s="29">
        <f t="shared" si="23"/>
        <v>0</v>
      </c>
    </row>
    <row r="1497" spans="4:5">
      <c r="D1497" s="27">
        <v>364</v>
      </c>
      <c r="E1497" s="29">
        <f t="shared" si="23"/>
        <v>0</v>
      </c>
    </row>
    <row r="1498" spans="4:5">
      <c r="D1498" s="28">
        <v>182</v>
      </c>
      <c r="E1498" s="29">
        <f t="shared" si="23"/>
        <v>0</v>
      </c>
    </row>
    <row r="1499" spans="4:5">
      <c r="D1499" s="27">
        <v>231</v>
      </c>
      <c r="E1499" s="29">
        <f t="shared" si="23"/>
        <v>0</v>
      </c>
    </row>
    <row r="1500" spans="4:5">
      <c r="D1500" s="28">
        <v>567</v>
      </c>
      <c r="E1500" s="29">
        <f t="shared" si="23"/>
        <v>0</v>
      </c>
    </row>
    <row r="1501" spans="4:5">
      <c r="D1501" s="27">
        <v>693</v>
      </c>
      <c r="E1501" s="29">
        <f t="shared" si="23"/>
        <v>0</v>
      </c>
    </row>
    <row r="1502" spans="4:5">
      <c r="D1502" s="28">
        <v>861</v>
      </c>
      <c r="E1502" s="29">
        <f t="shared" si="23"/>
        <v>0</v>
      </c>
    </row>
    <row r="1503" spans="4:5">
      <c r="D1503" s="27">
        <v>721</v>
      </c>
      <c r="E1503" s="29">
        <f t="shared" si="23"/>
        <v>0</v>
      </c>
    </row>
    <row r="1504" spans="4:5">
      <c r="D1504" s="28">
        <v>882</v>
      </c>
      <c r="E1504" s="29">
        <f t="shared" si="23"/>
        <v>0</v>
      </c>
    </row>
    <row r="1505" spans="4:5">
      <c r="D1505" s="27">
        <v>1281</v>
      </c>
      <c r="E1505" s="29">
        <f t="shared" si="23"/>
        <v>0</v>
      </c>
    </row>
    <row r="1506" spans="4:5">
      <c r="D1506" s="28">
        <v>1134</v>
      </c>
      <c r="E1506" s="29">
        <f t="shared" si="23"/>
        <v>0</v>
      </c>
    </row>
    <row r="1507" spans="4:5">
      <c r="D1507" s="27">
        <v>756</v>
      </c>
      <c r="E1507" s="29">
        <f t="shared" si="23"/>
        <v>0</v>
      </c>
    </row>
    <row r="1508" spans="4:5">
      <c r="D1508" s="28">
        <v>651</v>
      </c>
      <c r="E1508" s="29">
        <f t="shared" si="23"/>
        <v>0</v>
      </c>
    </row>
    <row r="1509" spans="4:5">
      <c r="D1509" s="27">
        <v>658</v>
      </c>
      <c r="E1509" s="29">
        <f t="shared" si="23"/>
        <v>0</v>
      </c>
    </row>
    <row r="1510" spans="4:5">
      <c r="D1510" s="28">
        <v>553</v>
      </c>
      <c r="E1510" s="29">
        <f t="shared" si="23"/>
        <v>0</v>
      </c>
    </row>
    <row r="1511" spans="4:5">
      <c r="D1511" s="27">
        <v>791</v>
      </c>
      <c r="E1511" s="29">
        <f t="shared" si="23"/>
        <v>0</v>
      </c>
    </row>
    <row r="1512" spans="4:5">
      <c r="D1512" s="28">
        <v>273</v>
      </c>
      <c r="E1512" s="29">
        <f t="shared" si="23"/>
        <v>0</v>
      </c>
    </row>
    <row r="1513" spans="4:5">
      <c r="D1513" s="27">
        <v>245</v>
      </c>
      <c r="E1513" s="29">
        <f t="shared" si="23"/>
        <v>0</v>
      </c>
    </row>
    <row r="1514" spans="4:5">
      <c r="D1514" s="28">
        <v>329</v>
      </c>
      <c r="E1514" s="29">
        <f t="shared" si="23"/>
        <v>0</v>
      </c>
    </row>
    <row r="1515" spans="4:5">
      <c r="D1515" s="27">
        <v>413</v>
      </c>
      <c r="E1515" s="29">
        <f t="shared" si="23"/>
        <v>0</v>
      </c>
    </row>
    <row r="1516" spans="4:5">
      <c r="D1516" s="28">
        <v>329</v>
      </c>
      <c r="E1516" s="29">
        <f t="shared" si="23"/>
        <v>0</v>
      </c>
    </row>
    <row r="1517" spans="4:5">
      <c r="D1517" s="27">
        <v>329</v>
      </c>
      <c r="E1517" s="29">
        <f t="shared" si="23"/>
        <v>0</v>
      </c>
    </row>
    <row r="1518" spans="4:5">
      <c r="D1518" s="28">
        <v>378</v>
      </c>
      <c r="E1518" s="29">
        <f t="shared" si="23"/>
        <v>0</v>
      </c>
    </row>
    <row r="1519" spans="4:5">
      <c r="D1519" s="27">
        <v>336</v>
      </c>
      <c r="E1519" s="29">
        <f t="shared" si="23"/>
        <v>0</v>
      </c>
    </row>
    <row r="1520" spans="4:5">
      <c r="D1520" s="28">
        <v>476</v>
      </c>
      <c r="E1520" s="29">
        <f t="shared" si="23"/>
        <v>0</v>
      </c>
    </row>
    <row r="1521" spans="4:5">
      <c r="D1521" s="27">
        <v>448</v>
      </c>
      <c r="E1521" s="29">
        <f t="shared" si="23"/>
        <v>0</v>
      </c>
    </row>
    <row r="1522" spans="4:5">
      <c r="D1522" s="28">
        <v>378</v>
      </c>
      <c r="E1522" s="29">
        <f t="shared" si="23"/>
        <v>0</v>
      </c>
    </row>
    <row r="1523" spans="4:5">
      <c r="D1523" s="27">
        <v>385</v>
      </c>
      <c r="E1523" s="29">
        <f t="shared" si="23"/>
        <v>0</v>
      </c>
    </row>
    <row r="1524" spans="4:5">
      <c r="D1524" s="28">
        <v>2247</v>
      </c>
      <c r="E1524" s="29">
        <f t="shared" si="23"/>
        <v>0</v>
      </c>
    </row>
    <row r="1525" spans="4:5">
      <c r="D1525" s="27">
        <v>1218</v>
      </c>
      <c r="E1525" s="29">
        <f t="shared" si="23"/>
        <v>0</v>
      </c>
    </row>
    <row r="1526" spans="4:5">
      <c r="D1526" s="28">
        <v>1638</v>
      </c>
      <c r="E1526" s="29">
        <f t="shared" si="23"/>
        <v>0</v>
      </c>
    </row>
    <row r="1527" spans="4:5">
      <c r="D1527" s="27">
        <v>1554</v>
      </c>
      <c r="E1527" s="29">
        <f t="shared" si="23"/>
        <v>0</v>
      </c>
    </row>
    <row r="1528" spans="4:5">
      <c r="D1528" s="28">
        <v>5257</v>
      </c>
      <c r="E1528" s="29">
        <f t="shared" si="23"/>
        <v>0</v>
      </c>
    </row>
    <row r="1529" spans="4:5">
      <c r="D1529" s="27">
        <v>11963</v>
      </c>
      <c r="E1529" s="29">
        <f t="shared" si="23"/>
        <v>0</v>
      </c>
    </row>
    <row r="1530" spans="4:5">
      <c r="D1530" s="28">
        <v>45423</v>
      </c>
      <c r="E1530" s="29">
        <f t="shared" si="23"/>
        <v>0</v>
      </c>
    </row>
    <row r="1531" spans="4:5">
      <c r="D1531" s="27">
        <v>5271</v>
      </c>
      <c r="E1531" s="29">
        <f t="shared" si="23"/>
        <v>0</v>
      </c>
    </row>
    <row r="1532" spans="4:5">
      <c r="D1532" s="28">
        <v>1589</v>
      </c>
      <c r="E1532" s="29">
        <f t="shared" si="23"/>
        <v>0</v>
      </c>
    </row>
    <row r="1533" spans="4:5">
      <c r="D1533" s="27">
        <v>1337</v>
      </c>
      <c r="E1533" s="29">
        <f t="shared" si="23"/>
        <v>0</v>
      </c>
    </row>
    <row r="1534" spans="4:5">
      <c r="D1534" s="28">
        <v>1155</v>
      </c>
      <c r="E1534" s="29">
        <f t="shared" si="23"/>
        <v>0</v>
      </c>
    </row>
    <row r="1535" spans="4:5">
      <c r="D1535" s="27">
        <v>1610</v>
      </c>
      <c r="E1535" s="29">
        <f t="shared" si="23"/>
        <v>0</v>
      </c>
    </row>
    <row r="1536" spans="4:5">
      <c r="D1536" s="28">
        <v>1806</v>
      </c>
      <c r="E1536" s="29">
        <f t="shared" si="23"/>
        <v>0</v>
      </c>
    </row>
    <row r="1537" spans="4:5">
      <c r="D1537" s="27">
        <v>1456</v>
      </c>
      <c r="E1537" s="29">
        <f t="shared" si="23"/>
        <v>0</v>
      </c>
    </row>
    <row r="1538" spans="4:5">
      <c r="D1538" s="28">
        <v>1393</v>
      </c>
      <c r="E1538" s="29">
        <f t="shared" si="23"/>
        <v>0</v>
      </c>
    </row>
    <row r="1539" spans="4:5">
      <c r="D1539" s="27">
        <v>1463</v>
      </c>
      <c r="E1539" s="29">
        <f t="shared" si="23"/>
        <v>0</v>
      </c>
    </row>
    <row r="1540" spans="4:5">
      <c r="D1540" s="28">
        <v>1652</v>
      </c>
      <c r="E1540" s="29">
        <f t="shared" ref="E1540:E1603" si="24">B1540/D1540</f>
        <v>0</v>
      </c>
    </row>
    <row r="1541" spans="4:5">
      <c r="D1541" s="27">
        <v>1743</v>
      </c>
      <c r="E1541" s="29">
        <f t="shared" si="24"/>
        <v>0</v>
      </c>
    </row>
    <row r="1542" spans="4:5">
      <c r="D1542" s="28">
        <v>1701</v>
      </c>
      <c r="E1542" s="29">
        <f t="shared" si="24"/>
        <v>0</v>
      </c>
    </row>
    <row r="1543" spans="4:5">
      <c r="D1543" s="27">
        <v>1729</v>
      </c>
      <c r="E1543" s="29">
        <f t="shared" si="24"/>
        <v>0</v>
      </c>
    </row>
    <row r="1544" spans="4:5">
      <c r="D1544" s="28">
        <v>1617</v>
      </c>
      <c r="E1544" s="29">
        <f t="shared" si="24"/>
        <v>0</v>
      </c>
    </row>
    <row r="1545" spans="4:5">
      <c r="D1545" s="27">
        <v>1512</v>
      </c>
      <c r="E1545" s="29">
        <f t="shared" si="24"/>
        <v>0</v>
      </c>
    </row>
    <row r="1546" spans="4:5">
      <c r="D1546" s="28">
        <v>1862</v>
      </c>
      <c r="E1546" s="29">
        <f t="shared" si="24"/>
        <v>0</v>
      </c>
    </row>
    <row r="1547" spans="4:5">
      <c r="D1547" s="27">
        <v>2170</v>
      </c>
      <c r="E1547" s="29">
        <f t="shared" si="24"/>
        <v>0</v>
      </c>
    </row>
    <row r="1548" spans="4:5">
      <c r="D1548" s="28">
        <v>798</v>
      </c>
      <c r="E1548" s="29">
        <f t="shared" si="24"/>
        <v>0</v>
      </c>
    </row>
    <row r="1549" spans="4:5">
      <c r="D1549" s="27">
        <v>931</v>
      </c>
      <c r="E1549" s="29">
        <f t="shared" si="24"/>
        <v>0</v>
      </c>
    </row>
    <row r="1550" spans="4:5">
      <c r="D1550" s="28">
        <v>1064</v>
      </c>
      <c r="E1550" s="29">
        <f t="shared" si="24"/>
        <v>0</v>
      </c>
    </row>
    <row r="1551" spans="4:5">
      <c r="D1551" s="27">
        <v>917</v>
      </c>
      <c r="E1551" s="29">
        <f t="shared" si="24"/>
        <v>0</v>
      </c>
    </row>
    <row r="1552" spans="4:5">
      <c r="D1552" s="28">
        <v>1057</v>
      </c>
      <c r="E1552" s="29">
        <f t="shared" si="24"/>
        <v>0</v>
      </c>
    </row>
    <row r="1553" spans="4:5">
      <c r="D1553" s="27">
        <v>959</v>
      </c>
      <c r="E1553" s="29">
        <f t="shared" si="24"/>
        <v>0</v>
      </c>
    </row>
    <row r="1554" spans="4:5">
      <c r="D1554" s="28">
        <v>1771</v>
      </c>
      <c r="E1554" s="29">
        <f t="shared" si="24"/>
        <v>0</v>
      </c>
    </row>
    <row r="1555" spans="4:5">
      <c r="D1555" s="27">
        <v>903</v>
      </c>
      <c r="E1555" s="29">
        <f t="shared" si="24"/>
        <v>0</v>
      </c>
    </row>
    <row r="1556" spans="4:5">
      <c r="D1556" s="28">
        <v>959</v>
      </c>
      <c r="E1556" s="29">
        <f t="shared" si="24"/>
        <v>0</v>
      </c>
    </row>
    <row r="1557" spans="4:5">
      <c r="D1557" s="27">
        <v>1169</v>
      </c>
      <c r="E1557" s="29">
        <f t="shared" si="24"/>
        <v>0</v>
      </c>
    </row>
    <row r="1558" spans="4:5">
      <c r="D1558" s="28">
        <v>966</v>
      </c>
      <c r="E1558" s="29">
        <f t="shared" si="24"/>
        <v>0</v>
      </c>
    </row>
    <row r="1559" spans="4:5">
      <c r="D1559" s="27">
        <v>1099</v>
      </c>
      <c r="E1559" s="29">
        <f t="shared" si="24"/>
        <v>0</v>
      </c>
    </row>
    <row r="1560" spans="4:5">
      <c r="D1560" s="28">
        <v>2401</v>
      </c>
      <c r="E1560" s="29">
        <f t="shared" si="24"/>
        <v>0</v>
      </c>
    </row>
    <row r="1561" spans="4:5">
      <c r="D1561" s="27">
        <v>2359</v>
      </c>
      <c r="E1561" s="29">
        <f t="shared" si="24"/>
        <v>0</v>
      </c>
    </row>
    <row r="1562" spans="4:5">
      <c r="D1562" s="28">
        <v>2499</v>
      </c>
      <c r="E1562" s="29">
        <f t="shared" si="24"/>
        <v>0</v>
      </c>
    </row>
    <row r="1563" spans="4:5">
      <c r="D1563" s="27">
        <v>2310</v>
      </c>
      <c r="E1563" s="29">
        <f t="shared" si="24"/>
        <v>0</v>
      </c>
    </row>
    <row r="1564" spans="4:5">
      <c r="D1564" s="28">
        <v>2569</v>
      </c>
      <c r="E1564" s="29">
        <f t="shared" si="24"/>
        <v>0</v>
      </c>
    </row>
    <row r="1565" spans="4:5">
      <c r="D1565" s="27">
        <v>2982</v>
      </c>
      <c r="E1565" s="29">
        <f t="shared" si="24"/>
        <v>0</v>
      </c>
    </row>
    <row r="1566" spans="4:5">
      <c r="D1566" s="28">
        <v>3283</v>
      </c>
      <c r="E1566" s="29">
        <f t="shared" si="24"/>
        <v>0</v>
      </c>
    </row>
    <row r="1567" spans="4:5">
      <c r="D1567" s="27">
        <v>2709</v>
      </c>
      <c r="E1567" s="29">
        <f t="shared" si="24"/>
        <v>0</v>
      </c>
    </row>
    <row r="1568" spans="4:5">
      <c r="D1568" s="28">
        <v>2695</v>
      </c>
      <c r="E1568" s="29">
        <f t="shared" si="24"/>
        <v>0</v>
      </c>
    </row>
    <row r="1569" spans="4:5">
      <c r="D1569" s="27">
        <v>2219</v>
      </c>
      <c r="E1569" s="29">
        <f t="shared" si="24"/>
        <v>0</v>
      </c>
    </row>
    <row r="1570" spans="4:5">
      <c r="D1570" s="28">
        <v>2170</v>
      </c>
      <c r="E1570" s="29">
        <f t="shared" si="24"/>
        <v>0</v>
      </c>
    </row>
    <row r="1571" spans="4:5">
      <c r="D1571" s="27">
        <v>2814</v>
      </c>
      <c r="E1571" s="29">
        <f t="shared" si="24"/>
        <v>0</v>
      </c>
    </row>
    <row r="1572" spans="4:5">
      <c r="D1572" s="28">
        <v>658</v>
      </c>
      <c r="E1572" s="29">
        <f t="shared" si="24"/>
        <v>0</v>
      </c>
    </row>
    <row r="1573" spans="4:5">
      <c r="D1573" s="27">
        <v>602</v>
      </c>
      <c r="E1573" s="29">
        <f t="shared" si="24"/>
        <v>0</v>
      </c>
    </row>
    <row r="1574" spans="4:5">
      <c r="D1574" s="28">
        <v>532</v>
      </c>
      <c r="E1574" s="29">
        <f t="shared" si="24"/>
        <v>0</v>
      </c>
    </row>
    <row r="1575" spans="4:5">
      <c r="D1575" s="27">
        <v>518</v>
      </c>
      <c r="E1575" s="29">
        <f t="shared" si="24"/>
        <v>0</v>
      </c>
    </row>
    <row r="1576" spans="4:5">
      <c r="D1576" s="28">
        <v>511</v>
      </c>
      <c r="E1576" s="29">
        <f t="shared" si="24"/>
        <v>0</v>
      </c>
    </row>
    <row r="1577" spans="4:5">
      <c r="D1577" s="27">
        <v>560</v>
      </c>
      <c r="E1577" s="29">
        <f t="shared" si="24"/>
        <v>0</v>
      </c>
    </row>
    <row r="1578" spans="4:5">
      <c r="D1578" s="28">
        <v>644</v>
      </c>
      <c r="E1578" s="29">
        <f t="shared" si="24"/>
        <v>0</v>
      </c>
    </row>
    <row r="1579" spans="4:5">
      <c r="D1579" s="27">
        <v>525</v>
      </c>
      <c r="E1579" s="29">
        <f t="shared" si="24"/>
        <v>0</v>
      </c>
    </row>
    <row r="1580" spans="4:5">
      <c r="D1580" s="28">
        <v>595</v>
      </c>
      <c r="E1580" s="29">
        <f t="shared" si="24"/>
        <v>0</v>
      </c>
    </row>
    <row r="1581" spans="4:5">
      <c r="D1581" s="27">
        <v>581</v>
      </c>
      <c r="E1581" s="29">
        <f t="shared" si="24"/>
        <v>0</v>
      </c>
    </row>
    <row r="1582" spans="4:5">
      <c r="D1582" s="28">
        <v>525</v>
      </c>
      <c r="E1582" s="29">
        <f t="shared" si="24"/>
        <v>0</v>
      </c>
    </row>
    <row r="1583" spans="4:5">
      <c r="D1583" s="27">
        <v>553</v>
      </c>
      <c r="E1583" s="29">
        <f t="shared" si="24"/>
        <v>0</v>
      </c>
    </row>
    <row r="1584" spans="4:5">
      <c r="D1584" s="28">
        <v>6419</v>
      </c>
      <c r="E1584" s="29">
        <f t="shared" si="24"/>
        <v>0</v>
      </c>
    </row>
    <row r="1585" spans="4:5">
      <c r="D1585" s="27">
        <v>4074</v>
      </c>
      <c r="E1585" s="29">
        <f t="shared" si="24"/>
        <v>0</v>
      </c>
    </row>
    <row r="1586" spans="4:5">
      <c r="D1586" s="28">
        <v>3843</v>
      </c>
      <c r="E1586" s="29">
        <f t="shared" si="24"/>
        <v>0</v>
      </c>
    </row>
    <row r="1587" spans="4:5">
      <c r="D1587" s="27">
        <v>3549</v>
      </c>
      <c r="E1587" s="29">
        <f t="shared" si="24"/>
        <v>0</v>
      </c>
    </row>
    <row r="1588" spans="4:5">
      <c r="D1588" s="28">
        <v>4746</v>
      </c>
      <c r="E1588" s="29">
        <f t="shared" si="24"/>
        <v>0</v>
      </c>
    </row>
    <row r="1589" spans="4:5">
      <c r="D1589" s="27">
        <v>6328</v>
      </c>
      <c r="E1589" s="29">
        <f t="shared" si="24"/>
        <v>0</v>
      </c>
    </row>
    <row r="1590" spans="4:5">
      <c r="D1590" s="28">
        <v>15057</v>
      </c>
      <c r="E1590" s="29">
        <f t="shared" si="24"/>
        <v>0</v>
      </c>
    </row>
    <row r="1591" spans="4:5">
      <c r="D1591" s="27">
        <v>5754</v>
      </c>
      <c r="E1591" s="29">
        <f t="shared" si="24"/>
        <v>0</v>
      </c>
    </row>
    <row r="1592" spans="4:5">
      <c r="D1592" s="28">
        <v>3738</v>
      </c>
      <c r="E1592" s="29">
        <f t="shared" si="24"/>
        <v>0</v>
      </c>
    </row>
    <row r="1593" spans="4:5">
      <c r="D1593" s="27">
        <v>4501</v>
      </c>
      <c r="E1593" s="29">
        <f t="shared" si="24"/>
        <v>0</v>
      </c>
    </row>
    <row r="1594" spans="4:5">
      <c r="D1594" s="28">
        <v>4403</v>
      </c>
      <c r="E1594" s="29">
        <f t="shared" si="24"/>
        <v>0</v>
      </c>
    </row>
    <row r="1595" spans="4:5">
      <c r="D1595" s="27">
        <v>6062</v>
      </c>
      <c r="E1595" s="29">
        <f t="shared" si="24"/>
        <v>0</v>
      </c>
    </row>
    <row r="1596" spans="4:5">
      <c r="D1596" s="28">
        <v>4830</v>
      </c>
      <c r="E1596" s="29">
        <f t="shared" si="24"/>
        <v>0</v>
      </c>
    </row>
    <row r="1597" spans="4:5">
      <c r="D1597" s="27">
        <v>3899</v>
      </c>
      <c r="E1597" s="29">
        <f t="shared" si="24"/>
        <v>0</v>
      </c>
    </row>
    <row r="1598" spans="4:5">
      <c r="D1598" s="28">
        <v>1456</v>
      </c>
      <c r="E1598" s="29">
        <f t="shared" si="24"/>
        <v>0</v>
      </c>
    </row>
    <row r="1599" spans="4:5">
      <c r="D1599" s="27">
        <v>861</v>
      </c>
      <c r="E1599" s="29">
        <f t="shared" si="24"/>
        <v>0</v>
      </c>
    </row>
    <row r="1600" spans="4:5">
      <c r="D1600" s="28">
        <v>1113</v>
      </c>
      <c r="E1600" s="29">
        <f t="shared" si="24"/>
        <v>0</v>
      </c>
    </row>
    <row r="1601" spans="4:5">
      <c r="D1601" s="27">
        <v>1022</v>
      </c>
      <c r="E1601" s="29">
        <f t="shared" si="24"/>
        <v>0</v>
      </c>
    </row>
    <row r="1602" spans="4:5">
      <c r="D1602" s="28">
        <v>966</v>
      </c>
      <c r="E1602" s="29">
        <f t="shared" si="24"/>
        <v>0</v>
      </c>
    </row>
    <row r="1603" spans="4:5">
      <c r="D1603" s="27">
        <v>1113</v>
      </c>
      <c r="E1603" s="29">
        <f t="shared" si="24"/>
        <v>0</v>
      </c>
    </row>
    <row r="1604" spans="4:5">
      <c r="D1604" s="28">
        <v>1204</v>
      </c>
      <c r="E1604" s="29">
        <f t="shared" ref="E1604:E1667" si="25">B1604/D1604</f>
        <v>0</v>
      </c>
    </row>
    <row r="1605" spans="4:5">
      <c r="D1605" s="27">
        <v>1253</v>
      </c>
      <c r="E1605" s="29">
        <f t="shared" si="25"/>
        <v>0</v>
      </c>
    </row>
    <row r="1606" spans="4:5">
      <c r="D1606" s="28">
        <v>1645</v>
      </c>
      <c r="E1606" s="29">
        <f t="shared" si="25"/>
        <v>0</v>
      </c>
    </row>
    <row r="1607" spans="4:5">
      <c r="D1607" s="27">
        <v>2919</v>
      </c>
      <c r="E1607" s="29">
        <f t="shared" si="25"/>
        <v>0</v>
      </c>
    </row>
    <row r="1608" spans="4:5">
      <c r="D1608" s="28">
        <v>784</v>
      </c>
      <c r="E1608" s="29">
        <f t="shared" si="25"/>
        <v>0</v>
      </c>
    </row>
    <row r="1609" spans="4:5">
      <c r="D1609" s="27">
        <v>679</v>
      </c>
      <c r="E1609" s="29">
        <f t="shared" si="25"/>
        <v>0</v>
      </c>
    </row>
    <row r="1610" spans="4:5">
      <c r="D1610" s="28">
        <v>707</v>
      </c>
      <c r="E1610" s="29">
        <f t="shared" si="25"/>
        <v>0</v>
      </c>
    </row>
    <row r="1611" spans="4:5">
      <c r="D1611" s="27">
        <v>637</v>
      </c>
      <c r="E1611" s="29">
        <f t="shared" si="25"/>
        <v>0</v>
      </c>
    </row>
    <row r="1612" spans="4:5">
      <c r="D1612" s="28">
        <v>707</v>
      </c>
      <c r="E1612" s="29">
        <f t="shared" si="25"/>
        <v>0</v>
      </c>
    </row>
    <row r="1613" spans="4:5">
      <c r="D1613" s="27">
        <v>931</v>
      </c>
      <c r="E1613" s="29">
        <f t="shared" si="25"/>
        <v>0</v>
      </c>
    </row>
    <row r="1614" spans="4:5">
      <c r="D1614" s="28">
        <v>889</v>
      </c>
      <c r="E1614" s="29">
        <f t="shared" si="25"/>
        <v>0</v>
      </c>
    </row>
    <row r="1615" spans="4:5">
      <c r="D1615" s="27">
        <v>784</v>
      </c>
      <c r="E1615" s="29">
        <f t="shared" si="25"/>
        <v>0</v>
      </c>
    </row>
    <row r="1616" spans="4:5">
      <c r="D1616" s="28">
        <v>770</v>
      </c>
      <c r="E1616" s="29">
        <f t="shared" si="25"/>
        <v>0</v>
      </c>
    </row>
    <row r="1617" spans="4:5">
      <c r="D1617" s="27">
        <v>714</v>
      </c>
      <c r="E1617" s="29">
        <f t="shared" si="25"/>
        <v>0</v>
      </c>
    </row>
    <row r="1618" spans="4:5">
      <c r="D1618" s="28">
        <v>700</v>
      </c>
      <c r="E1618" s="29">
        <f t="shared" si="25"/>
        <v>0</v>
      </c>
    </row>
    <row r="1619" spans="4:5">
      <c r="D1619" s="27">
        <v>707</v>
      </c>
      <c r="E1619" s="29">
        <f t="shared" si="25"/>
        <v>0</v>
      </c>
    </row>
    <row r="1620" spans="4:5">
      <c r="D1620" s="28">
        <v>4585</v>
      </c>
      <c r="E1620" s="29">
        <f t="shared" si="25"/>
        <v>0</v>
      </c>
    </row>
    <row r="1621" spans="4:5">
      <c r="D1621" s="27">
        <v>4228</v>
      </c>
      <c r="E1621" s="29">
        <f t="shared" si="25"/>
        <v>0</v>
      </c>
    </row>
    <row r="1622" spans="4:5">
      <c r="D1622" s="28">
        <v>4466</v>
      </c>
      <c r="E1622" s="29">
        <f t="shared" si="25"/>
        <v>0</v>
      </c>
    </row>
    <row r="1623" spans="4:5">
      <c r="D1623" s="27">
        <v>4347</v>
      </c>
      <c r="E1623" s="29">
        <f t="shared" si="25"/>
        <v>0</v>
      </c>
    </row>
    <row r="1624" spans="4:5">
      <c r="D1624" s="28">
        <v>4627</v>
      </c>
      <c r="E1624" s="29">
        <f t="shared" si="25"/>
        <v>0</v>
      </c>
    </row>
    <row r="1625" spans="4:5">
      <c r="D1625" s="27">
        <v>4774</v>
      </c>
      <c r="E1625" s="29">
        <f t="shared" si="25"/>
        <v>0</v>
      </c>
    </row>
    <row r="1626" spans="4:5">
      <c r="D1626" s="28">
        <v>4809</v>
      </c>
      <c r="E1626" s="29">
        <f t="shared" si="25"/>
        <v>0</v>
      </c>
    </row>
    <row r="1627" spans="4:5">
      <c r="D1627" s="27">
        <v>4599</v>
      </c>
      <c r="E1627" s="29">
        <f t="shared" si="25"/>
        <v>0</v>
      </c>
    </row>
    <row r="1628" spans="4:5">
      <c r="D1628" s="28">
        <v>4865</v>
      </c>
      <c r="E1628" s="29">
        <f t="shared" si="25"/>
        <v>0</v>
      </c>
    </row>
    <row r="1629" spans="4:5">
      <c r="D1629" s="27">
        <v>4207</v>
      </c>
      <c r="E1629" s="29">
        <f t="shared" si="25"/>
        <v>0</v>
      </c>
    </row>
    <row r="1630" spans="4:5">
      <c r="D1630" s="28">
        <v>4396</v>
      </c>
      <c r="E1630" s="29">
        <f t="shared" si="25"/>
        <v>0</v>
      </c>
    </row>
    <row r="1631" spans="4:5">
      <c r="D1631" s="27">
        <v>6230</v>
      </c>
      <c r="E1631" s="29">
        <f t="shared" si="25"/>
        <v>0</v>
      </c>
    </row>
    <row r="1632" spans="4:5">
      <c r="D1632" s="28">
        <v>4508</v>
      </c>
      <c r="E1632" s="29">
        <f t="shared" si="25"/>
        <v>0</v>
      </c>
    </row>
    <row r="1633" spans="4:5">
      <c r="D1633" s="27">
        <v>4284</v>
      </c>
      <c r="E1633" s="29">
        <f t="shared" si="25"/>
        <v>0</v>
      </c>
    </row>
    <row r="1634" spans="4:5">
      <c r="D1634" s="28">
        <v>4431</v>
      </c>
      <c r="E1634" s="29">
        <f t="shared" si="25"/>
        <v>0</v>
      </c>
    </row>
    <row r="1635" spans="4:5">
      <c r="D1635" s="27">
        <v>3948</v>
      </c>
      <c r="E1635" s="29">
        <f t="shared" si="25"/>
        <v>0</v>
      </c>
    </row>
    <row r="1636" spans="4:5">
      <c r="D1636" s="28">
        <v>4417</v>
      </c>
      <c r="E1636" s="29">
        <f t="shared" si="25"/>
        <v>0</v>
      </c>
    </row>
    <row r="1637" spans="4:5">
      <c r="D1637" s="27">
        <v>5201</v>
      </c>
      <c r="E1637" s="29">
        <f t="shared" si="25"/>
        <v>0</v>
      </c>
    </row>
    <row r="1638" spans="4:5">
      <c r="D1638" s="28">
        <v>7714</v>
      </c>
      <c r="E1638" s="29">
        <f t="shared" si="25"/>
        <v>0</v>
      </c>
    </row>
    <row r="1639" spans="4:5">
      <c r="D1639" s="27">
        <v>4620</v>
      </c>
      <c r="E1639" s="29">
        <f t="shared" si="25"/>
        <v>0</v>
      </c>
    </row>
    <row r="1640" spans="4:5">
      <c r="D1640" s="28">
        <v>4354</v>
      </c>
      <c r="E1640" s="29">
        <f t="shared" si="25"/>
        <v>0</v>
      </c>
    </row>
    <row r="1641" spans="4:5">
      <c r="D1641" s="27">
        <v>4060</v>
      </c>
      <c r="E1641" s="29">
        <f t="shared" si="25"/>
        <v>0</v>
      </c>
    </row>
    <row r="1642" spans="4:5">
      <c r="D1642" s="28">
        <v>4235</v>
      </c>
      <c r="E1642" s="29">
        <f t="shared" si="25"/>
        <v>0</v>
      </c>
    </row>
    <row r="1643" spans="4:5">
      <c r="D1643" s="27">
        <v>5607</v>
      </c>
      <c r="E1643" s="29">
        <f t="shared" si="25"/>
        <v>0</v>
      </c>
    </row>
    <row r="1644" spans="4:5">
      <c r="D1644" s="28">
        <v>973</v>
      </c>
      <c r="E1644" s="29">
        <f t="shared" si="25"/>
        <v>0</v>
      </c>
    </row>
    <row r="1645" spans="4:5">
      <c r="D1645" s="27">
        <v>588</v>
      </c>
      <c r="E1645" s="29">
        <f t="shared" si="25"/>
        <v>0</v>
      </c>
    </row>
    <row r="1646" spans="4:5">
      <c r="D1646" s="28">
        <v>273</v>
      </c>
      <c r="E1646" s="29">
        <f t="shared" si="25"/>
        <v>0</v>
      </c>
    </row>
    <row r="1647" spans="4:5">
      <c r="D1647" s="27">
        <v>98</v>
      </c>
      <c r="E1647" s="29">
        <f t="shared" si="25"/>
        <v>0</v>
      </c>
    </row>
    <row r="1648" spans="4:5">
      <c r="D1648" s="28">
        <v>126</v>
      </c>
      <c r="E1648" s="29">
        <f t="shared" si="25"/>
        <v>0</v>
      </c>
    </row>
    <row r="1649" spans="4:5">
      <c r="D1649" s="27">
        <v>70</v>
      </c>
      <c r="E1649" s="29">
        <f t="shared" si="25"/>
        <v>0</v>
      </c>
    </row>
    <row r="1650" spans="4:5">
      <c r="D1650" s="28">
        <v>105</v>
      </c>
      <c r="E1650" s="29">
        <f t="shared" si="25"/>
        <v>0</v>
      </c>
    </row>
    <row r="1651" spans="4:5">
      <c r="D1651" s="27">
        <v>84</v>
      </c>
      <c r="E1651" s="29">
        <f t="shared" si="25"/>
        <v>0</v>
      </c>
    </row>
    <row r="1652" spans="4:5">
      <c r="D1652" s="28">
        <v>112</v>
      </c>
      <c r="E1652" s="29">
        <f t="shared" si="25"/>
        <v>0</v>
      </c>
    </row>
    <row r="1653" spans="4:5">
      <c r="D1653" s="27">
        <v>140</v>
      </c>
      <c r="E1653" s="29">
        <f t="shared" si="25"/>
        <v>0</v>
      </c>
    </row>
    <row r="1654" spans="4:5">
      <c r="D1654" s="28">
        <v>203</v>
      </c>
      <c r="E1654" s="29">
        <f t="shared" si="25"/>
        <v>0</v>
      </c>
    </row>
    <row r="1655" spans="4:5">
      <c r="D1655" s="27">
        <v>609</v>
      </c>
      <c r="E1655" s="29">
        <f t="shared" si="25"/>
        <v>0</v>
      </c>
    </row>
    <row r="1656" spans="4:5">
      <c r="D1656" s="28">
        <v>31199</v>
      </c>
      <c r="E1656" s="29">
        <f t="shared" si="25"/>
        <v>0</v>
      </c>
    </row>
    <row r="1657" spans="4:5">
      <c r="D1657" s="27">
        <v>21798</v>
      </c>
      <c r="E1657" s="29">
        <f t="shared" si="25"/>
        <v>0</v>
      </c>
    </row>
    <row r="1658" spans="4:5">
      <c r="D1658" s="28">
        <v>9926</v>
      </c>
      <c r="E1658" s="29">
        <f t="shared" si="25"/>
        <v>0</v>
      </c>
    </row>
    <row r="1659" spans="4:5">
      <c r="D1659" s="27">
        <v>8589</v>
      </c>
      <c r="E1659" s="29">
        <f t="shared" si="25"/>
        <v>0</v>
      </c>
    </row>
    <row r="1660" spans="4:5">
      <c r="D1660" s="28">
        <v>6608</v>
      </c>
      <c r="E1660" s="29">
        <f t="shared" si="25"/>
        <v>0</v>
      </c>
    </row>
    <row r="1661" spans="4:5">
      <c r="D1661" s="27">
        <v>7511</v>
      </c>
      <c r="E1661" s="29">
        <f t="shared" si="25"/>
        <v>0</v>
      </c>
    </row>
    <row r="1662" spans="4:5">
      <c r="D1662" s="28">
        <v>6923</v>
      </c>
      <c r="E1662" s="29">
        <f t="shared" si="25"/>
        <v>0</v>
      </c>
    </row>
    <row r="1663" spans="4:5">
      <c r="D1663" s="27">
        <v>7805</v>
      </c>
      <c r="E1663" s="29">
        <f t="shared" si="25"/>
        <v>0</v>
      </c>
    </row>
    <row r="1664" spans="4:5">
      <c r="D1664" s="28">
        <v>9366</v>
      </c>
      <c r="E1664" s="29">
        <f t="shared" si="25"/>
        <v>0</v>
      </c>
    </row>
    <row r="1665" spans="4:5">
      <c r="D1665" s="27">
        <v>11053</v>
      </c>
      <c r="E1665" s="29">
        <f t="shared" si="25"/>
        <v>0</v>
      </c>
    </row>
    <row r="1666" spans="4:5">
      <c r="D1666" s="28">
        <v>12474</v>
      </c>
      <c r="E1666" s="29">
        <f t="shared" si="25"/>
        <v>0</v>
      </c>
    </row>
    <row r="1667" spans="4:5">
      <c r="D1667" s="27">
        <v>23821</v>
      </c>
      <c r="E1667" s="29">
        <f t="shared" si="25"/>
        <v>0</v>
      </c>
    </row>
    <row r="1668" spans="4:5">
      <c r="D1668" s="28">
        <v>2121</v>
      </c>
      <c r="E1668" s="29">
        <f t="shared" ref="E1668:E1716" si="26">B1668/D1668</f>
        <v>0</v>
      </c>
    </row>
    <row r="1669" spans="4:5">
      <c r="D1669" s="27">
        <v>1701</v>
      </c>
      <c r="E1669" s="29">
        <f t="shared" si="26"/>
        <v>0</v>
      </c>
    </row>
    <row r="1670" spans="4:5">
      <c r="D1670" s="28">
        <v>1484</v>
      </c>
      <c r="E1670" s="29">
        <f t="shared" si="26"/>
        <v>0</v>
      </c>
    </row>
    <row r="1671" spans="4:5">
      <c r="D1671" s="27">
        <v>1568</v>
      </c>
      <c r="E1671" s="29">
        <f t="shared" si="26"/>
        <v>0</v>
      </c>
    </row>
    <row r="1672" spans="4:5">
      <c r="D1672" s="28">
        <v>1393</v>
      </c>
      <c r="E1672" s="29">
        <f t="shared" si="26"/>
        <v>0</v>
      </c>
    </row>
    <row r="1673" spans="4:5">
      <c r="D1673" s="27">
        <v>1295</v>
      </c>
      <c r="E1673" s="29">
        <f t="shared" si="26"/>
        <v>0</v>
      </c>
    </row>
    <row r="1674" spans="4:5">
      <c r="D1674" s="28">
        <v>1260</v>
      </c>
      <c r="E1674" s="29">
        <f t="shared" si="26"/>
        <v>0</v>
      </c>
    </row>
    <row r="1675" spans="4:5">
      <c r="D1675" s="27">
        <v>1267</v>
      </c>
      <c r="E1675" s="29">
        <f t="shared" si="26"/>
        <v>0</v>
      </c>
    </row>
    <row r="1676" spans="4:5">
      <c r="D1676" s="28">
        <v>1694</v>
      </c>
      <c r="E1676" s="29">
        <f t="shared" si="26"/>
        <v>0</v>
      </c>
    </row>
    <row r="1677" spans="4:5">
      <c r="D1677" s="27">
        <v>1834</v>
      </c>
      <c r="E1677" s="29">
        <f t="shared" si="26"/>
        <v>0</v>
      </c>
    </row>
    <row r="1678" spans="4:5">
      <c r="D1678" s="28">
        <v>1974</v>
      </c>
      <c r="E1678" s="29">
        <f t="shared" si="26"/>
        <v>0</v>
      </c>
    </row>
    <row r="1679" spans="4:5">
      <c r="D1679" s="27">
        <v>2142</v>
      </c>
      <c r="E1679" s="29">
        <f t="shared" si="26"/>
        <v>0</v>
      </c>
    </row>
    <row r="1680" spans="4:5">
      <c r="D1680" s="28">
        <v>3276</v>
      </c>
      <c r="E1680" s="29">
        <f t="shared" si="26"/>
        <v>0</v>
      </c>
    </row>
    <row r="1681" spans="4:5">
      <c r="D1681" s="27">
        <v>3171</v>
      </c>
      <c r="E1681" s="29">
        <f t="shared" si="26"/>
        <v>0</v>
      </c>
    </row>
    <row r="1682" spans="4:5">
      <c r="D1682" s="28">
        <v>3528</v>
      </c>
      <c r="E1682" s="29">
        <f t="shared" si="26"/>
        <v>0</v>
      </c>
    </row>
    <row r="1683" spans="4:5">
      <c r="D1683" s="27">
        <v>2849</v>
      </c>
      <c r="E1683" s="29">
        <f t="shared" si="26"/>
        <v>0</v>
      </c>
    </row>
    <row r="1684" spans="4:5">
      <c r="D1684" s="28">
        <v>3353</v>
      </c>
      <c r="E1684" s="29">
        <f t="shared" si="26"/>
        <v>0</v>
      </c>
    </row>
    <row r="1685" spans="4:5">
      <c r="D1685" s="27">
        <v>3591</v>
      </c>
      <c r="E1685" s="29">
        <f t="shared" si="26"/>
        <v>0</v>
      </c>
    </row>
    <row r="1686" spans="4:5">
      <c r="D1686" s="28">
        <v>3213</v>
      </c>
      <c r="E1686" s="29">
        <f t="shared" si="26"/>
        <v>0</v>
      </c>
    </row>
    <row r="1687" spans="4:5">
      <c r="D1687" s="27">
        <v>2954</v>
      </c>
      <c r="E1687" s="29">
        <f t="shared" si="26"/>
        <v>0</v>
      </c>
    </row>
    <row r="1688" spans="4:5">
      <c r="D1688" s="28">
        <v>3234</v>
      </c>
      <c r="E1688" s="29">
        <f t="shared" si="26"/>
        <v>0</v>
      </c>
    </row>
    <row r="1689" spans="4:5">
      <c r="D1689" s="27">
        <v>3591</v>
      </c>
      <c r="E1689" s="29">
        <f t="shared" si="26"/>
        <v>0</v>
      </c>
    </row>
    <row r="1690" spans="4:5">
      <c r="D1690" s="28">
        <v>3535</v>
      </c>
      <c r="E1690" s="29">
        <f t="shared" si="26"/>
        <v>0</v>
      </c>
    </row>
    <row r="1691" spans="4:5">
      <c r="D1691" s="27">
        <v>4725</v>
      </c>
      <c r="E1691" s="29">
        <f t="shared" si="26"/>
        <v>0</v>
      </c>
    </row>
    <row r="1692" spans="4:5">
      <c r="D1692" s="28">
        <v>8708</v>
      </c>
      <c r="E1692" s="29">
        <f t="shared" si="26"/>
        <v>0</v>
      </c>
    </row>
    <row r="1693" spans="4:5">
      <c r="D1693" s="27">
        <v>4704</v>
      </c>
      <c r="E1693" s="29">
        <f t="shared" si="26"/>
        <v>0</v>
      </c>
    </row>
    <row r="1694" spans="4:5">
      <c r="D1694" s="28">
        <v>2793</v>
      </c>
      <c r="E1694" s="29">
        <f t="shared" si="26"/>
        <v>0</v>
      </c>
    </row>
    <row r="1695" spans="4:5">
      <c r="D1695" s="27">
        <v>2233</v>
      </c>
      <c r="E1695" s="29">
        <f t="shared" si="26"/>
        <v>0</v>
      </c>
    </row>
    <row r="1696" spans="4:5">
      <c r="D1696" s="28">
        <v>4613</v>
      </c>
      <c r="E1696" s="29">
        <f t="shared" si="26"/>
        <v>0</v>
      </c>
    </row>
    <row r="1697" spans="4:5">
      <c r="D1697" s="27">
        <v>6307</v>
      </c>
      <c r="E1697" s="29">
        <f t="shared" si="26"/>
        <v>0</v>
      </c>
    </row>
    <row r="1698" spans="4:5">
      <c r="D1698" s="28">
        <v>16912</v>
      </c>
      <c r="E1698" s="29">
        <f t="shared" si="26"/>
        <v>0</v>
      </c>
    </row>
    <row r="1699" spans="4:5">
      <c r="D1699" s="27">
        <v>3262</v>
      </c>
      <c r="E1699" s="29">
        <f t="shared" si="26"/>
        <v>0</v>
      </c>
    </row>
    <row r="1700" spans="4:5">
      <c r="D1700" s="28">
        <v>3339</v>
      </c>
      <c r="E1700" s="29">
        <f t="shared" si="26"/>
        <v>0</v>
      </c>
    </row>
    <row r="1701" spans="4:5">
      <c r="D1701" s="27">
        <v>4018</v>
      </c>
      <c r="E1701" s="29">
        <f t="shared" si="26"/>
        <v>0</v>
      </c>
    </row>
    <row r="1702" spans="4:5">
      <c r="D1702" s="28">
        <v>2961</v>
      </c>
      <c r="E1702" s="29">
        <f t="shared" si="26"/>
        <v>0</v>
      </c>
    </row>
    <row r="1703" spans="4:5">
      <c r="D1703" s="27">
        <v>5418</v>
      </c>
      <c r="E1703" s="29">
        <f t="shared" si="26"/>
        <v>0</v>
      </c>
    </row>
    <row r="1704" spans="4:5">
      <c r="D1704" s="28">
        <v>77</v>
      </c>
      <c r="E1704" s="29">
        <f t="shared" si="26"/>
        <v>0</v>
      </c>
    </row>
    <row r="1705" spans="4:5">
      <c r="D1705" s="27">
        <v>12460</v>
      </c>
      <c r="E1705" s="29">
        <f t="shared" si="26"/>
        <v>0</v>
      </c>
    </row>
    <row r="1706" spans="4:5">
      <c r="D1706" s="28">
        <v>10675</v>
      </c>
      <c r="E1706" s="29">
        <f t="shared" si="26"/>
        <v>0</v>
      </c>
    </row>
    <row r="1707" spans="4:5">
      <c r="D1707" s="27">
        <v>7623</v>
      </c>
      <c r="E1707" s="29">
        <f t="shared" si="26"/>
        <v>0</v>
      </c>
    </row>
    <row r="1708" spans="4:5">
      <c r="D1708" s="28">
        <v>6944</v>
      </c>
      <c r="E1708" s="29">
        <f t="shared" si="26"/>
        <v>0</v>
      </c>
    </row>
    <row r="1709" spans="4:5">
      <c r="D1709" s="27">
        <v>7077</v>
      </c>
      <c r="E1709" s="29">
        <f t="shared" si="26"/>
        <v>0</v>
      </c>
    </row>
    <row r="1710" spans="4:5">
      <c r="D1710" s="28">
        <v>8407</v>
      </c>
      <c r="E1710" s="29">
        <f t="shared" si="26"/>
        <v>0</v>
      </c>
    </row>
    <row r="1711" spans="4:5">
      <c r="D1711" s="27">
        <v>10248</v>
      </c>
      <c r="E1711" s="29">
        <f t="shared" si="26"/>
        <v>0</v>
      </c>
    </row>
    <row r="1712" spans="4:5">
      <c r="D1712" s="28">
        <v>7441</v>
      </c>
      <c r="E1712" s="29">
        <f t="shared" si="26"/>
        <v>0</v>
      </c>
    </row>
    <row r="1713" spans="4:5">
      <c r="D1713" s="27">
        <v>6993</v>
      </c>
      <c r="E1713" s="29">
        <f t="shared" si="26"/>
        <v>0</v>
      </c>
    </row>
    <row r="1714" spans="4:5">
      <c r="D1714" s="28">
        <v>7322</v>
      </c>
      <c r="E1714" s="29">
        <f t="shared" si="26"/>
        <v>0</v>
      </c>
    </row>
    <row r="1715" spans="4:5">
      <c r="D1715" s="27">
        <v>7378</v>
      </c>
      <c r="E1715" s="29">
        <f t="shared" si="26"/>
        <v>0</v>
      </c>
    </row>
    <row r="1716" spans="4:5">
      <c r="D1716" s="28">
        <v>11277</v>
      </c>
      <c r="E1716" s="29">
        <f t="shared" si="26"/>
        <v>0</v>
      </c>
    </row>
  </sheetData>
  <conditionalFormatting pivot="1" sqref="B12:B1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0383-1A41-4CEF-ADC6-3C7315E072D7}">
  <dimension ref="A2:F74"/>
  <sheetViews>
    <sheetView workbookViewId="0">
      <selection activeCell="B15" sqref="B15"/>
    </sheetView>
  </sheetViews>
  <sheetFormatPr defaultColWidth="8.85546875" defaultRowHeight="15"/>
  <cols>
    <col min="1" max="1" width="28.42578125" bestFit="1" customWidth="1"/>
    <col min="2" max="2" width="22.42578125" bestFit="1" customWidth="1"/>
    <col min="3" max="3" width="27" customWidth="1"/>
    <col min="5" max="5" width="10.7109375" customWidth="1"/>
    <col min="6" max="6" width="14.85546875" customWidth="1"/>
  </cols>
  <sheetData>
    <row r="2" spans="1:6">
      <c r="A2" s="7" t="s">
        <v>1</v>
      </c>
      <c r="B2" t="s">
        <v>1020</v>
      </c>
      <c r="C2" s="25" t="s">
        <v>1</v>
      </c>
      <c r="E2" s="32" t="s">
        <v>181</v>
      </c>
      <c r="F2" t="s">
        <v>32</v>
      </c>
    </row>
    <row r="3" spans="1:6">
      <c r="A3" t="s">
        <v>23</v>
      </c>
      <c r="B3">
        <v>24.828014440433208</v>
      </c>
      <c r="C3" s="30" t="s">
        <v>25</v>
      </c>
      <c r="E3" s="33">
        <v>14.99</v>
      </c>
      <c r="F3">
        <f>B3/E3</f>
        <v>1.6563051661396402</v>
      </c>
    </row>
    <row r="4" spans="1:6">
      <c r="A4" t="s">
        <v>25</v>
      </c>
      <c r="B4">
        <v>26.823559322033905</v>
      </c>
      <c r="C4" s="31" t="s">
        <v>23</v>
      </c>
      <c r="E4" s="34">
        <v>17.53</v>
      </c>
      <c r="F4">
        <f t="shared" ref="F4:F67" si="0">B4/E4</f>
        <v>1.5301517011998804</v>
      </c>
    </row>
    <row r="5" spans="1:6">
      <c r="A5" t="s">
        <v>27</v>
      </c>
      <c r="B5">
        <v>22.853015873015867</v>
      </c>
      <c r="C5" s="30" t="s">
        <v>27</v>
      </c>
      <c r="E5" s="33">
        <v>14.78</v>
      </c>
      <c r="F5">
        <f t="shared" si="0"/>
        <v>1.5462121700281373</v>
      </c>
    </row>
    <row r="6" spans="1:6">
      <c r="A6" t="s">
        <v>8</v>
      </c>
      <c r="B6">
        <v>28.88970425138632</v>
      </c>
      <c r="C6" s="31" t="s">
        <v>29</v>
      </c>
      <c r="E6" s="34">
        <v>15.32</v>
      </c>
      <c r="F6">
        <f t="shared" si="0"/>
        <v>1.8857509302471487</v>
      </c>
    </row>
    <row r="7" spans="1:6">
      <c r="A7" t="s">
        <v>29</v>
      </c>
      <c r="B7">
        <v>26.34548821548821</v>
      </c>
      <c r="C7" s="30" t="s">
        <v>8</v>
      </c>
      <c r="E7" s="33">
        <v>19.329999999999998</v>
      </c>
      <c r="F7">
        <f t="shared" si="0"/>
        <v>1.3629326547070983</v>
      </c>
    </row>
    <row r="8" spans="1:6">
      <c r="A8" t="s">
        <v>30</v>
      </c>
      <c r="B8">
        <v>23.811077586206896</v>
      </c>
      <c r="C8" s="31" t="s">
        <v>30</v>
      </c>
      <c r="E8" s="34">
        <v>14.33</v>
      </c>
      <c r="F8">
        <f t="shared" si="0"/>
        <v>1.6616243954087158</v>
      </c>
    </row>
    <row r="9" spans="1:6">
      <c r="A9" t="s">
        <v>28</v>
      </c>
      <c r="B9">
        <v>26.127950953678457</v>
      </c>
      <c r="C9" s="30" t="s">
        <v>25</v>
      </c>
      <c r="E9" s="33">
        <v>14.99</v>
      </c>
      <c r="F9">
        <f t="shared" si="0"/>
        <v>1.7430254138544667</v>
      </c>
    </row>
    <row r="10" spans="1:6">
      <c r="C10" s="31" t="s">
        <v>23</v>
      </c>
      <c r="E10" s="34">
        <v>17.53</v>
      </c>
      <c r="F10">
        <f t="shared" si="0"/>
        <v>0</v>
      </c>
    </row>
    <row r="11" spans="1:6">
      <c r="C11" s="30" t="s">
        <v>27</v>
      </c>
      <c r="E11" s="33">
        <v>14.78</v>
      </c>
      <c r="F11">
        <f t="shared" si="0"/>
        <v>0</v>
      </c>
    </row>
    <row r="12" spans="1:6">
      <c r="C12" s="31" t="s">
        <v>29</v>
      </c>
      <c r="E12" s="34">
        <v>15.32</v>
      </c>
      <c r="F12">
        <f t="shared" si="0"/>
        <v>0</v>
      </c>
    </row>
    <row r="13" spans="1:6">
      <c r="C13" s="30" t="s">
        <v>8</v>
      </c>
      <c r="E13" s="33">
        <v>19.329999999999998</v>
      </c>
      <c r="F13">
        <f t="shared" si="0"/>
        <v>0</v>
      </c>
    </row>
    <row r="14" spans="1:6">
      <c r="C14" s="31" t="s">
        <v>30</v>
      </c>
      <c r="E14" s="34">
        <v>14.33</v>
      </c>
      <c r="F14">
        <f t="shared" si="0"/>
        <v>0</v>
      </c>
    </row>
    <row r="15" spans="1:6">
      <c r="C15" s="30" t="s">
        <v>25</v>
      </c>
      <c r="E15" s="33">
        <v>14.99</v>
      </c>
      <c r="F15">
        <f t="shared" si="0"/>
        <v>0</v>
      </c>
    </row>
    <row r="16" spans="1:6">
      <c r="C16" s="31" t="s">
        <v>23</v>
      </c>
      <c r="E16" s="34">
        <v>17.53</v>
      </c>
      <c r="F16">
        <f t="shared" si="0"/>
        <v>0</v>
      </c>
    </row>
    <row r="17" spans="3:6">
      <c r="C17" s="30" t="s">
        <v>27</v>
      </c>
      <c r="E17" s="33">
        <v>14.78</v>
      </c>
      <c r="F17">
        <f t="shared" si="0"/>
        <v>0</v>
      </c>
    </row>
    <row r="18" spans="3:6">
      <c r="C18" s="31" t="s">
        <v>29</v>
      </c>
      <c r="E18" s="34">
        <v>15.32</v>
      </c>
      <c r="F18">
        <f t="shared" si="0"/>
        <v>0</v>
      </c>
    </row>
    <row r="19" spans="3:6">
      <c r="C19" s="30" t="s">
        <v>8</v>
      </c>
      <c r="E19" s="33">
        <v>19.329999999999998</v>
      </c>
      <c r="F19">
        <f t="shared" si="0"/>
        <v>0</v>
      </c>
    </row>
    <row r="20" spans="3:6">
      <c r="C20" s="31" t="s">
        <v>30</v>
      </c>
      <c r="E20" s="34">
        <v>14.33</v>
      </c>
      <c r="F20">
        <f t="shared" si="0"/>
        <v>0</v>
      </c>
    </row>
    <row r="21" spans="3:6">
      <c r="C21" s="30" t="s">
        <v>25</v>
      </c>
      <c r="E21" s="33">
        <v>14.99</v>
      </c>
      <c r="F21">
        <f t="shared" si="0"/>
        <v>0</v>
      </c>
    </row>
    <row r="22" spans="3:6">
      <c r="C22" s="31" t="s">
        <v>23</v>
      </c>
      <c r="E22" s="34">
        <v>17.53</v>
      </c>
      <c r="F22">
        <f t="shared" si="0"/>
        <v>0</v>
      </c>
    </row>
    <row r="23" spans="3:6">
      <c r="C23" s="30" t="s">
        <v>27</v>
      </c>
      <c r="E23" s="33">
        <v>14.78</v>
      </c>
      <c r="F23">
        <f t="shared" si="0"/>
        <v>0</v>
      </c>
    </row>
    <row r="24" spans="3:6">
      <c r="C24" s="31" t="s">
        <v>29</v>
      </c>
      <c r="E24" s="34">
        <v>15.32</v>
      </c>
      <c r="F24">
        <f t="shared" si="0"/>
        <v>0</v>
      </c>
    </row>
    <row r="25" spans="3:6">
      <c r="C25" s="30" t="s">
        <v>8</v>
      </c>
      <c r="E25" s="33">
        <v>19.329999999999998</v>
      </c>
      <c r="F25">
        <f t="shared" si="0"/>
        <v>0</v>
      </c>
    </row>
    <row r="26" spans="3:6">
      <c r="C26" s="31" t="s">
        <v>30</v>
      </c>
      <c r="E26" s="34">
        <v>14.33</v>
      </c>
      <c r="F26">
        <f t="shared" si="0"/>
        <v>0</v>
      </c>
    </row>
    <row r="27" spans="3:6">
      <c r="C27" s="30" t="s">
        <v>25</v>
      </c>
      <c r="E27" s="33">
        <v>14.99</v>
      </c>
      <c r="F27">
        <f t="shared" si="0"/>
        <v>0</v>
      </c>
    </row>
    <row r="28" spans="3:6">
      <c r="C28" s="31" t="s">
        <v>23</v>
      </c>
      <c r="E28" s="34">
        <v>17.53</v>
      </c>
      <c r="F28">
        <f t="shared" si="0"/>
        <v>0</v>
      </c>
    </row>
    <row r="29" spans="3:6">
      <c r="C29" s="30" t="s">
        <v>27</v>
      </c>
      <c r="E29" s="33">
        <v>14.78</v>
      </c>
      <c r="F29">
        <f t="shared" si="0"/>
        <v>0</v>
      </c>
    </row>
    <row r="30" spans="3:6">
      <c r="C30" s="31" t="s">
        <v>29</v>
      </c>
      <c r="E30" s="34">
        <v>15.32</v>
      </c>
      <c r="F30">
        <f t="shared" si="0"/>
        <v>0</v>
      </c>
    </row>
    <row r="31" spans="3:6">
      <c r="C31" s="30" t="s">
        <v>8</v>
      </c>
      <c r="E31" s="33">
        <v>19.329999999999998</v>
      </c>
      <c r="F31">
        <f t="shared" si="0"/>
        <v>0</v>
      </c>
    </row>
    <row r="32" spans="3:6">
      <c r="C32" s="31" t="s">
        <v>30</v>
      </c>
      <c r="E32" s="34">
        <v>14.33</v>
      </c>
      <c r="F32">
        <f t="shared" si="0"/>
        <v>0</v>
      </c>
    </row>
    <row r="33" spans="3:6">
      <c r="C33" s="30" t="s">
        <v>25</v>
      </c>
      <c r="E33" s="33">
        <v>14.99</v>
      </c>
      <c r="F33">
        <f t="shared" si="0"/>
        <v>0</v>
      </c>
    </row>
    <row r="34" spans="3:6">
      <c r="C34" s="31" t="s">
        <v>23</v>
      </c>
      <c r="E34" s="34">
        <v>17.53</v>
      </c>
      <c r="F34">
        <f t="shared" si="0"/>
        <v>0</v>
      </c>
    </row>
    <row r="35" spans="3:6">
      <c r="C35" s="30" t="s">
        <v>27</v>
      </c>
      <c r="E35" s="33">
        <v>14.78</v>
      </c>
      <c r="F35">
        <f t="shared" si="0"/>
        <v>0</v>
      </c>
    </row>
    <row r="36" spans="3:6">
      <c r="C36" s="31" t="s">
        <v>29</v>
      </c>
      <c r="E36" s="34">
        <v>15.32</v>
      </c>
      <c r="F36">
        <f t="shared" si="0"/>
        <v>0</v>
      </c>
    </row>
    <row r="37" spans="3:6">
      <c r="C37" s="30" t="s">
        <v>8</v>
      </c>
      <c r="E37" s="33">
        <v>19.329999999999998</v>
      </c>
      <c r="F37">
        <f t="shared" si="0"/>
        <v>0</v>
      </c>
    </row>
    <row r="38" spans="3:6">
      <c r="C38" s="31" t="s">
        <v>30</v>
      </c>
      <c r="E38" s="34">
        <v>14.33</v>
      </c>
      <c r="F38">
        <f t="shared" si="0"/>
        <v>0</v>
      </c>
    </row>
    <row r="39" spans="3:6">
      <c r="C39" s="30" t="s">
        <v>25</v>
      </c>
      <c r="E39" s="33">
        <v>14.99</v>
      </c>
      <c r="F39">
        <f t="shared" si="0"/>
        <v>0</v>
      </c>
    </row>
    <row r="40" spans="3:6">
      <c r="C40" s="31" t="s">
        <v>23</v>
      </c>
      <c r="E40" s="34">
        <v>17.53</v>
      </c>
      <c r="F40">
        <f t="shared" si="0"/>
        <v>0</v>
      </c>
    </row>
    <row r="41" spans="3:6">
      <c r="C41" s="30" t="s">
        <v>27</v>
      </c>
      <c r="E41" s="33">
        <v>14.78</v>
      </c>
      <c r="F41">
        <f t="shared" si="0"/>
        <v>0</v>
      </c>
    </row>
    <row r="42" spans="3:6">
      <c r="C42" s="31" t="s">
        <v>29</v>
      </c>
      <c r="E42" s="34">
        <v>15.32</v>
      </c>
      <c r="F42">
        <f t="shared" si="0"/>
        <v>0</v>
      </c>
    </row>
    <row r="43" spans="3:6">
      <c r="C43" s="30" t="s">
        <v>8</v>
      </c>
      <c r="E43" s="33">
        <v>19.329999999999998</v>
      </c>
      <c r="F43">
        <f t="shared" si="0"/>
        <v>0</v>
      </c>
    </row>
    <row r="44" spans="3:6">
      <c r="C44" s="31" t="s">
        <v>30</v>
      </c>
      <c r="E44" s="34">
        <v>14.33</v>
      </c>
      <c r="F44">
        <f t="shared" si="0"/>
        <v>0</v>
      </c>
    </row>
    <row r="45" spans="3:6">
      <c r="C45" s="30" t="s">
        <v>25</v>
      </c>
      <c r="E45" s="33">
        <v>14.99</v>
      </c>
      <c r="F45">
        <f t="shared" si="0"/>
        <v>0</v>
      </c>
    </row>
    <row r="46" spans="3:6">
      <c r="C46" s="31" t="s">
        <v>23</v>
      </c>
      <c r="E46" s="34">
        <v>17.53</v>
      </c>
      <c r="F46">
        <f t="shared" si="0"/>
        <v>0</v>
      </c>
    </row>
    <row r="47" spans="3:6">
      <c r="C47" s="30" t="s">
        <v>27</v>
      </c>
      <c r="E47" s="33">
        <v>14.78</v>
      </c>
      <c r="F47">
        <f t="shared" si="0"/>
        <v>0</v>
      </c>
    </row>
    <row r="48" spans="3:6">
      <c r="C48" s="31" t="s">
        <v>29</v>
      </c>
      <c r="E48" s="34">
        <v>15.32</v>
      </c>
      <c r="F48">
        <f t="shared" si="0"/>
        <v>0</v>
      </c>
    </row>
    <row r="49" spans="3:6">
      <c r="C49" s="30" t="s">
        <v>8</v>
      </c>
      <c r="E49" s="33">
        <v>19.329999999999998</v>
      </c>
      <c r="F49">
        <f t="shared" si="0"/>
        <v>0</v>
      </c>
    </row>
    <row r="50" spans="3:6">
      <c r="C50" s="31" t="s">
        <v>30</v>
      </c>
      <c r="E50" s="34">
        <v>14.33</v>
      </c>
      <c r="F50">
        <f t="shared" si="0"/>
        <v>0</v>
      </c>
    </row>
    <row r="51" spans="3:6">
      <c r="C51" s="30" t="s">
        <v>25</v>
      </c>
      <c r="E51" s="33">
        <v>14.99</v>
      </c>
      <c r="F51">
        <f t="shared" si="0"/>
        <v>0</v>
      </c>
    </row>
    <row r="52" spans="3:6">
      <c r="C52" s="31" t="s">
        <v>23</v>
      </c>
      <c r="E52" s="34">
        <v>17.53</v>
      </c>
      <c r="F52">
        <f t="shared" si="0"/>
        <v>0</v>
      </c>
    </row>
    <row r="53" spans="3:6">
      <c r="C53" s="30" t="s">
        <v>27</v>
      </c>
      <c r="E53" s="33">
        <v>14.78</v>
      </c>
      <c r="F53">
        <f t="shared" si="0"/>
        <v>0</v>
      </c>
    </row>
    <row r="54" spans="3:6">
      <c r="C54" s="31" t="s">
        <v>29</v>
      </c>
      <c r="E54" s="34">
        <v>15.32</v>
      </c>
      <c r="F54">
        <f t="shared" si="0"/>
        <v>0</v>
      </c>
    </row>
    <row r="55" spans="3:6">
      <c r="C55" s="30" t="s">
        <v>8</v>
      </c>
      <c r="E55" s="33">
        <v>19.329999999999998</v>
      </c>
      <c r="F55">
        <f t="shared" si="0"/>
        <v>0</v>
      </c>
    </row>
    <row r="56" spans="3:6">
      <c r="C56" s="31" t="s">
        <v>30</v>
      </c>
      <c r="E56" s="34">
        <v>14.33</v>
      </c>
      <c r="F56">
        <f t="shared" si="0"/>
        <v>0</v>
      </c>
    </row>
    <row r="57" spans="3:6">
      <c r="C57" s="30" t="s">
        <v>25</v>
      </c>
      <c r="E57" s="33">
        <v>14.99</v>
      </c>
      <c r="F57">
        <f t="shared" si="0"/>
        <v>0</v>
      </c>
    </row>
    <row r="58" spans="3:6">
      <c r="C58" s="31" t="s">
        <v>23</v>
      </c>
      <c r="E58" s="34">
        <v>17.53</v>
      </c>
      <c r="F58">
        <f t="shared" si="0"/>
        <v>0</v>
      </c>
    </row>
    <row r="59" spans="3:6">
      <c r="C59" s="30" t="s">
        <v>27</v>
      </c>
      <c r="E59" s="33">
        <v>14.78</v>
      </c>
      <c r="F59">
        <f t="shared" si="0"/>
        <v>0</v>
      </c>
    </row>
    <row r="60" spans="3:6">
      <c r="C60" s="31" t="s">
        <v>29</v>
      </c>
      <c r="E60" s="34">
        <v>15.32</v>
      </c>
      <c r="F60">
        <f t="shared" si="0"/>
        <v>0</v>
      </c>
    </row>
    <row r="61" spans="3:6">
      <c r="C61" s="30" t="s">
        <v>8</v>
      </c>
      <c r="E61" s="33">
        <v>19.329999999999998</v>
      </c>
      <c r="F61">
        <f t="shared" si="0"/>
        <v>0</v>
      </c>
    </row>
    <row r="62" spans="3:6">
      <c r="C62" s="31" t="s">
        <v>30</v>
      </c>
      <c r="E62" s="34">
        <v>14.33</v>
      </c>
      <c r="F62">
        <f t="shared" si="0"/>
        <v>0</v>
      </c>
    </row>
    <row r="63" spans="3:6">
      <c r="C63" s="30" t="s">
        <v>25</v>
      </c>
      <c r="E63" s="33">
        <v>14.99</v>
      </c>
      <c r="F63">
        <f t="shared" si="0"/>
        <v>0</v>
      </c>
    </row>
    <row r="64" spans="3:6">
      <c r="C64" s="31" t="s">
        <v>23</v>
      </c>
      <c r="E64" s="34">
        <v>17.53</v>
      </c>
      <c r="F64">
        <f t="shared" si="0"/>
        <v>0</v>
      </c>
    </row>
    <row r="65" spans="3:6">
      <c r="C65" s="30" t="s">
        <v>27</v>
      </c>
      <c r="E65" s="33">
        <v>14.78</v>
      </c>
      <c r="F65">
        <f t="shared" si="0"/>
        <v>0</v>
      </c>
    </row>
    <row r="66" spans="3:6">
      <c r="C66" s="31" t="s">
        <v>29</v>
      </c>
      <c r="E66" s="34">
        <v>15.32</v>
      </c>
      <c r="F66">
        <f t="shared" si="0"/>
        <v>0</v>
      </c>
    </row>
    <row r="67" spans="3:6">
      <c r="C67" s="30" t="s">
        <v>8</v>
      </c>
      <c r="E67" s="33">
        <v>19.329999999999998</v>
      </c>
      <c r="F67">
        <f t="shared" si="0"/>
        <v>0</v>
      </c>
    </row>
    <row r="68" spans="3:6">
      <c r="C68" s="31" t="s">
        <v>30</v>
      </c>
      <c r="E68" s="34">
        <v>14.33</v>
      </c>
      <c r="F68">
        <f t="shared" ref="F68:F74" si="1">B68/E68</f>
        <v>0</v>
      </c>
    </row>
    <row r="69" spans="3:6">
      <c r="C69" s="30" t="s">
        <v>25</v>
      </c>
      <c r="E69" s="33">
        <v>14.99</v>
      </c>
      <c r="F69">
        <f t="shared" si="1"/>
        <v>0</v>
      </c>
    </row>
    <row r="70" spans="3:6">
      <c r="C70" s="31" t="s">
        <v>23</v>
      </c>
      <c r="E70" s="34">
        <v>17.53</v>
      </c>
      <c r="F70">
        <f t="shared" si="1"/>
        <v>0</v>
      </c>
    </row>
    <row r="71" spans="3:6">
      <c r="C71" s="30" t="s">
        <v>27</v>
      </c>
      <c r="E71" s="33">
        <v>14.78</v>
      </c>
      <c r="F71">
        <f t="shared" si="1"/>
        <v>0</v>
      </c>
    </row>
    <row r="72" spans="3:6">
      <c r="C72" s="31" t="s">
        <v>29</v>
      </c>
      <c r="E72" s="34">
        <v>15.32</v>
      </c>
      <c r="F72">
        <f t="shared" si="1"/>
        <v>0</v>
      </c>
    </row>
    <row r="73" spans="3:6">
      <c r="C73" s="30" t="s">
        <v>8</v>
      </c>
      <c r="E73" s="33">
        <v>19.329999999999998</v>
      </c>
      <c r="F73">
        <f t="shared" si="1"/>
        <v>0</v>
      </c>
    </row>
    <row r="74" spans="3:6">
      <c r="C74" s="31" t="s">
        <v>30</v>
      </c>
      <c r="E74" s="34">
        <v>14.33</v>
      </c>
      <c r="F74">
        <f t="shared" si="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2303-AC2C-46B6-9901-8EC032D932F4}">
  <dimension ref="A1:E73"/>
  <sheetViews>
    <sheetView workbookViewId="0">
      <selection activeCell="B15" sqref="B15"/>
    </sheetView>
  </sheetViews>
  <sheetFormatPr defaultColWidth="8.85546875" defaultRowHeight="15"/>
  <cols>
    <col min="1" max="1" width="28.42578125" bestFit="1" customWidth="1"/>
    <col min="2" max="2" width="17" bestFit="1" customWidth="1"/>
    <col min="3" max="3" width="27.7109375" customWidth="1"/>
    <col min="4" max="4" width="10.85546875" customWidth="1"/>
    <col min="5" max="5" width="16.140625" customWidth="1"/>
  </cols>
  <sheetData>
    <row r="1" spans="1:5">
      <c r="A1" s="7" t="s">
        <v>1</v>
      </c>
      <c r="B1" t="s">
        <v>78</v>
      </c>
      <c r="C1" s="32" t="s">
        <v>1</v>
      </c>
      <c r="D1" s="26" t="s">
        <v>168</v>
      </c>
      <c r="E1" t="s">
        <v>1021</v>
      </c>
    </row>
    <row r="2" spans="1:5">
      <c r="A2" t="s">
        <v>23</v>
      </c>
      <c r="B2">
        <v>183018</v>
      </c>
      <c r="C2" s="33" t="s">
        <v>8</v>
      </c>
      <c r="D2" s="27">
        <v>1697030</v>
      </c>
      <c r="E2" s="15">
        <f>B2/D2</f>
        <v>0.10784606047035114</v>
      </c>
    </row>
    <row r="3" spans="1:5">
      <c r="A3" t="s">
        <v>25</v>
      </c>
      <c r="B3">
        <v>116298</v>
      </c>
      <c r="C3" s="34" t="s">
        <v>27</v>
      </c>
      <c r="D3" s="28">
        <v>280371</v>
      </c>
      <c r="E3" s="15">
        <f t="shared" ref="E3:E66" si="0">B3/D3</f>
        <v>0.41480038948393377</v>
      </c>
    </row>
    <row r="4" spans="1:5">
      <c r="A4" t="s">
        <v>27</v>
      </c>
      <c r="B4">
        <v>163802</v>
      </c>
      <c r="C4" s="33" t="s">
        <v>25</v>
      </c>
      <c r="D4" s="27">
        <v>150872</v>
      </c>
      <c r="E4" s="15">
        <f t="shared" si="0"/>
        <v>1.085701786945225</v>
      </c>
    </row>
    <row r="5" spans="1:5">
      <c r="A5" t="s">
        <v>8</v>
      </c>
      <c r="B5">
        <v>897274</v>
      </c>
      <c r="C5" s="34" t="s">
        <v>29</v>
      </c>
      <c r="D5" s="28">
        <v>269507</v>
      </c>
      <c r="E5" s="15">
        <f t="shared" si="0"/>
        <v>3.3293161216591778</v>
      </c>
    </row>
    <row r="6" spans="1:5">
      <c r="A6" t="s">
        <v>29</v>
      </c>
      <c r="B6">
        <v>220517</v>
      </c>
      <c r="C6" s="33" t="s">
        <v>30</v>
      </c>
      <c r="D6" s="27">
        <v>204271</v>
      </c>
      <c r="E6" s="15">
        <f t="shared" si="0"/>
        <v>1.0795316026259234</v>
      </c>
    </row>
    <row r="7" spans="1:5">
      <c r="A7" t="s">
        <v>30</v>
      </c>
      <c r="B7">
        <v>156800</v>
      </c>
      <c r="C7" s="34" t="s">
        <v>23</v>
      </c>
      <c r="D7" s="28">
        <v>386953</v>
      </c>
      <c r="E7" s="15">
        <f t="shared" si="0"/>
        <v>0.40521717107762439</v>
      </c>
    </row>
    <row r="8" spans="1:5">
      <c r="A8" t="s">
        <v>28</v>
      </c>
      <c r="B8">
        <v>1737709</v>
      </c>
      <c r="C8" s="33" t="s">
        <v>8</v>
      </c>
      <c r="D8" s="27">
        <v>1698225</v>
      </c>
      <c r="E8" s="15">
        <f t="shared" si="0"/>
        <v>1.0232501582534705</v>
      </c>
    </row>
    <row r="9" spans="1:5">
      <c r="C9" s="34" t="s">
        <v>27</v>
      </c>
      <c r="D9" s="28">
        <v>280641</v>
      </c>
      <c r="E9" s="15">
        <f t="shared" si="0"/>
        <v>0</v>
      </c>
    </row>
    <row r="10" spans="1:5">
      <c r="A10" s="17" t="s">
        <v>1</v>
      </c>
      <c r="B10" t="s">
        <v>38</v>
      </c>
      <c r="C10" s="33" t="s">
        <v>25</v>
      </c>
      <c r="D10" s="27">
        <v>152129</v>
      </c>
      <c r="E10" s="15" t="e">
        <f>#REF!/D10</f>
        <v>#REF!</v>
      </c>
    </row>
    <row r="11" spans="1:5">
      <c r="A11" s="21" t="s">
        <v>23</v>
      </c>
      <c r="B11" s="23">
        <v>3.7454851389469017E-2</v>
      </c>
      <c r="C11" s="34" t="s">
        <v>29</v>
      </c>
      <c r="D11" s="28">
        <v>269947</v>
      </c>
      <c r="E11" s="15" t="e">
        <f>#REF!/D11</f>
        <v>#REF!</v>
      </c>
    </row>
    <row r="12" spans="1:5">
      <c r="A12" s="21" t="s">
        <v>25</v>
      </c>
      <c r="B12" s="23">
        <v>6.0817425354870287E-2</v>
      </c>
      <c r="C12" s="33" t="s">
        <v>30</v>
      </c>
      <c r="D12" s="27">
        <v>204729</v>
      </c>
      <c r="E12" s="15" t="e">
        <f>#REF!/D12</f>
        <v>#REF!</v>
      </c>
    </row>
    <row r="13" spans="1:5">
      <c r="A13" s="21" t="s">
        <v>27</v>
      </c>
      <c r="B13" s="23">
        <v>4.5306141866789398E-2</v>
      </c>
      <c r="C13" s="34" t="s">
        <v>23</v>
      </c>
      <c r="D13" s="28">
        <v>387529</v>
      </c>
      <c r="E13" s="15" t="e">
        <f>#REF!/D13</f>
        <v>#REF!</v>
      </c>
    </row>
    <row r="14" spans="1:5">
      <c r="A14" s="21" t="s">
        <v>8</v>
      </c>
      <c r="B14" s="23">
        <v>4.2424848206085677E-2</v>
      </c>
      <c r="C14" s="33" t="s">
        <v>8</v>
      </c>
      <c r="D14" s="27">
        <v>1704198</v>
      </c>
      <c r="E14" s="15" t="e">
        <f>#REF!/D14</f>
        <v>#REF!</v>
      </c>
    </row>
    <row r="15" spans="1:5">
      <c r="A15" s="21" t="s">
        <v>29</v>
      </c>
      <c r="B15" s="23">
        <v>6.4967679229946354E-2</v>
      </c>
      <c r="C15" s="34" t="s">
        <v>27</v>
      </c>
      <c r="D15" s="28">
        <v>284574</v>
      </c>
      <c r="E15" s="15" t="e">
        <f>#REF!/D15</f>
        <v>#REF!</v>
      </c>
    </row>
    <row r="16" spans="1:5">
      <c r="A16" s="21" t="s">
        <v>30</v>
      </c>
      <c r="B16" s="23">
        <v>6.0317064651584325E-2</v>
      </c>
      <c r="C16" s="33" t="s">
        <v>25</v>
      </c>
      <c r="D16" s="27">
        <v>153213</v>
      </c>
      <c r="E16" s="15" t="e">
        <f>#REF!/D16</f>
        <v>#REF!</v>
      </c>
    </row>
    <row r="17" spans="3:5">
      <c r="C17" s="34" t="s">
        <v>29</v>
      </c>
      <c r="D17" s="28">
        <v>273313</v>
      </c>
      <c r="E17" s="15">
        <f t="shared" si="0"/>
        <v>0</v>
      </c>
    </row>
    <row r="18" spans="3:5">
      <c r="C18" s="33" t="s">
        <v>30</v>
      </c>
      <c r="D18" s="27">
        <v>208572</v>
      </c>
      <c r="E18" s="15">
        <f t="shared" si="0"/>
        <v>0</v>
      </c>
    </row>
    <row r="19" spans="3:5">
      <c r="C19" s="34" t="s">
        <v>23</v>
      </c>
      <c r="D19" s="28">
        <v>390410</v>
      </c>
      <c r="E19" s="15">
        <f t="shared" si="0"/>
        <v>0</v>
      </c>
    </row>
    <row r="20" spans="3:5">
      <c r="C20" s="33" t="s">
        <v>8</v>
      </c>
      <c r="D20" s="27">
        <v>1716175</v>
      </c>
      <c r="E20" s="15">
        <f t="shared" si="0"/>
        <v>0</v>
      </c>
    </row>
    <row r="21" spans="3:5">
      <c r="C21" s="34" t="s">
        <v>27</v>
      </c>
      <c r="D21" s="28">
        <v>288863</v>
      </c>
      <c r="E21" s="15">
        <f t="shared" si="0"/>
        <v>0</v>
      </c>
    </row>
    <row r="22" spans="3:5">
      <c r="C22" s="33" t="s">
        <v>25</v>
      </c>
      <c r="D22" s="27">
        <v>153582</v>
      </c>
      <c r="E22" s="15">
        <f t="shared" si="0"/>
        <v>0</v>
      </c>
    </row>
    <row r="23" spans="3:5">
      <c r="C23" s="34" t="s">
        <v>29</v>
      </c>
      <c r="D23" s="28">
        <v>274333</v>
      </c>
      <c r="E23" s="15">
        <f t="shared" si="0"/>
        <v>0</v>
      </c>
    </row>
    <row r="24" spans="3:5">
      <c r="C24" s="33" t="s">
        <v>30</v>
      </c>
      <c r="D24" s="27">
        <v>209624</v>
      </c>
      <c r="E24" s="15">
        <f t="shared" si="0"/>
        <v>0</v>
      </c>
    </row>
    <row r="25" spans="3:5">
      <c r="C25" s="34" t="s">
        <v>23</v>
      </c>
      <c r="D25" s="28">
        <v>393209</v>
      </c>
      <c r="E25" s="15">
        <f t="shared" si="0"/>
        <v>0</v>
      </c>
    </row>
    <row r="26" spans="3:5">
      <c r="C26" s="33" t="s">
        <v>8</v>
      </c>
      <c r="D26" s="27">
        <v>1721191</v>
      </c>
      <c r="E26" s="15">
        <f t="shared" si="0"/>
        <v>0</v>
      </c>
    </row>
    <row r="27" spans="3:5">
      <c r="C27" s="34" t="s">
        <v>27</v>
      </c>
      <c r="D27" s="28">
        <v>291301</v>
      </c>
      <c r="E27" s="15">
        <f t="shared" si="0"/>
        <v>0</v>
      </c>
    </row>
    <row r="28" spans="3:5">
      <c r="C28" s="33" t="s">
        <v>25</v>
      </c>
      <c r="D28" s="27">
        <v>154003</v>
      </c>
      <c r="E28" s="15">
        <f t="shared" si="0"/>
        <v>0</v>
      </c>
    </row>
    <row r="29" spans="3:5">
      <c r="C29" s="34" t="s">
        <v>29</v>
      </c>
      <c r="D29" s="28">
        <v>273763</v>
      </c>
      <c r="E29" s="15">
        <f t="shared" si="0"/>
        <v>0</v>
      </c>
    </row>
    <row r="30" spans="3:5">
      <c r="C30" s="33" t="s">
        <v>30</v>
      </c>
      <c r="D30" s="27">
        <v>206752</v>
      </c>
      <c r="E30" s="15">
        <f t="shared" si="0"/>
        <v>0</v>
      </c>
    </row>
    <row r="31" spans="3:5">
      <c r="C31" s="34" t="s">
        <v>23</v>
      </c>
      <c r="D31" s="28">
        <v>393447</v>
      </c>
      <c r="E31" s="15">
        <f t="shared" si="0"/>
        <v>0</v>
      </c>
    </row>
    <row r="32" spans="3:5">
      <c r="C32" s="33" t="s">
        <v>8</v>
      </c>
      <c r="D32" s="27">
        <v>1715033</v>
      </c>
      <c r="E32" s="15">
        <f t="shared" si="0"/>
        <v>0</v>
      </c>
    </row>
    <row r="33" spans="3:5">
      <c r="C33" s="34" t="s">
        <v>27</v>
      </c>
      <c r="D33" s="28">
        <v>296185</v>
      </c>
      <c r="E33" s="15">
        <f t="shared" si="0"/>
        <v>0</v>
      </c>
    </row>
    <row r="34" spans="3:5">
      <c r="C34" s="33" t="s">
        <v>25</v>
      </c>
      <c r="D34" s="27">
        <v>154020</v>
      </c>
      <c r="E34" s="15">
        <f t="shared" si="0"/>
        <v>0</v>
      </c>
    </row>
    <row r="35" spans="3:5">
      <c r="C35" s="34" t="s">
        <v>29</v>
      </c>
      <c r="D35" s="28">
        <v>276111</v>
      </c>
      <c r="E35" s="15">
        <f t="shared" si="0"/>
        <v>0</v>
      </c>
    </row>
    <row r="36" spans="3:5">
      <c r="C36" s="33" t="s">
        <v>30</v>
      </c>
      <c r="D36" s="27">
        <v>210463</v>
      </c>
      <c r="E36" s="15">
        <f t="shared" si="0"/>
        <v>0</v>
      </c>
    </row>
    <row r="37" spans="3:5">
      <c r="C37" s="34" t="s">
        <v>23</v>
      </c>
      <c r="D37" s="28">
        <v>393332</v>
      </c>
      <c r="E37" s="15">
        <f t="shared" si="0"/>
        <v>0</v>
      </c>
    </row>
    <row r="38" spans="3:5">
      <c r="C38" s="33" t="s">
        <v>8</v>
      </c>
      <c r="D38" s="27">
        <v>1722286</v>
      </c>
      <c r="E38" s="15">
        <f t="shared" si="0"/>
        <v>0</v>
      </c>
    </row>
    <row r="39" spans="3:5">
      <c r="C39" s="34" t="s">
        <v>27</v>
      </c>
      <c r="D39" s="28">
        <v>296091</v>
      </c>
      <c r="E39" s="15">
        <f t="shared" si="0"/>
        <v>0</v>
      </c>
    </row>
    <row r="40" spans="3:5">
      <c r="C40" s="33" t="s">
        <v>25</v>
      </c>
      <c r="D40" s="27">
        <v>154228</v>
      </c>
      <c r="E40" s="15">
        <f t="shared" si="0"/>
        <v>0</v>
      </c>
    </row>
    <row r="41" spans="3:5">
      <c r="C41" s="34" t="s">
        <v>29</v>
      </c>
      <c r="D41" s="28">
        <v>276869</v>
      </c>
      <c r="E41" s="15">
        <f t="shared" si="0"/>
        <v>0</v>
      </c>
    </row>
    <row r="42" spans="3:5">
      <c r="C42" s="33" t="s">
        <v>30</v>
      </c>
      <c r="D42" s="27">
        <v>208963</v>
      </c>
      <c r="E42" s="15">
        <f t="shared" si="0"/>
        <v>0</v>
      </c>
    </row>
    <row r="43" spans="3:5">
      <c r="C43" s="34" t="s">
        <v>23</v>
      </c>
      <c r="D43" s="28">
        <v>395102</v>
      </c>
      <c r="E43" s="15">
        <f t="shared" si="0"/>
        <v>0</v>
      </c>
    </row>
    <row r="44" spans="3:5">
      <c r="C44" s="33" t="s">
        <v>8</v>
      </c>
      <c r="D44" s="27">
        <v>1706076</v>
      </c>
      <c r="E44" s="15">
        <f t="shared" si="0"/>
        <v>0</v>
      </c>
    </row>
    <row r="45" spans="3:5">
      <c r="C45" s="34" t="s">
        <v>27</v>
      </c>
      <c r="D45" s="28">
        <v>297233</v>
      </c>
      <c r="E45" s="15">
        <f t="shared" si="0"/>
        <v>0</v>
      </c>
    </row>
    <row r="46" spans="3:5">
      <c r="C46" s="33" t="s">
        <v>25</v>
      </c>
      <c r="D46" s="27">
        <v>153181</v>
      </c>
      <c r="E46" s="15">
        <f t="shared" si="0"/>
        <v>0</v>
      </c>
    </row>
    <row r="47" spans="3:5">
      <c r="C47" s="34" t="s">
        <v>29</v>
      </c>
      <c r="D47" s="28">
        <v>277593</v>
      </c>
      <c r="E47" s="15">
        <f t="shared" si="0"/>
        <v>0</v>
      </c>
    </row>
    <row r="48" spans="3:5">
      <c r="C48" s="33" t="s">
        <v>30</v>
      </c>
      <c r="D48" s="27">
        <v>212945</v>
      </c>
      <c r="E48" s="15">
        <f t="shared" si="0"/>
        <v>0</v>
      </c>
    </row>
    <row r="49" spans="3:5">
      <c r="C49" s="34" t="s">
        <v>23</v>
      </c>
      <c r="D49" s="28">
        <v>394564</v>
      </c>
      <c r="E49" s="15">
        <f t="shared" si="0"/>
        <v>0</v>
      </c>
    </row>
    <row r="50" spans="3:5">
      <c r="C50" s="33" t="s">
        <v>8</v>
      </c>
      <c r="D50" s="27">
        <v>1715209</v>
      </c>
      <c r="E50" s="15">
        <f t="shared" si="0"/>
        <v>0</v>
      </c>
    </row>
    <row r="51" spans="3:5">
      <c r="C51" s="34" t="s">
        <v>27</v>
      </c>
      <c r="D51" s="28">
        <v>296969</v>
      </c>
      <c r="E51" s="15">
        <f t="shared" si="0"/>
        <v>0</v>
      </c>
    </row>
    <row r="52" spans="3:5">
      <c r="C52" s="33" t="s">
        <v>25</v>
      </c>
      <c r="D52" s="27">
        <v>155149</v>
      </c>
      <c r="E52" s="15">
        <f t="shared" si="0"/>
        <v>0</v>
      </c>
    </row>
    <row r="53" spans="3:5">
      <c r="C53" s="34" t="s">
        <v>29</v>
      </c>
      <c r="D53" s="28">
        <v>277506</v>
      </c>
      <c r="E53" s="15">
        <f t="shared" si="0"/>
        <v>0</v>
      </c>
    </row>
    <row r="54" spans="3:5">
      <c r="C54" s="33" t="s">
        <v>30</v>
      </c>
      <c r="D54" s="27">
        <v>215707</v>
      </c>
      <c r="E54" s="15">
        <f t="shared" si="0"/>
        <v>0</v>
      </c>
    </row>
    <row r="55" spans="3:5">
      <c r="C55" s="34" t="s">
        <v>23</v>
      </c>
      <c r="D55" s="28">
        <v>397253</v>
      </c>
      <c r="E55" s="15">
        <f t="shared" si="0"/>
        <v>0</v>
      </c>
    </row>
    <row r="56" spans="3:5">
      <c r="C56" s="33" t="s">
        <v>8</v>
      </c>
      <c r="D56" s="27">
        <v>1723355</v>
      </c>
      <c r="E56" s="15">
        <f t="shared" si="0"/>
        <v>0</v>
      </c>
    </row>
    <row r="57" spans="3:5">
      <c r="C57" s="34" t="s">
        <v>27</v>
      </c>
      <c r="D57" s="28">
        <v>294380</v>
      </c>
      <c r="E57" s="15">
        <f t="shared" si="0"/>
        <v>0</v>
      </c>
    </row>
    <row r="58" spans="3:5">
      <c r="C58" s="33" t="s">
        <v>25</v>
      </c>
      <c r="D58" s="27">
        <v>154306</v>
      </c>
      <c r="E58" s="15">
        <f t="shared" si="0"/>
        <v>0</v>
      </c>
    </row>
    <row r="59" spans="3:5">
      <c r="C59" s="34" t="s">
        <v>29</v>
      </c>
      <c r="D59" s="28">
        <v>278192</v>
      </c>
      <c r="E59" s="15">
        <f t="shared" si="0"/>
        <v>0</v>
      </c>
    </row>
    <row r="60" spans="3:5">
      <c r="C60" s="33" t="s">
        <v>30</v>
      </c>
      <c r="D60" s="27">
        <v>216019</v>
      </c>
      <c r="E60" s="15">
        <f t="shared" si="0"/>
        <v>0</v>
      </c>
    </row>
    <row r="61" spans="3:5">
      <c r="C61" s="34" t="s">
        <v>23</v>
      </c>
      <c r="D61" s="28">
        <v>397952</v>
      </c>
      <c r="E61" s="15">
        <f t="shared" si="0"/>
        <v>0</v>
      </c>
    </row>
    <row r="62" spans="3:5">
      <c r="C62" s="33" t="s">
        <v>8</v>
      </c>
      <c r="D62" s="27">
        <v>1717586</v>
      </c>
      <c r="E62" s="15">
        <f t="shared" si="0"/>
        <v>0</v>
      </c>
    </row>
    <row r="63" spans="3:5">
      <c r="C63" s="34" t="s">
        <v>27</v>
      </c>
      <c r="D63" s="28">
        <v>291382</v>
      </c>
      <c r="E63" s="15">
        <f t="shared" si="0"/>
        <v>0</v>
      </c>
    </row>
    <row r="64" spans="3:5">
      <c r="C64" s="33" t="s">
        <v>25</v>
      </c>
      <c r="D64" s="27">
        <v>153337</v>
      </c>
      <c r="E64" s="15">
        <f t="shared" si="0"/>
        <v>0</v>
      </c>
    </row>
    <row r="65" spans="3:5">
      <c r="C65" s="34" t="s">
        <v>29</v>
      </c>
      <c r="D65" s="28">
        <v>277891</v>
      </c>
      <c r="E65" s="15">
        <f t="shared" si="0"/>
        <v>0</v>
      </c>
    </row>
    <row r="66" spans="3:5">
      <c r="C66" s="33" t="s">
        <v>30</v>
      </c>
      <c r="D66" s="27">
        <v>213554</v>
      </c>
      <c r="E66" s="15">
        <f t="shared" si="0"/>
        <v>0</v>
      </c>
    </row>
    <row r="67" spans="3:5">
      <c r="C67" s="34" t="s">
        <v>23</v>
      </c>
      <c r="D67" s="28">
        <v>396223</v>
      </c>
      <c r="E67" s="15">
        <f t="shared" ref="E67:E73" si="1">B67/D67</f>
        <v>0</v>
      </c>
    </row>
    <row r="68" spans="3:5">
      <c r="C68" s="33" t="s">
        <v>8</v>
      </c>
      <c r="D68" s="27">
        <v>1720108</v>
      </c>
      <c r="E68" s="15">
        <f t="shared" si="1"/>
        <v>0</v>
      </c>
    </row>
    <row r="69" spans="3:5">
      <c r="C69" s="34" t="s">
        <v>27</v>
      </c>
      <c r="D69" s="28">
        <v>287443</v>
      </c>
      <c r="E69" s="15">
        <f t="shared" si="1"/>
        <v>0</v>
      </c>
    </row>
    <row r="70" spans="3:5">
      <c r="C70" s="33" t="s">
        <v>25</v>
      </c>
      <c r="D70" s="27">
        <v>152956</v>
      </c>
      <c r="E70" s="15">
        <f t="shared" si="1"/>
        <v>0</v>
      </c>
    </row>
    <row r="71" spans="3:5">
      <c r="C71" s="34" t="s">
        <v>29</v>
      </c>
      <c r="D71" s="28">
        <v>277779</v>
      </c>
      <c r="E71" s="15">
        <f t="shared" si="1"/>
        <v>0</v>
      </c>
    </row>
    <row r="72" spans="3:5">
      <c r="C72" s="33" t="s">
        <v>30</v>
      </c>
      <c r="D72" s="27">
        <v>209025</v>
      </c>
      <c r="E72" s="15">
        <f t="shared" si="1"/>
        <v>0</v>
      </c>
    </row>
    <row r="73" spans="3:5">
      <c r="C73" s="34" t="s">
        <v>23</v>
      </c>
      <c r="D73" s="28">
        <v>393788</v>
      </c>
      <c r="E73" s="15">
        <f t="shared" si="1"/>
        <v>0</v>
      </c>
    </row>
  </sheetData>
  <conditionalFormatting pivot="1" sqref="B11:B16">
    <cfRule type="cellIs" dxfId="2" priority="3" operator="lessThan">
      <formula>0.03</formula>
    </cfRule>
  </conditionalFormatting>
  <conditionalFormatting pivot="1" sqref="B11:B16">
    <cfRule type="cellIs" dxfId="1" priority="2" operator="greaterThan">
      <formula>0.04</formula>
    </cfRule>
  </conditionalFormatting>
  <conditionalFormatting pivot="1" sqref="B11:B16">
    <cfRule type="cellIs" dxfId="0" priority="1" operator="between">
      <formula>0.03</formula>
      <formula>0.04</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40994DF3-57C3-4D24-9D16-A36E8022A5BE}"/>
</file>

<file path=customXml/itemProps2.xml><?xml version="1.0" encoding="utf-8"?>
<ds:datastoreItem xmlns:ds="http://schemas.openxmlformats.org/officeDocument/2006/customXml" ds:itemID="{52A26974-BA14-473C-9E36-6F05A0670F4E}"/>
</file>

<file path=customXml/itemProps3.xml><?xml version="1.0" encoding="utf-8"?>
<ds:datastoreItem xmlns:ds="http://schemas.openxmlformats.org/officeDocument/2006/customXml" ds:itemID="{FD9869A0-8ADE-4ECA-BCBF-781F16DD997F}"/>
</file>

<file path=customXml/itemProps4.xml><?xml version="1.0" encoding="utf-8"?>
<ds:datastoreItem xmlns:ds="http://schemas.openxmlformats.org/officeDocument/2006/customXml" ds:itemID="{D464A23F-D2FC-4DD5-A285-E6C67F0683A4}"/>
</file>

<file path=customXml/itemProps5.xml><?xml version="1.0" encoding="utf-8"?>
<ds:datastoreItem xmlns:ds="http://schemas.openxmlformats.org/officeDocument/2006/customXml" ds:itemID="{BB65570D-D8D1-4017-B37D-8D10CFF96D52}"/>
</file>

<file path=customXml/itemProps6.xml><?xml version="1.0" encoding="utf-8"?>
<ds:datastoreItem xmlns:ds="http://schemas.openxmlformats.org/officeDocument/2006/customXml" ds:itemID="{A1DCBF7B-3E63-4118-A81F-6CDF32480DCB}"/>
</file>

<file path=customXml/itemProps7.xml><?xml version="1.0" encoding="utf-8"?>
<ds:datastoreItem xmlns:ds="http://schemas.openxmlformats.org/officeDocument/2006/customXml" ds:itemID="{519723E1-05F1-4EAA-9CE2-FB7E32AAEC7A}"/>
</file>

<file path=customXml/itemProps8.xml><?xml version="1.0" encoding="utf-8"?>
<ds:datastoreItem xmlns:ds="http://schemas.openxmlformats.org/officeDocument/2006/customXml" ds:itemID="{537781AC-FAD2-49ED-A0FF-6D4AF89E896B}"/>
</file>

<file path=customXml/itemProps9.xml><?xml version="1.0" encoding="utf-8"?>
<ds:datastoreItem xmlns:ds="http://schemas.openxmlformats.org/officeDocument/2006/customXml" ds:itemID="{BF2B98BD-4886-4495-86B7-2742B03F30BC}"/>
</file>

<file path=customXml/itemProps10.xml><?xml version="1.0" encoding="utf-8"?>
<ds:datastoreItem xmlns:ds="http://schemas.openxmlformats.org/officeDocument/2006/customXml" ds:itemID="{921BDFB5-9EC5-45A4-AFEA-D29C85A22880}"/>
</file>

<file path=customXml/itemProps11.xml><?xml version="1.0" encoding="utf-8"?>
<ds:datastoreItem xmlns:ds="http://schemas.openxmlformats.org/officeDocument/2006/customXml" ds:itemID="{9AA629BE-2690-44DB-90C8-88C859A64B2D}"/>
</file>

<file path=customXml/itemProps12.xml><?xml version="1.0" encoding="utf-8"?>
<ds:datastoreItem xmlns:ds="http://schemas.openxmlformats.org/officeDocument/2006/customXml" ds:itemID="{3A3FFEAE-004F-475A-9EB6-9DA3BB971256}"/>
</file>

<file path=customXml/itemProps13.xml><?xml version="1.0" encoding="utf-8"?>
<ds:datastoreItem xmlns:ds="http://schemas.openxmlformats.org/officeDocument/2006/customXml" ds:itemID="{21A5EF0D-B66C-4A75-8304-EBF0FD4E0745}"/>
</file>

<file path=customXml/itemProps14.xml><?xml version="1.0" encoding="utf-8"?>
<ds:datastoreItem xmlns:ds="http://schemas.openxmlformats.org/officeDocument/2006/customXml" ds:itemID="{E0EC6075-5E3A-44FB-B680-3B69708EE26F}"/>
</file>

<file path=customXml/itemProps15.xml><?xml version="1.0" encoding="utf-8"?>
<ds:datastoreItem xmlns:ds="http://schemas.openxmlformats.org/officeDocument/2006/customXml" ds:itemID="{493484D3-93DE-46C2-BD63-102FCFC281BE}"/>
</file>

<file path=customXml/itemProps16.xml><?xml version="1.0" encoding="utf-8"?>
<ds:datastoreItem xmlns:ds="http://schemas.openxmlformats.org/officeDocument/2006/customXml" ds:itemID="{CED3C7AF-1DE7-4269-9E42-EF46F4C65B31}"/>
</file>

<file path=customXml/itemProps17.xml><?xml version="1.0" encoding="utf-8"?>
<ds:datastoreItem xmlns:ds="http://schemas.openxmlformats.org/officeDocument/2006/customXml" ds:itemID="{E35DDBAF-581F-4930-B27F-68FB16C643DC}"/>
</file>

<file path=customXml/itemProps18.xml><?xml version="1.0" encoding="utf-8"?>
<ds:datastoreItem xmlns:ds="http://schemas.openxmlformats.org/officeDocument/2006/customXml" ds:itemID="{6B3743EA-4636-455C-9F85-DC3802CD4A46}"/>
</file>

<file path=customXml/itemProps19.xml><?xml version="1.0" encoding="utf-8"?>
<ds:datastoreItem xmlns:ds="http://schemas.openxmlformats.org/officeDocument/2006/customXml" ds:itemID="{4C287FC2-102D-43D1-A4D6-34E57D7AE8AD}"/>
</file>

<file path=customXml/itemProps20.xml><?xml version="1.0" encoding="utf-8"?>
<ds:datastoreItem xmlns:ds="http://schemas.openxmlformats.org/officeDocument/2006/customXml" ds:itemID="{C083A162-9945-42B6-B950-474B70DB0B25}"/>
</file>

<file path=customXml/itemProps21.xml><?xml version="1.0" encoding="utf-8"?>
<ds:datastoreItem xmlns:ds="http://schemas.openxmlformats.org/officeDocument/2006/customXml" ds:itemID="{4C4E76A0-F757-4B4F-881C-915DC11F8518}"/>
</file>

<file path=customXml/itemProps22.xml><?xml version="1.0" encoding="utf-8"?>
<ds:datastoreItem xmlns:ds="http://schemas.openxmlformats.org/officeDocument/2006/customXml" ds:itemID="{540DB52F-8775-455D-BFAA-8D624871D61B}"/>
</file>

<file path=customXml/itemProps23.xml><?xml version="1.0" encoding="utf-8"?>
<ds:datastoreItem xmlns:ds="http://schemas.openxmlformats.org/officeDocument/2006/customXml" ds:itemID="{0A0E2AAB-4165-492E-BA7A-08E87ECDBE60}"/>
</file>

<file path=customXml/itemProps24.xml><?xml version="1.0" encoding="utf-8"?>
<ds:datastoreItem xmlns:ds="http://schemas.openxmlformats.org/officeDocument/2006/customXml" ds:itemID="{3CACBA2C-47C9-4684-81C4-2BC52C95198B}"/>
</file>

<file path=customXml/itemProps25.xml><?xml version="1.0" encoding="utf-8"?>
<ds:datastoreItem xmlns:ds="http://schemas.openxmlformats.org/officeDocument/2006/customXml" ds:itemID="{D17BD144-71B4-4A14-8FDA-973512ADA2E7}"/>
</file>

<file path=customXml/itemProps26.xml><?xml version="1.0" encoding="utf-8"?>
<ds:datastoreItem xmlns:ds="http://schemas.openxmlformats.org/officeDocument/2006/customXml" ds:itemID="{AE3865CC-9E39-4256-9E9D-0C54CCB2BA18}"/>
</file>

<file path=customXml/itemProps27.xml><?xml version="1.0" encoding="utf-8"?>
<ds:datastoreItem xmlns:ds="http://schemas.openxmlformats.org/officeDocument/2006/customXml" ds:itemID="{D90F4E96-37A9-4070-83D5-65EFC2EBD8D8}"/>
</file>

<file path=customXml/itemProps28.xml><?xml version="1.0" encoding="utf-8"?>
<ds:datastoreItem xmlns:ds="http://schemas.openxmlformats.org/officeDocument/2006/customXml" ds:itemID="{B0BE85BA-A57E-4BAC-A1FD-82825AFDF281}"/>
</file>

<file path=customXml/itemProps29.xml><?xml version="1.0" encoding="utf-8"?>
<ds:datastoreItem xmlns:ds="http://schemas.openxmlformats.org/officeDocument/2006/customXml" ds:itemID="{BCC29045-A93E-4B31-A1B9-34E503967595}"/>
</file>

<file path=customXml/itemProps30.xml><?xml version="1.0" encoding="utf-8"?>
<ds:datastoreItem xmlns:ds="http://schemas.openxmlformats.org/officeDocument/2006/customXml" ds:itemID="{335D207D-F63D-4839-9DD2-4A86292DEA32}"/>
</file>

<file path=customXml/itemProps31.xml><?xml version="1.0" encoding="utf-8"?>
<ds:datastoreItem xmlns:ds="http://schemas.openxmlformats.org/officeDocument/2006/customXml" ds:itemID="{40FC29AC-5031-440A-868F-A72991519360}"/>
</file>

<file path=customXml/itemProps32.xml><?xml version="1.0" encoding="utf-8"?>
<ds:datastoreItem xmlns:ds="http://schemas.openxmlformats.org/officeDocument/2006/customXml" ds:itemID="{8DA4AE8A-C74D-4187-939C-A7BE1D0BB463}"/>
</file>

<file path=customXml/itemProps33.xml><?xml version="1.0" encoding="utf-8"?>
<ds:datastoreItem xmlns:ds="http://schemas.openxmlformats.org/officeDocument/2006/customXml" ds:itemID="{D9C87AE9-0A86-434C-A0C8-09672E49A6B1}"/>
</file>

<file path=customXml/itemProps34.xml><?xml version="1.0" encoding="utf-8"?>
<ds:datastoreItem xmlns:ds="http://schemas.openxmlformats.org/officeDocument/2006/customXml" ds:itemID="{6AD95159-03F5-4686-9183-8FCF50646C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 Ellestad</dc:creator>
  <cp:keywords/>
  <dc:description/>
  <cp:lastModifiedBy/>
  <cp:revision/>
  <dcterms:created xsi:type="dcterms:W3CDTF">2025-10-13T23:55:15Z</dcterms:created>
  <dcterms:modified xsi:type="dcterms:W3CDTF">2026-01-05T17:09:25Z</dcterms:modified>
  <cp:category/>
  <cp:contentStatus/>
</cp:coreProperties>
</file>