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155"/>
  </bookViews>
  <sheets>
    <sheet name="Dashboard" sheetId="1" r:id="rId1"/>
    <sheet name="Inputs" sheetId="3" r:id="rId2"/>
    <sheet name="Contacts" sheetId="4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<sst xmlns="http://schemas.openxmlformats.org/spreadsheetml/2006/main" count="74" uniqueCount="55">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</sst>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.0_-;\-* #,##0.0_-;_-* &quot;-&quot;??_-;_-@_-"/>
    <numFmt numFmtId="165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4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5" fontId="0" fillId="0" borderId="0" xfId="1" applyNumberFormat="1" applyFont="1" applyAlignment="1">
      <alignment horizontal="center"/>
    </xf>
    <xf numFmtId="165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/>
    <cellStyle name="Normal" xfId="0" builtinId="0"/>
    <cellStyle name="Normal 2" xfId="5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873944"/>
        <c:axId val="387875120"/>
      </c:lineChart>
      <c:catAx>
        <c:axId val="38787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75120"/>
        <c:crosses val="autoZero"/>
        <c:auto val="1"/>
        <c:lblAlgn val="ctr"/>
        <c:lblOffset val="100"/>
        <c:noMultiLvlLbl val="0"/>
      </c:catAx>
      <c:valAx>
        <c:axId val="387875120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73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875904"/>
        <c:axId val="387879432"/>
      </c:radarChart>
      <c:catAx>
        <c:axId val="38787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79432"/>
        <c:crosses val="autoZero"/>
        <c:auto val="1"/>
        <c:lblAlgn val="ctr"/>
        <c:lblOffset val="100"/>
        <c:noMultiLvlLbl val="0"/>
      </c:catAx>
      <c:valAx>
        <c:axId val="3878794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8787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Inputs!$G$13</c:f>
              <c:strCache>
                <c:ptCount val="1"/>
                <c:pt idx="0">
                  <c:v>Argentina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cat>
          <c:val>
            <c:numRef>
              <c:f>Inputs!$H$13</c:f>
              <c:numCache>
                <c:formatCode>General</c:formatCode>
                <c:ptCount val="1"/>
                <c:pt idx="0">
                  <c:v>953.3</c:v>
                </c:pt>
              </c:numCache>
            </c:numRef>
          </c:val>
        </c:ser>
        <c:ser>
          <c:idx val="1"/>
          <c:order val="1"/>
          <c:tx>
            <c:strRef>
              <c:f>Inputs!$G$14</c:f>
              <c:strCache>
                <c:ptCount val="1"/>
                <c:pt idx="0">
                  <c:v>Colombia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cat>
          <c:val>
            <c:numRef>
              <c:f>Inputs!$H$14</c:f>
              <c:numCache>
                <c:formatCode>General</c:formatCode>
                <c:ptCount val="1"/>
                <c:pt idx="0">
                  <c:v>432.4</c:v>
                </c:pt>
              </c:numCache>
            </c:numRef>
          </c:val>
        </c:ser>
        <c:ser>
          <c:idx val="2"/>
          <c:order val="2"/>
          <c:tx>
            <c:strRef>
              <c:f>Inputs!$G$15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cat>
          <c:val>
            <c:numRef>
              <c:f>Inputs!$H$15</c:f>
              <c:numCache>
                <c:formatCode>General</c:formatCode>
                <c:ptCount val="1"/>
                <c:pt idx="0">
                  <c:v>553.20000000000005</c:v>
                </c:pt>
              </c:numCache>
            </c:numRef>
          </c:val>
        </c:ser>
        <c:ser>
          <c:idx val="3"/>
          <c:order val="3"/>
          <c:tx>
            <c:strRef>
              <c:f>Inputs!$G$16</c:f>
              <c:strCache>
                <c:ptCount val="1"/>
                <c:pt idx="0">
                  <c:v>Ecuador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cat>
          <c:val>
            <c:numRef>
              <c:f>Inputs!$H$16</c:f>
              <c:numCache>
                <c:formatCode>General</c:formatCode>
                <c:ptCount val="1"/>
                <c:pt idx="0">
                  <c:v>445.1</c:v>
                </c:pt>
              </c:numCache>
            </c:numRef>
          </c:val>
        </c:ser>
        <c:ser>
          <c:idx val="4"/>
          <c:order val="4"/>
          <c:tx>
            <c:strRef>
              <c:f>Inputs!$G$17</c:f>
              <c:strCache>
                <c:ptCount val="1"/>
                <c:pt idx="0">
                  <c:v>Peru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cat>
          <c:val>
            <c:numRef>
              <c:f>Inputs!$H$17</c:f>
              <c:numCache>
                <c:formatCode>General</c:formatCode>
                <c:ptCount val="1"/>
                <c:pt idx="0">
                  <c:v>425.1</c:v>
                </c:pt>
              </c:numCache>
            </c:numRef>
          </c:val>
        </c:ser>
        <c:ser>
          <c:idx val="5"/>
          <c:order val="5"/>
          <c:tx>
            <c:strRef>
              <c:f>Inputs!$G$18</c:f>
              <c:strCache>
                <c:ptCount val="1"/>
                <c:pt idx="0">
                  <c:v>Chile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cat>
          <c:val>
            <c:numRef>
              <c:f>Inputs!$H$18</c:f>
              <c:numCache>
                <c:formatCode>General</c:formatCode>
                <c:ptCount val="1"/>
                <c:pt idx="0">
                  <c:v>253.6</c:v>
                </c:pt>
              </c:numCache>
            </c:numRef>
          </c:val>
        </c:ser>
        <c:ser>
          <c:idx val="6"/>
          <c:order val="6"/>
          <c:tx>
            <c:strRef>
              <c:f>Inputs!$G$19</c:f>
              <c:strCache>
                <c:ptCount val="1"/>
                <c:pt idx="0">
                  <c:v>Bolivia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cat>
          <c:val>
            <c:numRef>
              <c:f>Inputs!$H$19</c:f>
              <c:numCache>
                <c:formatCode>General</c:formatCode>
                <c:ptCount val="1"/>
                <c:pt idx="0">
                  <c:v>387.5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148288"/>
        <c:axId val="521150248"/>
      </c:barChart>
      <c:catAx>
        <c:axId val="52114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50248"/>
        <c:crosses val="autoZero"/>
        <c:auto val="1"/>
        <c:lblAlgn val="ctr"/>
        <c:lblOffset val="100"/>
        <c:noMultiLvlLbl val="0"/>
      </c:catAx>
      <c:valAx>
        <c:axId val="52115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4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Inputs!$G$13</c:f>
              <c:strCache>
                <c:ptCount val="1"/>
                <c:pt idx="0">
                  <c:v>Argentina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cat>
          <c:val>
            <c:numRef>
              <c:f>Inputs!$H$13</c:f>
              <c:numCache>
                <c:formatCode>General</c:formatCode>
                <c:ptCount val="1"/>
                <c:pt idx="0">
                  <c:v>953.3</c:v>
                </c:pt>
              </c:numCache>
            </c:numRef>
          </c:val>
        </c:ser>
        <c:ser>
          <c:idx val="1"/>
          <c:order val="1"/>
          <c:tx>
            <c:strRef>
              <c:f>Inputs!$G$14</c:f>
              <c:strCache>
                <c:ptCount val="1"/>
                <c:pt idx="0">
                  <c:v>Colombia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cat>
          <c:val>
            <c:numRef>
              <c:f>Inputs!$H$14</c:f>
              <c:numCache>
                <c:formatCode>General</c:formatCode>
                <c:ptCount val="1"/>
                <c:pt idx="0">
                  <c:v>432.4</c:v>
                </c:pt>
              </c:numCache>
            </c:numRef>
          </c:val>
        </c:ser>
        <c:ser>
          <c:idx val="2"/>
          <c:order val="2"/>
          <c:tx>
            <c:strRef>
              <c:f>Inputs!$G$15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cat>
          <c:val>
            <c:numRef>
              <c:f>Inputs!$H$15</c:f>
              <c:numCache>
                <c:formatCode>General</c:formatCode>
                <c:ptCount val="1"/>
                <c:pt idx="0">
                  <c:v>553.20000000000005</c:v>
                </c:pt>
              </c:numCache>
            </c:numRef>
          </c:val>
        </c:ser>
        <c:ser>
          <c:idx val="3"/>
          <c:order val="3"/>
          <c:tx>
            <c:strRef>
              <c:f>Inputs!$G$16</c:f>
              <c:strCache>
                <c:ptCount val="1"/>
                <c:pt idx="0">
                  <c:v>Ecuador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cat>
          <c:val>
            <c:numRef>
              <c:f>Inputs!$H$16</c:f>
              <c:numCache>
                <c:formatCode>General</c:formatCode>
                <c:ptCount val="1"/>
                <c:pt idx="0">
                  <c:v>445.1</c:v>
                </c:pt>
              </c:numCache>
            </c:numRef>
          </c:val>
        </c:ser>
        <c:ser>
          <c:idx val="4"/>
          <c:order val="4"/>
          <c:tx>
            <c:strRef>
              <c:f>Inputs!$G$17</c:f>
              <c:strCache>
                <c:ptCount val="1"/>
                <c:pt idx="0">
                  <c:v>Peru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cat>
          <c:val>
            <c:numRef>
              <c:f>Inputs!$H$17</c:f>
              <c:numCache>
                <c:formatCode>General</c:formatCode>
                <c:ptCount val="1"/>
                <c:pt idx="0">
                  <c:v>425.1</c:v>
                </c:pt>
              </c:numCache>
            </c:numRef>
          </c:val>
        </c:ser>
        <c:ser>
          <c:idx val="5"/>
          <c:order val="5"/>
          <c:tx>
            <c:strRef>
              <c:f>Inputs!$G$18</c:f>
              <c:strCache>
                <c:ptCount val="1"/>
                <c:pt idx="0">
                  <c:v>Chile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cat>
          <c:val>
            <c:numRef>
              <c:f>Inputs!$H$18</c:f>
              <c:numCache>
                <c:formatCode>General</c:formatCode>
                <c:ptCount val="1"/>
                <c:pt idx="0">
                  <c:v>253.6</c:v>
                </c:pt>
              </c:numCache>
            </c:numRef>
          </c:val>
        </c:ser>
        <c:ser>
          <c:idx val="6"/>
          <c:order val="6"/>
          <c:tx>
            <c:strRef>
              <c:f>Inputs!$G$19</c:f>
              <c:strCache>
                <c:ptCount val="1"/>
                <c:pt idx="0">
                  <c:v>Bolivia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cat>
          <c:val>
            <c:numRef>
              <c:f>Inputs!$H$19</c:f>
              <c:numCache>
                <c:formatCode>General</c:formatCode>
                <c:ptCount val="1"/>
                <c:pt idx="0">
                  <c:v>387.5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326032"/>
        <c:axId val="295324072"/>
      </c:barChart>
      <c:catAx>
        <c:axId val="2953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24072"/>
        <c:crosses val="autoZero"/>
        <c:auto val="1"/>
        <c:lblAlgn val="ctr"/>
        <c:lblOffset val="100"/>
        <c:noMultiLvlLbl val="0"/>
      </c:catAx>
      <c:valAx>
        <c:axId val="29532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2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7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7.svg"/><Relationship Id="rId5" Type="http://schemas.openxmlformats.org/officeDocument/2006/relationships/image" Target="../media/image3.png"/><Relationship Id="rId10" Type="http://schemas.openxmlformats.org/officeDocument/2006/relationships/image" Target="../media/image11.svg"/><Relationship Id="rId4" Type="http://schemas.openxmlformats.org/officeDocument/2006/relationships/hyperlink" Target="#Contact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200024</xdr:colOff>
      <xdr:row>0</xdr:row>
      <xdr:rowOff>114300</xdr:rowOff>
    </xdr:from>
    <xdr:to>
      <xdr:col>12</xdr:col>
      <xdr:colOff>561974</xdr:colOff>
      <xdr:row>4</xdr:row>
      <xdr:rowOff>9525</xdr:rowOff>
    </xdr:to>
    <xdr:sp macro="" textlink="">
      <xdr:nvSpPr>
        <xdr:cNvPr id="2" name="Rounded Rectangle 1"/>
        <xdr:cNvSpPr/>
      </xdr:nvSpPr>
      <xdr:spPr>
        <a:xfrm>
          <a:off x="1031785" y="114300"/>
          <a:ext cx="9511316" cy="700155"/>
        </a:xfrm>
        <a:prstGeom prst="roundRect">
          <a:avLst>
            <a:gd name="adj" fmla="val 8448"/>
          </a:avLst>
        </a:prstGeom>
        <a:solidFill>
          <a:schemeClr val="accent5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GB" sz="1800" b="1">
              <a:solidFill>
                <a:schemeClr val="bg1"/>
              </a:solidFill>
            </a:rPr>
            <a:t>SALES DASHBOARD</a:t>
          </a:r>
        </a:p>
        <a:p>
          <a:pPr algn="ctr"/>
          <a:r>
            <a:rPr lang="en-GB" sz="1400" b="1">
              <a:solidFill>
                <a:schemeClr val="bg1"/>
              </a:solidFill>
            </a:rPr>
            <a:t>figures</a:t>
          </a:r>
          <a:r>
            <a:rPr lang="en-GB" sz="1400" b="1" baseline="0">
              <a:solidFill>
                <a:schemeClr val="bg1"/>
              </a:solidFill>
            </a:rPr>
            <a:t> in Million USD</a:t>
          </a:r>
          <a:endParaRPr lang="en-GB" sz="20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221455</xdr:colOff>
      <xdr:row>5</xdr:row>
      <xdr:rowOff>76201</xdr:rowOff>
    </xdr:from>
    <xdr:to>
      <xdr:col>4</xdr:col>
      <xdr:colOff>766762</xdr:colOff>
      <xdr:row>14</xdr:row>
      <xdr:rowOff>183356</xdr:rowOff>
    </xdr:to>
    <xdr:sp macro="" textlink="">
      <xdr:nvSpPr>
        <xdr:cNvPr id="12" name="Rounded Rectangle 11"/>
        <xdr:cNvSpPr/>
      </xdr:nvSpPr>
      <xdr:spPr>
        <a:xfrm>
          <a:off x="1054893" y="1088232"/>
          <a:ext cx="3045619" cy="1928812"/>
        </a:xfrm>
        <a:prstGeom prst="roundRect">
          <a:avLst>
            <a:gd name="adj" fmla="val 8448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400" b="1">
              <a:solidFill>
                <a:srgbClr val="0070C0"/>
              </a:solidFill>
            </a:rPr>
            <a:t>SALES</a:t>
          </a:r>
          <a:endParaRPr lang="en-GB" sz="2000" b="1">
            <a:solidFill>
              <a:srgbClr val="0070C0"/>
            </a:solidFill>
          </a:endParaRPr>
        </a:p>
      </xdr:txBody>
    </xdr:sp>
    <xdr:clientData/>
  </xdr:twoCellAnchor>
  <xdr:twoCellAnchor>
    <xdr:from>
      <xdr:col>5</xdr:col>
      <xdr:colOff>76199</xdr:colOff>
      <xdr:row>5</xdr:row>
      <xdr:rowOff>61913</xdr:rowOff>
    </xdr:from>
    <xdr:to>
      <xdr:col>8</xdr:col>
      <xdr:colOff>621506</xdr:colOff>
      <xdr:row>14</xdr:row>
      <xdr:rowOff>169068</xdr:rowOff>
    </xdr:to>
    <xdr:sp macro="" textlink="">
      <xdr:nvSpPr>
        <xdr:cNvPr id="13" name="Rounded Rectangle 12"/>
        <xdr:cNvSpPr/>
      </xdr:nvSpPr>
      <xdr:spPr>
        <a:xfrm>
          <a:off x="4243387" y="1073944"/>
          <a:ext cx="3045619" cy="1928812"/>
        </a:xfrm>
        <a:prstGeom prst="roundRect">
          <a:avLst>
            <a:gd name="adj" fmla="val 8448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400" b="1">
              <a:solidFill>
                <a:srgbClr val="0070C0"/>
              </a:solidFill>
            </a:rPr>
            <a:t>PROFIT</a:t>
          </a:r>
          <a:endParaRPr lang="en-GB" sz="2000" b="1">
            <a:solidFill>
              <a:srgbClr val="0070C0"/>
            </a:solidFill>
          </a:endParaRPr>
        </a:p>
      </xdr:txBody>
    </xdr:sp>
    <xdr:clientData/>
  </xdr:twoCellAnchor>
  <xdr:twoCellAnchor>
    <xdr:from>
      <xdr:col>8</xdr:col>
      <xdr:colOff>776287</xdr:colOff>
      <xdr:row>5</xdr:row>
      <xdr:rowOff>71438</xdr:rowOff>
    </xdr:from>
    <xdr:to>
      <xdr:col>12</xdr:col>
      <xdr:colOff>488156</xdr:colOff>
      <xdr:row>14</xdr:row>
      <xdr:rowOff>178593</xdr:rowOff>
    </xdr:to>
    <xdr:sp macro="" textlink="">
      <xdr:nvSpPr>
        <xdr:cNvPr id="14" name="Rounded Rectangle 13"/>
        <xdr:cNvSpPr/>
      </xdr:nvSpPr>
      <xdr:spPr>
        <a:xfrm>
          <a:off x="7443787" y="1083469"/>
          <a:ext cx="3045619" cy="1928812"/>
        </a:xfrm>
        <a:prstGeom prst="roundRect">
          <a:avLst>
            <a:gd name="adj" fmla="val 8448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400" b="1">
              <a:solidFill>
                <a:srgbClr val="0070C0"/>
              </a:solidFill>
            </a:rPr>
            <a:t>CUSTOMERS</a:t>
          </a:r>
          <a:endParaRPr lang="en-GB" sz="2000" b="1">
            <a:solidFill>
              <a:srgbClr val="0070C0"/>
            </a:solidFill>
          </a:endParaRPr>
        </a:p>
      </xdr:txBody>
    </xdr:sp>
    <xdr:clientData/>
  </xdr:twoCellAnchor>
  <xdr:twoCellAnchor>
    <xdr:from>
      <xdr:col>1</xdr:col>
      <xdr:colOff>201232</xdr:colOff>
      <xdr:row>16</xdr:row>
      <xdr:rowOff>120740</xdr:rowOff>
    </xdr:from>
    <xdr:to>
      <xdr:col>8</xdr:col>
      <xdr:colOff>333374</xdr:colOff>
      <xdr:row>31</xdr:row>
      <xdr:rowOff>107156</xdr:rowOff>
    </xdr:to>
    <xdr:sp macro="" textlink="">
      <xdr:nvSpPr>
        <xdr:cNvPr id="17" name="Rounded Rectangle 16"/>
        <xdr:cNvSpPr/>
      </xdr:nvSpPr>
      <xdr:spPr>
        <a:xfrm>
          <a:off x="1032993" y="3340458"/>
          <a:ext cx="5954466" cy="3004902"/>
        </a:xfrm>
        <a:prstGeom prst="roundRect">
          <a:avLst>
            <a:gd name="adj" fmla="val 8448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400" b="1">
              <a:solidFill>
                <a:srgbClr val="0070C0"/>
              </a:solidFill>
            </a:rPr>
            <a:t>2021-2022 SALES</a:t>
          </a:r>
          <a:r>
            <a:rPr lang="en-GB" sz="1400" b="1" baseline="0">
              <a:solidFill>
                <a:srgbClr val="0070C0"/>
              </a:solidFill>
            </a:rPr>
            <a:t> TRENDS</a:t>
          </a:r>
          <a:endParaRPr lang="en-GB" sz="2000" b="1">
            <a:solidFill>
              <a:srgbClr val="0070C0"/>
            </a:solidFill>
          </a:endParaRPr>
        </a:p>
      </xdr:txBody>
    </xdr:sp>
    <xdr:clientData/>
  </xdr:twoCellAnchor>
  <xdr:twoCellAnchor>
    <xdr:from>
      <xdr:col>9</xdr:col>
      <xdr:colOff>59530</xdr:colOff>
      <xdr:row>16</xdr:row>
      <xdr:rowOff>130969</xdr:rowOff>
    </xdr:from>
    <xdr:to>
      <xdr:col>12</xdr:col>
      <xdr:colOff>488156</xdr:colOff>
      <xdr:row>31</xdr:row>
      <xdr:rowOff>35719</xdr:rowOff>
    </xdr:to>
    <xdr:sp macro="" textlink="">
      <xdr:nvSpPr>
        <xdr:cNvPr id="18" name="Rounded Rectangle 17"/>
        <xdr:cNvSpPr/>
      </xdr:nvSpPr>
      <xdr:spPr>
        <a:xfrm>
          <a:off x="7560468" y="3369469"/>
          <a:ext cx="2928938" cy="2940844"/>
        </a:xfrm>
        <a:prstGeom prst="roundRect">
          <a:avLst>
            <a:gd name="adj" fmla="val 8448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400" b="1">
              <a:solidFill>
                <a:srgbClr val="0070C0"/>
              </a:solidFill>
            </a:rPr>
            <a:t>CUSTOMER SATISFACTION</a:t>
          </a:r>
          <a:endParaRPr lang="en-GB" sz="2000" b="1">
            <a:solidFill>
              <a:srgbClr val="0070C0"/>
            </a:solidFill>
          </a:endParaRPr>
        </a:p>
      </xdr:txBody>
    </xdr:sp>
    <xdr:clientData/>
  </xdr:twoCellAnchor>
  <xdr:twoCellAnchor>
    <xdr:from>
      <xdr:col>12</xdr:col>
      <xdr:colOff>654843</xdr:colOff>
      <xdr:row>0</xdr:row>
      <xdr:rowOff>95250</xdr:rowOff>
    </xdr:from>
    <xdr:to>
      <xdr:col>18</xdr:col>
      <xdr:colOff>261937</xdr:colOff>
      <xdr:row>31</xdr:row>
      <xdr:rowOff>0</xdr:rowOff>
    </xdr:to>
    <xdr:sp macro="" textlink="">
      <xdr:nvSpPr>
        <xdr:cNvPr id="19" name="Rounded Rectangle 18"/>
        <xdr:cNvSpPr/>
      </xdr:nvSpPr>
      <xdr:spPr>
        <a:xfrm>
          <a:off x="10656093" y="95250"/>
          <a:ext cx="4607719" cy="6179344"/>
        </a:xfrm>
        <a:prstGeom prst="roundRect">
          <a:avLst>
            <a:gd name="adj" fmla="val 8448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400" b="1">
              <a:solidFill>
                <a:srgbClr val="0070C0"/>
              </a:solidFill>
            </a:rPr>
            <a:t>SALES BY COUNTRY</a:t>
          </a:r>
          <a:endParaRPr lang="en-GB" sz="2000" b="1">
            <a:solidFill>
              <a:srgbClr val="0070C0"/>
            </a:solidFill>
          </a:endParaRPr>
        </a:p>
      </xdr:txBody>
    </xdr:sp>
    <xdr:clientData/>
  </xdr:twoCellAnchor>
  <xdr:twoCellAnchor>
    <xdr:from>
      <xdr:col>1</xdr:col>
      <xdr:colOff>826293</xdr:colOff>
      <xdr:row>19</xdr:row>
      <xdr:rowOff>92869</xdr:rowOff>
    </xdr:from>
    <xdr:to>
      <xdr:col>7</xdr:col>
      <xdr:colOff>590550</xdr:colOff>
      <xdr:row>30</xdr:row>
      <xdr:rowOff>19050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302418</xdr:colOff>
      <xdr:row>19</xdr:row>
      <xdr:rowOff>35719</xdr:rowOff>
    </xdr:from>
    <xdr:to>
      <xdr:col>12</xdr:col>
      <xdr:colOff>130968</xdr:colOff>
      <xdr:row>30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400050</xdr:colOff>
      <xdr:row>7</xdr:row>
      <xdr:rowOff>133350</xdr:rowOff>
    </xdr:from>
    <xdr:to>
      <xdr:col>4</xdr:col>
      <xdr:colOff>514350</xdr:colOff>
      <xdr:row>14</xdr:row>
      <xdr:rowOff>28575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209550</xdr:colOff>
      <xdr:row>8</xdr:row>
      <xdr:rowOff>0</xdr:rowOff>
    </xdr:from>
    <xdr:to>
      <xdr:col>8</xdr:col>
      <xdr:colOff>419100</xdr:colOff>
      <xdr:row>13</xdr:row>
      <xdr:rowOff>190500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133350</xdr:colOff>
      <xdr:row>8</xdr:row>
      <xdr:rowOff>0</xdr:rowOff>
    </xdr:from>
    <xdr:to>
      <xdr:col>12</xdr:col>
      <xdr:colOff>190500</xdr:colOff>
      <xdr:row>13</xdr:row>
      <xdr:rowOff>152400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</xdr:col>
      <xdr:colOff>442687</xdr:colOff>
      <xdr:row>0</xdr:row>
      <xdr:rowOff>103867</xdr:rowOff>
    </xdr:from>
    <xdr:to>
      <xdr:col>4</xdr:col>
      <xdr:colOff>248560</xdr:colOff>
      <xdr:row>3</xdr:row>
      <xdr:rowOff>134626</xdr:rowOff>
    </xdr:to>
    <xdr:pic>
      <xdr:nvPicPr>
        <xdr:cNvPr id="25" name="Graphic 14">
          <a:extLst>
            <a:ext uri="{FF2B5EF4-FFF2-40B4-BE49-F238E27FC236}">
              <a16:creationId xmlns:a16="http://schemas.microsoft.com/office/drawing/2014/main" xmlns="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2957287" y="103867"/>
          <a:ext cx="644073" cy="659409"/>
        </a:xfrm>
        <a:prstGeom prst="rect">
          <a:avLst/>
        </a:prstGeom>
      </xdr:spPr>
    </xdr:pic>
    <xdr:clientData/>
  </xdr:twoCellAnchor>
  <xdr:twoCellAnchor>
    <xdr:from>
      <xdr:col>13</xdr:col>
      <xdr:colOff>100012</xdr:colOff>
      <xdr:row>3</xdr:row>
      <xdr:rowOff>166688</xdr:rowOff>
    </xdr:from>
    <xdr:to>
      <xdr:col>17</xdr:col>
      <xdr:colOff>762000</xdr:colOff>
      <xdr:row>27</xdr:row>
      <xdr:rowOff>19050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371475</xdr:colOff>
      <xdr:row>9</xdr:row>
      <xdr:rowOff>123825</xdr:rowOff>
    </xdr:from>
    <xdr:to>
      <xdr:col>8</xdr:col>
      <xdr:colOff>28575</xdr:colOff>
      <xdr:row>13</xdr:row>
      <xdr:rowOff>19050</xdr:rowOff>
    </xdr:to>
    <xdr:sp macro="" textlink="">
      <xdr:nvSpPr>
        <xdr:cNvPr id="27" name="TextBox 1"/>
        <xdr:cNvSpPr txBox="1"/>
      </xdr:nvSpPr>
      <xdr:spPr>
        <a:xfrm>
          <a:off x="5343525" y="1924050"/>
          <a:ext cx="1314450" cy="69532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2800" b="1"/>
            <a:t>89%</a:t>
          </a:r>
        </a:p>
      </xdr:txBody>
    </xdr:sp>
    <xdr:clientData/>
  </xdr:twoCellAnchor>
  <xdr:twoCellAnchor>
    <xdr:from>
      <xdr:col>10</xdr:col>
      <xdr:colOff>238125</xdr:colOff>
      <xdr:row>9</xdr:row>
      <xdr:rowOff>152400</xdr:rowOff>
    </xdr:from>
    <xdr:to>
      <xdr:col>11</xdr:col>
      <xdr:colOff>723900</xdr:colOff>
      <xdr:row>13</xdr:row>
      <xdr:rowOff>47625</xdr:rowOff>
    </xdr:to>
    <xdr:sp macro="" textlink="">
      <xdr:nvSpPr>
        <xdr:cNvPr id="28" name="TextBox 1"/>
        <xdr:cNvSpPr txBox="1"/>
      </xdr:nvSpPr>
      <xdr:spPr>
        <a:xfrm>
          <a:off x="8524875" y="1952625"/>
          <a:ext cx="1314450" cy="69532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2400" b="1"/>
            <a:t>87%</a:t>
          </a:r>
        </a:p>
      </xdr:txBody>
    </xdr:sp>
    <xdr:clientData/>
  </xdr:twoCellAnchor>
  <xdr:twoCellAnchor>
    <xdr:from>
      <xdr:col>1</xdr:col>
      <xdr:colOff>361950</xdr:colOff>
      <xdr:row>7</xdr:row>
      <xdr:rowOff>142875</xdr:rowOff>
    </xdr:from>
    <xdr:to>
      <xdr:col>2</xdr:col>
      <xdr:colOff>314324</xdr:colOff>
      <xdr:row>9</xdr:row>
      <xdr:rowOff>47625</xdr:rowOff>
    </xdr:to>
    <xdr:sp macro="" textlink="Inputs!$D$5">
      <xdr:nvSpPr>
        <xdr:cNvPr id="11" name="TextBox 10"/>
        <xdr:cNvSpPr txBox="1"/>
      </xdr:nvSpPr>
      <xdr:spPr>
        <a:xfrm>
          <a:off x="1190625" y="1543050"/>
          <a:ext cx="781049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16A4180F-E3E9-4E58-BF19-AAC78A12AE53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 $2,544 </a:t>
          </a:fld>
          <a:endParaRPr lang="en-GB" sz="1200" b="1"/>
        </a:p>
      </xdr:txBody>
    </xdr:sp>
    <xdr:clientData/>
  </xdr:twoCellAnchor>
  <xdr:twoCellAnchor>
    <xdr:from>
      <xdr:col>5</xdr:col>
      <xdr:colOff>147637</xdr:colOff>
      <xdr:row>7</xdr:row>
      <xdr:rowOff>188119</xdr:rowOff>
    </xdr:from>
    <xdr:to>
      <xdr:col>6</xdr:col>
      <xdr:colOff>100011</xdr:colOff>
      <xdr:row>9</xdr:row>
      <xdr:rowOff>92869</xdr:rowOff>
    </xdr:to>
    <xdr:sp macro="" textlink="Inputs!$G$5">
      <xdr:nvSpPr>
        <xdr:cNvPr id="29" name="TextBox 28"/>
        <xdr:cNvSpPr txBox="1"/>
      </xdr:nvSpPr>
      <xdr:spPr>
        <a:xfrm>
          <a:off x="4291012" y="1588294"/>
          <a:ext cx="781049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8C389F46-A43A-46AC-9736-9AEB261EDCDD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t> $890 </a:t>
          </a:fld>
          <a:endParaRPr lang="en-GB" sz="1600" b="1"/>
        </a:p>
      </xdr:txBody>
    </xdr:sp>
    <xdr:clientData/>
  </xdr:twoCellAnchor>
  <xdr:twoCellAnchor>
    <xdr:from>
      <xdr:col>9</xdr:col>
      <xdr:colOff>171450</xdr:colOff>
      <xdr:row>8</xdr:row>
      <xdr:rowOff>28575</xdr:rowOff>
    </xdr:from>
    <xdr:to>
      <xdr:col>10</xdr:col>
      <xdr:colOff>123824</xdr:colOff>
      <xdr:row>9</xdr:row>
      <xdr:rowOff>133350</xdr:rowOff>
    </xdr:to>
    <xdr:sp macro="" textlink="Inputs!$J$5">
      <xdr:nvSpPr>
        <xdr:cNvPr id="30" name="TextBox 29"/>
        <xdr:cNvSpPr txBox="1"/>
      </xdr:nvSpPr>
      <xdr:spPr>
        <a:xfrm>
          <a:off x="7629525" y="1628775"/>
          <a:ext cx="781049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7E78EC1B-F80B-4CCB-A6C4-378407809EBA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t> 87.0 </a:t>
          </a:fld>
          <a:endParaRPr lang="en-GB" sz="1200" b="1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0.36264</cdr:x>
      <cdr:y>0.30147</cdr:y>
    </cdr:from>
    <cdr:to>
      <cdr:x>0.86813</cdr:x>
      <cdr:y>0.83824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2976" y="390525"/>
          <a:ext cx="1314450" cy="695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2800" b="1"/>
            <a:t>85%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15</xdr:row>
      <xdr:rowOff>152399</xdr:rowOff>
    </xdr:from>
    <xdr:to>
      <xdr:col>14</xdr:col>
      <xdr:colOff>485775</xdr:colOff>
      <xdr:row>27</xdr:row>
      <xdr:rowOff>90486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110005</xdr:rowOff>
    </xdr:from>
    <xdr:to>
      <xdr:col>1</xdr:col>
      <xdr:colOff>130600</xdr:colOff>
      <xdr:row>10</xdr:row>
      <xdr:rowOff>171814</xdr:rowOff>
    </xdr:to>
    <xdr:pic>
      <xdr:nvPicPr>
        <xdr:cNvPr id="2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163829</xdr:rowOff>
    </xdr:from>
    <xdr:to>
      <xdr:col>1</xdr:col>
      <xdr:colOff>135857</xdr:colOff>
      <xdr:row>14</xdr:row>
      <xdr:rowOff>24554</xdr:rowOff>
    </xdr:to>
    <xdr:pic>
      <xdr:nvPicPr>
        <xdr:cNvPr id="4" name="Graphic 6" descr="Envelope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30480</xdr:rowOff>
    </xdr:from>
    <xdr:to>
      <xdr:col>1</xdr:col>
      <xdr:colOff>42729</xdr:colOff>
      <xdr:row>17</xdr:row>
      <xdr:rowOff>10344</xdr:rowOff>
    </xdr:to>
    <xdr:pic>
      <xdr:nvPicPr>
        <xdr:cNvPr id="6" name="Graphic 15" descr="Question Mark with solid fill">
          <a:extLst>
            <a:ext uri="{FF2B5EF4-FFF2-40B4-BE49-F238E27FC236}">
              <a16:creationId xmlns:a16="http://schemas.microsoft.com/office/drawing/2014/main" xmlns="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0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topLeftCell="A6" zoomScale="71" zoomScaleNormal="71" workbookViewId="0">
      <selection activeCell="A4" sqref="A4"/>
    </sheetView>
  </sheetViews>
  <sheetFormatPr defaultColWidth="10.875" defaultRowHeight="15.75" x14ac:dyDescent="0.25"/>
  <cols>
    <col min="1" max="16384" width="10.87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24"/>
  <sheetViews>
    <sheetView showGridLines="0" zoomScaleNormal="100" workbookViewId="0">
      <selection activeCell="M5" sqref="M5"/>
    </sheetView>
  </sheetViews>
  <sheetFormatPr defaultColWidth="11.125" defaultRowHeight="15.75" x14ac:dyDescent="0.25"/>
  <cols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  <col min="10" max="10" width="19.75" bestFit="1" customWidth="1"/>
  </cols>
  <sheetData>
    <row r="2" spans="3:11" x14ac:dyDescent="0.25">
      <c r="C2" s="10" t="s">
        <v>53</v>
      </c>
      <c r="D2" s="10"/>
      <c r="E2" s="10"/>
      <c r="F2" s="10"/>
      <c r="G2" s="10"/>
      <c r="H2" s="10"/>
      <c r="I2" s="10"/>
      <c r="J2" s="10"/>
    </row>
    <row r="4" spans="3:11" x14ac:dyDescent="0.25">
      <c r="C4" s="4" t="s">
        <v>50</v>
      </c>
      <c r="D4" s="4" t="s">
        <v>46</v>
      </c>
      <c r="F4" s="4" t="s">
        <v>49</v>
      </c>
      <c r="G4" s="4" t="s">
        <v>46</v>
      </c>
      <c r="I4" s="4" t="s">
        <v>24</v>
      </c>
      <c r="J4" s="4" t="s">
        <v>46</v>
      </c>
    </row>
    <row r="5" spans="3:11" x14ac:dyDescent="0.25">
      <c r="C5" t="s">
        <v>47</v>
      </c>
      <c r="D5" s="11">
        <v>2543.9</v>
      </c>
      <c r="F5" t="s">
        <v>47</v>
      </c>
      <c r="G5" s="12">
        <v>890.36500000000001</v>
      </c>
      <c r="I5" t="s">
        <v>47</v>
      </c>
      <c r="J5" s="8">
        <v>87</v>
      </c>
    </row>
    <row r="6" spans="3:11" x14ac:dyDescent="0.25">
      <c r="C6" t="s">
        <v>48</v>
      </c>
      <c r="D6" s="11">
        <v>3000</v>
      </c>
      <c r="F6" t="s">
        <v>48</v>
      </c>
      <c r="G6" s="12">
        <v>1000</v>
      </c>
      <c r="I6" t="s">
        <v>48</v>
      </c>
      <c r="J6" s="8">
        <v>100</v>
      </c>
    </row>
    <row r="7" spans="3:11" x14ac:dyDescent="0.25">
      <c r="C7" t="s">
        <v>51</v>
      </c>
      <c r="D7" s="9">
        <f>D5/D6</f>
        <v>0.84796666666666665</v>
      </c>
      <c r="F7" t="s">
        <v>51</v>
      </c>
      <c r="G7" s="9">
        <f>G5/G6</f>
        <v>0.89036499999999996</v>
      </c>
      <c r="I7" t="s">
        <v>51</v>
      </c>
      <c r="J7" s="9">
        <f>J5/J6</f>
        <v>0.87</v>
      </c>
    </row>
    <row r="8" spans="3:11" x14ac:dyDescent="0.25">
      <c r="C8" t="s">
        <v>52</v>
      </c>
      <c r="D8" s="9">
        <f>100%-D7</f>
        <v>0.15203333333333335</v>
      </c>
      <c r="F8" t="s">
        <v>52</v>
      </c>
      <c r="G8" s="9">
        <f>100%-G7</f>
        <v>0.10963500000000004</v>
      </c>
      <c r="I8" t="s">
        <v>52</v>
      </c>
      <c r="J8" s="9">
        <f>100%-J7</f>
        <v>0.13</v>
      </c>
    </row>
    <row r="10" spans="3:11" x14ac:dyDescent="0.25">
      <c r="C10" s="10" t="s">
        <v>54</v>
      </c>
      <c r="D10" s="10"/>
      <c r="E10" s="10"/>
      <c r="F10" s="10"/>
      <c r="G10" s="10"/>
      <c r="H10" s="10"/>
      <c r="J10" s="10" t="s">
        <v>20</v>
      </c>
      <c r="K10" s="10"/>
    </row>
    <row r="12" spans="3:11" x14ac:dyDescent="0.25">
      <c r="C12" s="3" t="s">
        <v>8</v>
      </c>
      <c r="D12" s="3">
        <v>2021</v>
      </c>
      <c r="E12" s="3">
        <v>2022</v>
      </c>
      <c r="G12" s="3" t="s">
        <v>21</v>
      </c>
      <c r="H12" s="3" t="s">
        <v>8</v>
      </c>
      <c r="J12" s="4" t="s">
        <v>20</v>
      </c>
      <c r="K12" s="4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5">
        <v>953.3</v>
      </c>
      <c r="J13" t="s">
        <v>29</v>
      </c>
      <c r="K13" s="6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5">
        <v>432.4</v>
      </c>
      <c r="J14" t="s">
        <v>28</v>
      </c>
      <c r="K14" s="6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5">
        <v>553.20000000000005</v>
      </c>
      <c r="J15" t="s">
        <v>27</v>
      </c>
      <c r="K15" s="6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5">
        <v>445.1</v>
      </c>
      <c r="J16" t="s">
        <v>26</v>
      </c>
      <c r="K16" s="6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5">
        <v>425.1</v>
      </c>
      <c r="J17" t="s">
        <v>25</v>
      </c>
      <c r="K17" s="6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5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5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showGridLines="0" workbookViewId="0"/>
  </sheetViews>
  <sheetFormatPr defaultRowHeight="15.75" x14ac:dyDescent="0.25"/>
  <cols>
    <col min="1" max="1" width="4.375" customWidth="1"/>
    <col min="3" max="3" width="16.625" customWidth="1"/>
    <col min="4" max="4" width="25" bestFit="1" customWidth="1"/>
  </cols>
  <sheetData>
    <row r="2" spans="2:4" s="2" customFormat="1" x14ac:dyDescent="0.25">
      <c r="B2" s="4" t="s">
        <v>0</v>
      </c>
      <c r="C2" s="4" t="s">
        <v>30</v>
      </c>
      <c r="D2" s="4" t="s">
        <v>31</v>
      </c>
    </row>
    <row r="3" spans="2:4" x14ac:dyDescent="0.25">
      <c r="B3" t="s">
        <v>1</v>
      </c>
      <c r="C3" t="s">
        <v>32</v>
      </c>
      <c r="D3" s="7" t="s">
        <v>39</v>
      </c>
    </row>
    <row r="4" spans="2:4" x14ac:dyDescent="0.25">
      <c r="B4" t="s">
        <v>4</v>
      </c>
      <c r="C4" t="s">
        <v>33</v>
      </c>
      <c r="D4" s="7" t="s">
        <v>40</v>
      </c>
    </row>
    <row r="5" spans="2:4" x14ac:dyDescent="0.25">
      <c r="B5" t="s">
        <v>22</v>
      </c>
      <c r="C5" t="s">
        <v>34</v>
      </c>
      <c r="D5" s="7" t="s">
        <v>41</v>
      </c>
    </row>
    <row r="6" spans="2:4" x14ac:dyDescent="0.25">
      <c r="B6" t="s">
        <v>5</v>
      </c>
      <c r="C6" t="s">
        <v>35</v>
      </c>
      <c r="D6" s="7" t="s">
        <v>42</v>
      </c>
    </row>
    <row r="7" spans="2:4" x14ac:dyDescent="0.25">
      <c r="B7" t="s">
        <v>6</v>
      </c>
      <c r="C7" t="s">
        <v>36</v>
      </c>
      <c r="D7" s="7" t="s">
        <v>43</v>
      </c>
    </row>
    <row r="8" spans="2:4" x14ac:dyDescent="0.25">
      <c r="B8" t="s">
        <v>3</v>
      </c>
      <c r="C8" t="s">
        <v>37</v>
      </c>
      <c r="D8" s="7" t="s">
        <v>44</v>
      </c>
    </row>
    <row r="9" spans="2:4" x14ac:dyDescent="0.25">
      <c r="B9" t="s">
        <v>2</v>
      </c>
      <c r="C9" t="s">
        <v>38</v>
      </c>
      <c r="D9" s="7" t="s">
        <v>45</v>
      </c>
    </row>
  </sheetData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2023-01-30T08:37:14Z</dcterms:created>
  <dcterms:modified xsi:type="dcterms:W3CDTF">2024-03-26T12:26:56Z</dcterms:modified>
</cp:coreProperties>
</file>