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1" l="1"/>
  <c r="Y3" i="1" l="1"/>
  <c r="Y4" i="1"/>
  <c r="Y5" i="1"/>
  <c r="Y6" i="1"/>
  <c r="Y7" i="1"/>
  <c r="Y8" i="1"/>
  <c r="Y9" i="1"/>
  <c r="Y10" i="1"/>
  <c r="Y2" i="1"/>
  <c r="T3" i="1"/>
  <c r="T4" i="1"/>
  <c r="T5" i="1"/>
  <c r="T6" i="1"/>
  <c r="T7" i="1"/>
  <c r="T8" i="1"/>
  <c r="T9" i="1"/>
  <c r="T10" i="1"/>
  <c r="T2" i="1"/>
  <c r="O3" i="1"/>
  <c r="O4" i="1"/>
  <c r="O5" i="1"/>
  <c r="O6" i="1"/>
  <c r="O7" i="1"/>
  <c r="O8" i="1"/>
  <c r="O9" i="1"/>
  <c r="O10" i="1"/>
  <c r="O2" i="1"/>
  <c r="J3" i="1"/>
  <c r="J4" i="1"/>
  <c r="J5" i="1"/>
  <c r="J6" i="1"/>
  <c r="J7" i="1"/>
  <c r="J8" i="1"/>
  <c r="J9" i="1"/>
  <c r="J10" i="1"/>
  <c r="J2" i="1"/>
  <c r="E5" i="1"/>
  <c r="E6" i="1"/>
  <c r="E7" i="1"/>
  <c r="E8" i="1"/>
  <c r="E9" i="1"/>
  <c r="E10" i="1"/>
  <c r="E3" i="1"/>
  <c r="E2" i="1"/>
</calcChain>
</file>

<file path=xl/sharedStrings.xml><?xml version="1.0" encoding="utf-8"?>
<sst xmlns="http://schemas.openxmlformats.org/spreadsheetml/2006/main" count="14" uniqueCount="14">
  <si>
    <t>vehicle</t>
  </si>
  <si>
    <t>knora-e</t>
  </si>
  <si>
    <t>sonar</t>
  </si>
  <si>
    <t>ionosphere</t>
  </si>
  <si>
    <t>pima</t>
  </si>
  <si>
    <t>liver</t>
  </si>
  <si>
    <t>breast</t>
  </si>
  <si>
    <t>blood</t>
  </si>
  <si>
    <t>banana</t>
  </si>
  <si>
    <t>lithuanian</t>
  </si>
  <si>
    <t>ola</t>
  </si>
  <si>
    <t>lca</t>
  </si>
  <si>
    <t>lca2</t>
  </si>
  <si>
    <t>lca3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</si>
</sst>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6" fontId="0" fillId="0" borderId="0" xfId="0" applyNumberFormat="1"/>
    <xf numFmtId="166" fontId="0" fillId="0" borderId="1" xfId="0" applyNumberFormat="1" applyBorder="1"/>
    <xf numFmtId="164" fontId="0" fillId="2" borderId="1" xfId="0" applyNumberFormat="1" applyFill="1" applyBorder="1"/>
    <xf numFmtId="166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  <xf numFmtId="166" fontId="0" fillId="0" borderId="0" xfId="0" applyNumberFormat="1" applyFill="1" applyBorder="1"/>
    <xf numFmtId="164" fontId="0" fillId="0" borderId="1" xfId="0" applyNumberFormat="1" applyFill="1" applyBorder="1"/>
    <xf numFmtId="166" fontId="0" fillId="0" borderId="1" xfId="0" applyNumberForma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6" fontId="0" fillId="0" borderId="0" xfId="0" applyNumberFormat="1" applyFill="1"/>
    <xf numFmtId="166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Comparativo (Product</a:t>
            </a:r>
            <a:r>
              <a:rPr lang="pt-BR" baseline="0"/>
              <a:t>)</a:t>
            </a:r>
            <a:endParaRPr lang="pt-BR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1182464648666325E-2"/>
          <c:y val="9.439109584986087E-2"/>
          <c:w val="0.9003630947515644"/>
          <c:h val="0.7185854399778974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knora-e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Sheet1!$E$2:$E$10</c:f>
              <c:numCache>
                <c:formatCode>#,##0.000</c:formatCode>
                <c:ptCount val="9"/>
                <c:pt idx="0">
                  <c:v>18.009478666666666</c:v>
                </c:pt>
                <c:pt idx="1">
                  <c:v>24.595469333333337</c:v>
                </c:pt>
                <c:pt idx="2">
                  <c:v>15.809523666666665</c:v>
                </c:pt>
                <c:pt idx="3">
                  <c:v>27.170138666666663</c:v>
                </c:pt>
                <c:pt idx="4">
                  <c:v>36.434108666666667</c:v>
                </c:pt>
                <c:pt idx="5">
                  <c:v>3.6384976666666664</c:v>
                </c:pt>
                <c:pt idx="6">
                  <c:v>22.281639999999999</c:v>
                </c:pt>
                <c:pt idx="7">
                  <c:v>7.5333333333333341</c:v>
                </c:pt>
                <c:pt idx="8">
                  <c:v>9.1111109999999993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ola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Sheet1!$J$2:$J$10</c:f>
              <c:numCache>
                <c:formatCode>0.000</c:formatCode>
                <c:ptCount val="9"/>
                <c:pt idx="0">
                  <c:v>18.957346000000001</c:v>
                </c:pt>
                <c:pt idx="1">
                  <c:v>22.006472333333335</c:v>
                </c:pt>
                <c:pt idx="2">
                  <c:v>14.666666666666666</c:v>
                </c:pt>
                <c:pt idx="3">
                  <c:v>26.909722333333335</c:v>
                </c:pt>
                <c:pt idx="4">
                  <c:v>35.658915</c:v>
                </c:pt>
                <c:pt idx="5">
                  <c:v>3.7558686666666667</c:v>
                </c:pt>
                <c:pt idx="6">
                  <c:v>23.262032000000001</c:v>
                </c:pt>
                <c:pt idx="7">
                  <c:v>5.1333333333333337</c:v>
                </c:pt>
                <c:pt idx="8">
                  <c:v>5.2222223333333337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lca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Sheet1!$O$2:$O$10</c:f>
              <c:numCache>
                <c:formatCode>0.000</c:formatCode>
                <c:ptCount val="9"/>
                <c:pt idx="0">
                  <c:v>20.853080666666667</c:v>
                </c:pt>
                <c:pt idx="1">
                  <c:v>26.86084133333333</c:v>
                </c:pt>
                <c:pt idx="2">
                  <c:v>16.380952333333333</c:v>
                </c:pt>
                <c:pt idx="3">
                  <c:v>27.604167</c:v>
                </c:pt>
                <c:pt idx="4">
                  <c:v>35.271317666666668</c:v>
                </c:pt>
                <c:pt idx="5">
                  <c:v>3.4037556666666666</c:v>
                </c:pt>
                <c:pt idx="6">
                  <c:v>23.70766466666667</c:v>
                </c:pt>
                <c:pt idx="7">
                  <c:v>5.333333333333333</c:v>
                </c:pt>
                <c:pt idx="8">
                  <c:v>5.5555553333333334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lca2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Sheet1!$T$2:$T$10</c:f>
              <c:numCache>
                <c:formatCode>0.000</c:formatCode>
                <c:ptCount val="9"/>
                <c:pt idx="0">
                  <c:v>22.274881333333337</c:v>
                </c:pt>
                <c:pt idx="1">
                  <c:v>35.275080666666668</c:v>
                </c:pt>
                <c:pt idx="2">
                  <c:v>22.857142999999997</c:v>
                </c:pt>
                <c:pt idx="3">
                  <c:v>35.329861333333326</c:v>
                </c:pt>
                <c:pt idx="4">
                  <c:v>43.604651333333329</c:v>
                </c:pt>
                <c:pt idx="5">
                  <c:v>5.0469483333333338</c:v>
                </c:pt>
                <c:pt idx="6">
                  <c:v>38.324421000000001</c:v>
                </c:pt>
                <c:pt idx="7">
                  <c:v>61.066666666666663</c:v>
                </c:pt>
                <c:pt idx="8">
                  <c:v>57.444444333333337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Sheet1!$V$1</c:f>
              <c:strCache>
                <c:ptCount val="1"/>
                <c:pt idx="0">
                  <c:v>lca3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vehicle</c:v>
                </c:pt>
                <c:pt idx="1">
                  <c:v>sonar</c:v>
                </c:pt>
                <c:pt idx="2">
                  <c:v>ionosphere</c:v>
                </c:pt>
                <c:pt idx="3">
                  <c:v>pima</c:v>
                </c:pt>
                <c:pt idx="4">
                  <c:v>liver</c:v>
                </c:pt>
                <c:pt idx="5">
                  <c:v>breast</c:v>
                </c:pt>
                <c:pt idx="6">
                  <c:v>blood</c:v>
                </c:pt>
                <c:pt idx="7">
                  <c:v>banana</c:v>
                </c:pt>
                <c:pt idx="8">
                  <c:v>lithuanian</c:v>
                </c:pt>
              </c:strCache>
            </c:strRef>
          </c:cat>
          <c:val>
            <c:numRef>
              <c:f>Sheet1!$Y$2:$Y$10</c:f>
              <c:numCache>
                <c:formatCode>0.000</c:formatCode>
                <c:ptCount val="9"/>
                <c:pt idx="0">
                  <c:v>21.484992333333334</c:v>
                </c:pt>
                <c:pt idx="1">
                  <c:v>23.948220000000003</c:v>
                </c:pt>
                <c:pt idx="2">
                  <c:v>22.857142999999997</c:v>
                </c:pt>
                <c:pt idx="3">
                  <c:v>34.635416666666664</c:v>
                </c:pt>
                <c:pt idx="4">
                  <c:v>36.627907333333333</c:v>
                </c:pt>
                <c:pt idx="5">
                  <c:v>4.5774646666666667</c:v>
                </c:pt>
                <c:pt idx="6">
                  <c:v>33.155079999999998</c:v>
                </c:pt>
                <c:pt idx="7">
                  <c:v>56</c:v>
                </c:pt>
                <c:pt idx="8">
                  <c:v>49.222222333333328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74144"/>
        <c:axId val="81584128"/>
      </c:lineChart>
      <c:catAx>
        <c:axId val="81574144"/>
        <c:scaling>
          <c:orientation val="minMax"/>
        </c:scaling>
        <c:delete val="0"/>
        <c:axPos val="b"/>
        <c:majorTickMark val="none"/>
        <c:minorTickMark val="none"/>
        <c:tickLblPos val="nextTo"/>
        <c:crossAx val="81584128"/>
        <c:crosses val="autoZero"/>
        <c:auto val="1"/>
        <c:lblAlgn val="ctr"/>
        <c:lblOffset val="100"/>
        <c:noMultiLvlLbl val="0"/>
      </c:catAx>
      <c:valAx>
        <c:axId val="8158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Erro</a:t>
                </a:r>
                <a:r>
                  <a:rPr lang="pt-BR" baseline="0"/>
                  <a:t> (%)</a:t>
                </a:r>
                <a:endParaRPr lang="pt-BR"/>
              </a:p>
            </c:rich>
          </c:tx>
          <c:layout/>
          <c:overlay val="0"/>
        </c:title>
        <c:numFmt formatCode="#,##0.000" sourceLinked="1"/>
        <c:majorTickMark val="none"/>
        <c:minorTickMark val="none"/>
        <c:tickLblPos val="nextTo"/>
        <c:crossAx val="815741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ln w="3175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9525</xdr:rowOff>
    </xdr:from>
    <xdr:to>
      <xdr:col>33</xdr:col>
      <xdr:colOff>180975</xdr:colOff>
      <xdr:row>47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J12" sqref="J12"/>
    </sheetView>
  </sheetViews>
  <sheetFormatPr defaultRowHeight="15" x14ac:dyDescent="0.25"/>
  <cols>
    <col min="1" max="1" width="11.140625" bestFit="1" customWidth="1"/>
    <col min="2" max="25" width="7.140625" customWidth="1"/>
  </cols>
  <sheetData>
    <row r="1" spans="1:25" x14ac:dyDescent="0.25">
      <c r="B1" s="10" t="s">
        <v>1</v>
      </c>
      <c r="C1" s="10"/>
      <c r="D1" s="10"/>
      <c r="E1" s="10"/>
      <c r="G1" s="10" t="s">
        <v>10</v>
      </c>
      <c r="H1" s="10"/>
      <c r="I1" s="10"/>
      <c r="J1" s="10"/>
      <c r="L1" s="11" t="s">
        <v>11</v>
      </c>
      <c r="M1" s="11"/>
      <c r="N1" s="11"/>
      <c r="O1" s="11"/>
      <c r="P1" s="5"/>
      <c r="Q1" s="10" t="s">
        <v>12</v>
      </c>
      <c r="R1" s="10"/>
      <c r="S1" s="10"/>
      <c r="T1" s="10"/>
      <c r="V1" s="10" t="s">
        <v>13</v>
      </c>
      <c r="W1" s="10"/>
      <c r="X1" s="10"/>
      <c r="Y1" s="10"/>
    </row>
    <row r="2" spans="1:25" x14ac:dyDescent="0.25">
      <c r="A2" t="s">
        <v>0</v>
      </c>
      <c r="B2" s="12">
        <v>17.535544999999999</v>
      </c>
      <c r="C2" s="12">
        <v>18.957346000000001</v>
      </c>
      <c r="D2" s="12">
        <v>17.535544999999999</v>
      </c>
      <c r="E2" s="3">
        <f>AVERAGE(B2:D2)</f>
        <v>18.009478666666666</v>
      </c>
      <c r="F2" s="13"/>
      <c r="G2" s="14">
        <v>19.431280000000001</v>
      </c>
      <c r="H2" s="14">
        <v>18.246445000000001</v>
      </c>
      <c r="I2" s="14">
        <v>19.194313000000001</v>
      </c>
      <c r="J2" s="9">
        <f>AVERAGE(G2:I2)</f>
        <v>18.957346000000001</v>
      </c>
      <c r="K2" s="13"/>
      <c r="L2" s="7">
        <v>22.511848000000001</v>
      </c>
      <c r="M2" s="7">
        <v>20.853081</v>
      </c>
      <c r="N2" s="7">
        <v>19.194313000000001</v>
      </c>
      <c r="O2" s="9">
        <f>AVERAGE(L2:N2)</f>
        <v>20.853080666666667</v>
      </c>
      <c r="P2" s="6"/>
      <c r="Q2" s="14">
        <v>21.090046999999998</v>
      </c>
      <c r="R2" s="1">
        <v>22.511848000000001</v>
      </c>
      <c r="S2" s="1">
        <v>23.222749</v>
      </c>
      <c r="T2" s="2">
        <f>AVERAGE(Q2:S2)</f>
        <v>22.274881333333337</v>
      </c>
      <c r="V2" s="1">
        <v>22.037915000000002</v>
      </c>
      <c r="W2" s="1">
        <v>22.274882000000002</v>
      </c>
      <c r="X2" s="1">
        <v>20.14218</v>
      </c>
      <c r="Y2" s="2">
        <f>AVERAGE(V2:X2)</f>
        <v>21.484992333333334</v>
      </c>
    </row>
    <row r="3" spans="1:25" x14ac:dyDescent="0.25">
      <c r="A3" t="s">
        <v>2</v>
      </c>
      <c r="B3" s="14">
        <v>29.126214000000001</v>
      </c>
      <c r="C3" s="14">
        <v>21.359223</v>
      </c>
      <c r="D3" s="14">
        <v>23.300971000000001</v>
      </c>
      <c r="E3" s="8">
        <f>AVERAGE(B3:D3)</f>
        <v>24.595469333333337</v>
      </c>
      <c r="F3" s="13"/>
      <c r="G3" s="14">
        <v>21.359223</v>
      </c>
      <c r="H3" s="14">
        <v>21.359223</v>
      </c>
      <c r="I3" s="14">
        <v>23.300971000000001</v>
      </c>
      <c r="J3" s="4">
        <f t="shared" ref="J3:J10" si="0">AVERAGE(G3:I3)</f>
        <v>22.006472333333335</v>
      </c>
      <c r="K3" s="13"/>
      <c r="L3" s="7">
        <v>27.184466</v>
      </c>
      <c r="M3" s="7">
        <v>28.155339999999999</v>
      </c>
      <c r="N3" s="7">
        <v>25.242718</v>
      </c>
      <c r="O3" s="9">
        <f t="shared" ref="O3:O10" si="1">AVERAGE(L3:N3)</f>
        <v>26.86084133333333</v>
      </c>
      <c r="P3" s="6"/>
      <c r="Q3" s="14">
        <v>38.834950999999997</v>
      </c>
      <c r="R3" s="1">
        <v>31.067961</v>
      </c>
      <c r="S3" s="1">
        <v>35.922330000000002</v>
      </c>
      <c r="T3" s="2">
        <f t="shared" ref="T3:T10" si="2">AVERAGE(Q3:S3)</f>
        <v>35.275080666666668</v>
      </c>
      <c r="V3" s="1">
        <v>25.242718</v>
      </c>
      <c r="W3" s="1">
        <v>23.300971000000001</v>
      </c>
      <c r="X3" s="1">
        <v>23.300971000000001</v>
      </c>
      <c r="Y3" s="2">
        <f t="shared" ref="Y3:Y10" si="3">AVERAGE(V3:X3)</f>
        <v>23.948220000000003</v>
      </c>
    </row>
    <row r="4" spans="1:25" x14ac:dyDescent="0.25">
      <c r="A4" t="s">
        <v>3</v>
      </c>
      <c r="B4" s="14">
        <v>14.285714</v>
      </c>
      <c r="C4" s="14">
        <v>18.857143000000001</v>
      </c>
      <c r="D4">
        <v>14.285714</v>
      </c>
      <c r="E4" s="8">
        <f>AVERAGE(B4:D4)</f>
        <v>15.809523666666665</v>
      </c>
      <c r="F4" s="13"/>
      <c r="G4" s="14">
        <v>14.285714</v>
      </c>
      <c r="H4" s="14">
        <v>18.857143000000001</v>
      </c>
      <c r="I4" s="14">
        <v>10.857143000000001</v>
      </c>
      <c r="J4" s="4">
        <f t="shared" si="0"/>
        <v>14.666666666666666</v>
      </c>
      <c r="K4" s="13"/>
      <c r="L4" s="7">
        <v>17.142856999999999</v>
      </c>
      <c r="M4">
        <v>21.714286000000001</v>
      </c>
      <c r="N4" s="7">
        <v>10.285714</v>
      </c>
      <c r="O4" s="9">
        <f t="shared" si="1"/>
        <v>16.380952333333333</v>
      </c>
      <c r="P4" s="6"/>
      <c r="Q4" s="7">
        <v>21.714286000000001</v>
      </c>
      <c r="R4" s="1">
        <v>21.714286000000001</v>
      </c>
      <c r="S4" s="1">
        <v>25.142856999999999</v>
      </c>
      <c r="T4" s="2">
        <f>AVERAGE(Q4:S4)</f>
        <v>22.857142999999997</v>
      </c>
      <c r="V4" s="1">
        <v>21.714286000000001</v>
      </c>
      <c r="W4" s="1">
        <v>21.714286000000001</v>
      </c>
      <c r="X4" s="1">
        <v>25.142856999999999</v>
      </c>
      <c r="Y4" s="2">
        <f t="shared" si="3"/>
        <v>22.857142999999997</v>
      </c>
    </row>
    <row r="5" spans="1:25" x14ac:dyDescent="0.25">
      <c r="A5" t="s">
        <v>4</v>
      </c>
      <c r="B5" s="14">
        <v>28.125</v>
      </c>
      <c r="C5" s="14">
        <v>26.302083</v>
      </c>
      <c r="D5" s="14">
        <v>27.083333</v>
      </c>
      <c r="E5" s="8">
        <f t="shared" ref="E4:E10" si="4">AVERAGE(B5:D5)</f>
        <v>27.170138666666663</v>
      </c>
      <c r="F5" s="13"/>
      <c r="G5" s="14">
        <v>29.166667</v>
      </c>
      <c r="H5" s="14">
        <v>27.34375</v>
      </c>
      <c r="I5" s="14">
        <v>24.21875</v>
      </c>
      <c r="J5" s="4">
        <f t="shared" si="0"/>
        <v>26.909722333333335</v>
      </c>
      <c r="K5" s="13"/>
      <c r="L5" s="7">
        <v>28.385417</v>
      </c>
      <c r="M5" s="7">
        <v>28.385417</v>
      </c>
      <c r="N5" s="7">
        <v>26.041667</v>
      </c>
      <c r="O5" s="15">
        <f t="shared" si="1"/>
        <v>27.604167</v>
      </c>
      <c r="P5" s="6"/>
      <c r="Q5" s="14">
        <v>35.416666999999997</v>
      </c>
      <c r="R5" s="1">
        <v>33.59375</v>
      </c>
      <c r="S5" s="1">
        <v>36.979166999999997</v>
      </c>
      <c r="T5" s="2">
        <f t="shared" si="2"/>
        <v>35.329861333333326</v>
      </c>
      <c r="V5" s="1">
        <v>36.71875</v>
      </c>
      <c r="W5" s="1">
        <v>31.770833</v>
      </c>
      <c r="X5" s="1">
        <v>35.416666999999997</v>
      </c>
      <c r="Y5" s="2">
        <f t="shared" si="3"/>
        <v>34.635416666666664</v>
      </c>
    </row>
    <row r="6" spans="1:25" x14ac:dyDescent="0.25">
      <c r="A6" t="s">
        <v>5</v>
      </c>
      <c r="B6" s="14">
        <v>33.720930000000003</v>
      </c>
      <c r="C6" s="14">
        <v>41.279069999999997</v>
      </c>
      <c r="D6" s="14">
        <v>34.302326000000001</v>
      </c>
      <c r="E6" s="8">
        <f t="shared" si="4"/>
        <v>36.434108666666667</v>
      </c>
      <c r="F6" s="13"/>
      <c r="G6" s="14">
        <v>32.558140000000002</v>
      </c>
      <c r="H6" s="14">
        <v>36.627907</v>
      </c>
      <c r="I6" s="14">
        <v>37.790697999999999</v>
      </c>
      <c r="J6" s="9">
        <f t="shared" si="0"/>
        <v>35.658915</v>
      </c>
      <c r="K6" s="13"/>
      <c r="L6" s="7">
        <v>30.813953000000001</v>
      </c>
      <c r="M6" s="7">
        <v>35.465116000000002</v>
      </c>
      <c r="N6" s="7">
        <v>39.534883999999998</v>
      </c>
      <c r="O6" s="4">
        <f t="shared" si="1"/>
        <v>35.271317666666668</v>
      </c>
      <c r="P6" s="6"/>
      <c r="Q6" s="14">
        <v>43.023256000000003</v>
      </c>
      <c r="R6" s="1">
        <v>44.186047000000002</v>
      </c>
      <c r="S6" s="1">
        <v>43.604650999999997</v>
      </c>
      <c r="T6" s="2">
        <f t="shared" si="2"/>
        <v>43.604651333333329</v>
      </c>
      <c r="V6" s="1">
        <v>32.558140000000002</v>
      </c>
      <c r="W6" s="1">
        <v>39.534883999999998</v>
      </c>
      <c r="X6" s="1">
        <v>37.790697999999999</v>
      </c>
      <c r="Y6" s="2">
        <f t="shared" si="3"/>
        <v>36.627907333333333</v>
      </c>
    </row>
    <row r="7" spans="1:25" x14ac:dyDescent="0.25">
      <c r="A7" t="s">
        <v>6</v>
      </c>
      <c r="B7" s="14">
        <v>4.225352</v>
      </c>
      <c r="C7" s="14">
        <v>3.5211269999999999</v>
      </c>
      <c r="D7" s="14">
        <v>3.1690140000000002</v>
      </c>
      <c r="E7" s="8">
        <f t="shared" si="4"/>
        <v>3.6384976666666664</v>
      </c>
      <c r="F7" s="13"/>
      <c r="G7" s="14">
        <v>2.4647890000000001</v>
      </c>
      <c r="H7" s="14">
        <v>4.225352</v>
      </c>
      <c r="I7" s="14">
        <v>4.5774650000000001</v>
      </c>
      <c r="J7" s="9">
        <f t="shared" si="0"/>
        <v>3.7558686666666667</v>
      </c>
      <c r="K7" s="13"/>
      <c r="L7" s="7">
        <v>2.8169010000000001</v>
      </c>
      <c r="M7" s="7">
        <v>3.8732389999999999</v>
      </c>
      <c r="N7" s="7">
        <v>3.5211269999999999</v>
      </c>
      <c r="O7" s="4">
        <f t="shared" si="1"/>
        <v>3.4037556666666666</v>
      </c>
      <c r="P7" s="6"/>
      <c r="Q7" s="14">
        <v>3.5211269999999999</v>
      </c>
      <c r="R7" s="1">
        <v>5.6338030000000003</v>
      </c>
      <c r="S7" s="1">
        <v>5.9859150000000003</v>
      </c>
      <c r="T7" s="2">
        <f t="shared" si="2"/>
        <v>5.0469483333333338</v>
      </c>
      <c r="V7" s="1">
        <v>2.8169010000000001</v>
      </c>
      <c r="W7" s="1">
        <v>5.2816900000000002</v>
      </c>
      <c r="X7" s="1">
        <v>5.6338030000000003</v>
      </c>
      <c r="Y7" s="2">
        <f t="shared" si="3"/>
        <v>4.5774646666666667</v>
      </c>
    </row>
    <row r="8" spans="1:25" x14ac:dyDescent="0.25">
      <c r="A8" t="s">
        <v>7</v>
      </c>
      <c r="B8" s="14">
        <v>19.251336999999999</v>
      </c>
      <c r="C8" s="14">
        <v>24.064171000000002</v>
      </c>
      <c r="D8" s="14">
        <v>23.529412000000001</v>
      </c>
      <c r="E8" s="3">
        <f t="shared" si="4"/>
        <v>22.281639999999999</v>
      </c>
      <c r="F8" s="13"/>
      <c r="G8" s="14">
        <v>22.994651999999999</v>
      </c>
      <c r="H8" s="14">
        <v>24.064171000000002</v>
      </c>
      <c r="I8" s="14">
        <v>22.727273</v>
      </c>
      <c r="J8" s="9">
        <f t="shared" si="0"/>
        <v>23.262032000000001</v>
      </c>
      <c r="K8" s="13"/>
      <c r="L8" s="7">
        <v>23.796790999999999</v>
      </c>
      <c r="M8" s="7">
        <v>23.796790999999999</v>
      </c>
      <c r="N8" s="7">
        <v>23.529412000000001</v>
      </c>
      <c r="O8" s="9">
        <f t="shared" si="1"/>
        <v>23.70766466666667</v>
      </c>
      <c r="P8" s="6"/>
      <c r="Q8" s="14">
        <v>34.491979000000001</v>
      </c>
      <c r="R8" s="1">
        <v>44.385027000000001</v>
      </c>
      <c r="S8" s="1">
        <v>36.096257000000001</v>
      </c>
      <c r="T8" s="2">
        <f t="shared" si="2"/>
        <v>38.324421000000001</v>
      </c>
      <c r="V8" s="1">
        <v>31.283422000000002</v>
      </c>
      <c r="W8" s="1">
        <v>34.224598999999998</v>
      </c>
      <c r="X8" s="1">
        <v>33.957219000000002</v>
      </c>
      <c r="Y8" s="2">
        <f t="shared" si="3"/>
        <v>33.155079999999998</v>
      </c>
    </row>
    <row r="9" spans="1:25" x14ac:dyDescent="0.25">
      <c r="A9" t="s">
        <v>8</v>
      </c>
      <c r="B9" s="14">
        <v>8</v>
      </c>
      <c r="C9" s="14">
        <v>8</v>
      </c>
      <c r="D9" s="14">
        <v>6.6</v>
      </c>
      <c r="E9" s="8">
        <f t="shared" si="4"/>
        <v>7.5333333333333341</v>
      </c>
      <c r="F9" s="13"/>
      <c r="G9" s="14">
        <v>7.2</v>
      </c>
      <c r="H9" s="14">
        <v>5.6</v>
      </c>
      <c r="I9" s="14">
        <v>2.6</v>
      </c>
      <c r="J9" s="4">
        <f t="shared" si="0"/>
        <v>5.1333333333333337</v>
      </c>
      <c r="K9" s="13"/>
      <c r="L9" s="7">
        <v>7.4</v>
      </c>
      <c r="M9" s="7">
        <v>5.6</v>
      </c>
      <c r="N9" s="7">
        <v>3</v>
      </c>
      <c r="O9" s="9">
        <f t="shared" si="1"/>
        <v>5.333333333333333</v>
      </c>
      <c r="P9" s="6"/>
      <c r="Q9" s="14">
        <v>64</v>
      </c>
      <c r="R9" s="1">
        <v>67.400000000000006</v>
      </c>
      <c r="S9" s="1">
        <v>51.8</v>
      </c>
      <c r="T9" s="2">
        <f t="shared" si="2"/>
        <v>61.066666666666663</v>
      </c>
      <c r="V9" s="1">
        <v>63</v>
      </c>
      <c r="W9" s="1">
        <v>63.4</v>
      </c>
      <c r="X9" s="1">
        <v>41.6</v>
      </c>
      <c r="Y9" s="2">
        <f t="shared" si="3"/>
        <v>56</v>
      </c>
    </row>
    <row r="10" spans="1:25" x14ac:dyDescent="0.25">
      <c r="A10" t="s">
        <v>9</v>
      </c>
      <c r="B10" s="14">
        <v>12.333333</v>
      </c>
      <c r="C10" s="14">
        <v>7.6666670000000003</v>
      </c>
      <c r="D10" s="14">
        <v>7.3333329999999997</v>
      </c>
      <c r="E10" s="8">
        <f t="shared" si="4"/>
        <v>9.1111109999999993</v>
      </c>
      <c r="F10" s="13"/>
      <c r="G10" s="14">
        <v>5</v>
      </c>
      <c r="H10" s="14">
        <v>7</v>
      </c>
      <c r="I10" s="14">
        <v>3.6666669999999999</v>
      </c>
      <c r="J10" s="4">
        <f t="shared" si="0"/>
        <v>5.2222223333333337</v>
      </c>
      <c r="K10" s="13"/>
      <c r="L10" s="7">
        <v>5</v>
      </c>
      <c r="M10" s="7">
        <v>7.3333329999999997</v>
      </c>
      <c r="N10" s="7">
        <v>4.3333329999999997</v>
      </c>
      <c r="O10" s="9">
        <f t="shared" si="1"/>
        <v>5.5555553333333334</v>
      </c>
      <c r="P10" s="6"/>
      <c r="Q10" s="14">
        <v>47</v>
      </c>
      <c r="R10" s="1">
        <v>52.333333000000003</v>
      </c>
      <c r="S10" s="1">
        <v>73</v>
      </c>
      <c r="T10" s="2">
        <f t="shared" si="2"/>
        <v>57.444444333333337</v>
      </c>
      <c r="V10" s="1">
        <v>35</v>
      </c>
      <c r="W10" s="1">
        <v>44.666666999999997</v>
      </c>
      <c r="X10" s="1">
        <v>68</v>
      </c>
      <c r="Y10" s="2">
        <f t="shared" si="3"/>
        <v>49.222222333333328</v>
      </c>
    </row>
    <row r="11" spans="1:25" x14ac:dyDescent="0.25">
      <c r="L11" s="5"/>
      <c r="M11" s="5"/>
      <c r="N11" s="6"/>
      <c r="O11" s="6"/>
      <c r="P11" s="6"/>
    </row>
    <row r="12" spans="1:25" x14ac:dyDescent="0.25">
      <c r="L12" s="5"/>
      <c r="M12" s="5"/>
      <c r="N12" s="6"/>
      <c r="O12" s="6"/>
      <c r="P12" s="6"/>
    </row>
    <row r="13" spans="1:25" x14ac:dyDescent="0.25">
      <c r="L13" s="5"/>
      <c r="M13" s="5"/>
      <c r="N13" s="6"/>
      <c r="O13" s="6"/>
      <c r="P13" s="6"/>
    </row>
  </sheetData>
  <mergeCells count="5">
    <mergeCell ref="B1:E1"/>
    <mergeCell ref="G1:J1"/>
    <mergeCell ref="L1:O1"/>
    <mergeCell ref="Q1:T1"/>
    <mergeCell ref="V1:Y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dcterms:created xsi:type="dcterms:W3CDTF">2011-11-15T01:12:43Z</dcterms:created>
  <dcterms:modified xsi:type="dcterms:W3CDTF">2011-11-16T23:04:24Z</dcterms:modified>
</cp:coreProperties>
</file>