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katiehallsten/Desktop/"/>
    </mc:Choice>
  </mc:AlternateContent>
  <xr:revisionPtr revIDLastSave="0" documentId="13_ncr:1_{150DC922-6706-AF47-9AC6-2CD89A4F5792}" xr6:coauthVersionLast="47" xr6:coauthVersionMax="47" xr10:uidLastSave="{00000000-0000-0000-0000-000000000000}"/>
  <bookViews>
    <workbookView xWindow="0" yWindow="460" windowWidth="28800" windowHeight="15840" tabRatio="500" xr2:uid="{00000000-000D-0000-FFFF-FFFF00000000}"/>
  </bookViews>
  <sheets>
    <sheet name="EP" sheetId="3" r:id="rId1"/>
    <sheet name="Sheet1" sheetId="4" r:id="rId2"/>
  </sheets>
  <definedNames>
    <definedName name="_xlnm._FilterDatabase" localSheetId="0" hidden="1">EP!$A$1:$K$128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D4" i="4"/>
  <c r="E3" i="4"/>
  <c r="D3" i="4"/>
  <c r="E9" i="4"/>
  <c r="D9" i="4"/>
  <c r="E8" i="4"/>
  <c r="D8" i="4"/>
  <c r="E7" i="4"/>
  <c r="D7" i="4"/>
  <c r="E6" i="4"/>
  <c r="D6" i="4"/>
  <c r="E5" i="4"/>
  <c r="D5" i="4"/>
  <c r="E2" i="4"/>
  <c r="D2" i="4"/>
  <c r="E126" i="3"/>
  <c r="E124" i="3"/>
  <c r="E125" i="3"/>
  <c r="E123" i="3"/>
  <c r="E122" i="3"/>
  <c r="E121" i="3"/>
  <c r="E120" i="3"/>
  <c r="E119" i="3"/>
  <c r="E118" i="3"/>
  <c r="E117" i="3"/>
  <c r="E116" i="3"/>
  <c r="E3" i="3"/>
  <c r="E35" i="3"/>
  <c r="E36" i="3"/>
  <c r="E37" i="3"/>
  <c r="E7" i="3"/>
  <c r="E38" i="3"/>
  <c r="E39" i="3"/>
  <c r="E13" i="3"/>
  <c r="E19" i="3"/>
  <c r="E40" i="3"/>
  <c r="E4" i="3"/>
  <c r="E25" i="3"/>
  <c r="E8" i="3"/>
  <c r="E41" i="3"/>
  <c r="E42" i="3"/>
  <c r="E26" i="3"/>
  <c r="E43" i="3"/>
  <c r="E44" i="3"/>
  <c r="E46" i="3"/>
  <c r="E45" i="3"/>
  <c r="E5" i="3"/>
  <c r="E47" i="3"/>
  <c r="E48" i="3"/>
  <c r="E49" i="3"/>
  <c r="E50" i="3"/>
  <c r="E14" i="3"/>
  <c r="E20" i="3"/>
  <c r="E18" i="3"/>
  <c r="E30" i="3"/>
  <c r="E51" i="3"/>
  <c r="E52" i="3"/>
  <c r="E53" i="3"/>
  <c r="E54" i="3"/>
  <c r="E55" i="3"/>
  <c r="E56" i="3"/>
  <c r="E57" i="3"/>
  <c r="E58" i="3"/>
  <c r="E59" i="3"/>
  <c r="E6" i="3"/>
  <c r="E60" i="3"/>
  <c r="E27" i="3"/>
  <c r="E61" i="3"/>
  <c r="E62" i="3"/>
  <c r="E63" i="3"/>
  <c r="E15" i="3"/>
  <c r="E9" i="3"/>
  <c r="E21" i="3"/>
  <c r="E64" i="3"/>
  <c r="E28" i="3"/>
  <c r="E65" i="3"/>
  <c r="E22" i="3"/>
  <c r="E16" i="3"/>
  <c r="E66" i="3"/>
  <c r="E10" i="3"/>
  <c r="E12" i="3"/>
  <c r="E67" i="3"/>
  <c r="E24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29" i="3"/>
  <c r="E86" i="3"/>
  <c r="E87" i="3"/>
  <c r="E17" i="3"/>
  <c r="E88" i="3"/>
  <c r="E89" i="3"/>
  <c r="E11" i="3"/>
  <c r="E23" i="3"/>
  <c r="E90" i="3"/>
  <c r="E91" i="3"/>
  <c r="E92" i="3"/>
  <c r="E93" i="3"/>
  <c r="E34" i="3"/>
  <c r="E94" i="3"/>
  <c r="E32" i="3"/>
  <c r="E95" i="3"/>
  <c r="E96" i="3"/>
  <c r="E97" i="3"/>
  <c r="E98" i="3"/>
  <c r="E99" i="3"/>
  <c r="E100" i="3"/>
  <c r="E101" i="3"/>
  <c r="E102" i="3"/>
  <c r="E31" i="3"/>
  <c r="E103" i="3"/>
  <c r="E3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2" i="3"/>
  <c r="D51" i="3"/>
  <c r="D113" i="3"/>
  <c r="D65" i="3"/>
  <c r="D88" i="3"/>
  <c r="D13" i="3"/>
  <c r="D56" i="3"/>
  <c r="D2" i="3"/>
  <c r="D28" i="3"/>
  <c r="D11" i="3"/>
  <c r="D35" i="3"/>
  <c r="D77" i="3"/>
  <c r="D118" i="3"/>
  <c r="D90" i="3"/>
  <c r="D111" i="3"/>
  <c r="D76" i="3"/>
  <c r="D103" i="3"/>
  <c r="D67" i="3"/>
  <c r="D83" i="3"/>
  <c r="D6" i="3"/>
  <c r="D87" i="3"/>
  <c r="D121" i="3"/>
  <c r="D112" i="3"/>
  <c r="D7" i="3"/>
  <c r="D12" i="3"/>
  <c r="D32" i="3"/>
  <c r="D47" i="3"/>
  <c r="D116" i="3"/>
  <c r="D54" i="3"/>
  <c r="D52" i="3"/>
  <c r="D100" i="3"/>
  <c r="D80" i="3"/>
  <c r="D31" i="3"/>
  <c r="D119" i="3"/>
  <c r="D21" i="3"/>
  <c r="D104" i="3"/>
  <c r="D43" i="3"/>
  <c r="D60" i="3"/>
  <c r="D106" i="3"/>
  <c r="D27" i="3"/>
  <c r="D79" i="3"/>
  <c r="D22" i="3"/>
  <c r="D14" i="3"/>
  <c r="D5" i="3"/>
  <c r="D61" i="3"/>
  <c r="D94" i="3"/>
  <c r="D34" i="3"/>
  <c r="D33" i="3"/>
  <c r="D86" i="3"/>
  <c r="D18" i="3"/>
  <c r="D41" i="3"/>
  <c r="D48" i="3"/>
  <c r="D84" i="3"/>
  <c r="D24" i="3"/>
  <c r="D115" i="3"/>
  <c r="D101" i="3"/>
  <c r="D30" i="3"/>
  <c r="D85" i="3"/>
  <c r="D81" i="3"/>
  <c r="D69" i="3"/>
  <c r="D89" i="3"/>
  <c r="D110" i="3"/>
  <c r="D36" i="3"/>
  <c r="D55" i="3"/>
  <c r="D57" i="3"/>
  <c r="D102" i="3"/>
  <c r="D92" i="3"/>
  <c r="D75" i="3"/>
  <c r="D38" i="3"/>
  <c r="D72" i="3"/>
  <c r="D82" i="3"/>
  <c r="D8" i="3"/>
  <c r="D26" i="3"/>
  <c r="D49" i="3"/>
  <c r="D120" i="3"/>
  <c r="D93" i="3"/>
  <c r="D42" i="3"/>
  <c r="D3" i="3"/>
  <c r="D70" i="3"/>
  <c r="D73" i="3"/>
  <c r="D10" i="3"/>
  <c r="D114" i="3"/>
  <c r="D20" i="3"/>
  <c r="D78" i="3"/>
  <c r="D91" i="3"/>
  <c r="D45" i="3"/>
  <c r="D39" i="3"/>
  <c r="D37" i="3"/>
  <c r="D95" i="3"/>
  <c r="D29" i="3"/>
  <c r="D71" i="3"/>
  <c r="D96" i="3"/>
  <c r="D58" i="3"/>
  <c r="D109" i="3"/>
  <c r="D16" i="3"/>
  <c r="D23" i="3"/>
  <c r="D98" i="3"/>
  <c r="D25" i="3"/>
  <c r="D59" i="3"/>
  <c r="D17" i="3"/>
  <c r="D64" i="3"/>
  <c r="D108" i="3"/>
  <c r="D53" i="3"/>
  <c r="D40" i="3"/>
  <c r="D99" i="3"/>
  <c r="D97" i="3"/>
  <c r="D68" i="3"/>
  <c r="D19" i="3"/>
  <c r="D107" i="3"/>
  <c r="D117" i="3"/>
  <c r="D63" i="3"/>
  <c r="D74" i="3"/>
  <c r="D66" i="3"/>
  <c r="D15" i="3"/>
  <c r="D44" i="3"/>
  <c r="D62" i="3"/>
  <c r="D46" i="3"/>
  <c r="D9" i="3"/>
  <c r="D105" i="3"/>
  <c r="D50" i="3"/>
  <c r="D4" i="3"/>
</calcChain>
</file>

<file path=xl/sharedStrings.xml><?xml version="1.0" encoding="utf-8"?>
<sst xmlns="http://schemas.openxmlformats.org/spreadsheetml/2006/main" count="251" uniqueCount="149">
  <si>
    <t>Word</t>
  </si>
  <si>
    <t>apple</t>
  </si>
  <si>
    <t>apricot</t>
  </si>
  <si>
    <t>arm</t>
  </si>
  <si>
    <t>baby</t>
  </si>
  <si>
    <t>backpack</t>
  </si>
  <si>
    <t>ball</t>
  </si>
  <si>
    <t>balloon</t>
  </si>
  <si>
    <t>banana</t>
  </si>
  <si>
    <t>bird</t>
  </si>
  <si>
    <t>blackberries</t>
  </si>
  <si>
    <t>blanket</t>
  </si>
  <si>
    <t>blueberry</t>
  </si>
  <si>
    <t>book</t>
  </si>
  <si>
    <t>bowl</t>
  </si>
  <si>
    <t>box</t>
  </si>
  <si>
    <t>bread</t>
  </si>
  <si>
    <t>brush</t>
  </si>
  <si>
    <t>bubbles</t>
  </si>
  <si>
    <t>bug</t>
  </si>
  <si>
    <t>bunny</t>
  </si>
  <si>
    <t>camera</t>
  </si>
  <si>
    <t>can</t>
  </si>
  <si>
    <t>candy</t>
  </si>
  <si>
    <t>car</t>
  </si>
  <si>
    <t>carrot</t>
  </si>
  <si>
    <t>celery</t>
  </si>
  <si>
    <t>cereal</t>
  </si>
  <si>
    <t>chalk</t>
  </si>
  <si>
    <t>cheese</t>
  </si>
  <si>
    <t>cherries</t>
  </si>
  <si>
    <t>chicken</t>
  </si>
  <si>
    <t>coconut</t>
  </si>
  <si>
    <t>cooler</t>
  </si>
  <si>
    <t>crayon</t>
  </si>
  <si>
    <t>dog</t>
  </si>
  <si>
    <t>ear</t>
  </si>
  <si>
    <t>egg</t>
  </si>
  <si>
    <t>fire</t>
  </si>
  <si>
    <t>fish</t>
  </si>
  <si>
    <t>foot</t>
  </si>
  <si>
    <t>fridge</t>
  </si>
  <si>
    <t>gorilla</t>
  </si>
  <si>
    <t>grapes</t>
  </si>
  <si>
    <t>green bean</t>
  </si>
  <si>
    <t>groom</t>
  </si>
  <si>
    <t>hand</t>
  </si>
  <si>
    <t>hat</t>
  </si>
  <si>
    <t>hose</t>
  </si>
  <si>
    <t>ice</t>
  </si>
  <si>
    <t>jelly</t>
  </si>
  <si>
    <t>juice</t>
  </si>
  <si>
    <t>key</t>
  </si>
  <si>
    <t>keyboard</t>
  </si>
  <si>
    <t>kiwi</t>
  </si>
  <si>
    <t>knife</t>
  </si>
  <si>
    <t>lemon</t>
  </si>
  <si>
    <t>lettuce</t>
  </si>
  <si>
    <t>lighter</t>
  </si>
  <si>
    <t>marshmallow</t>
  </si>
  <si>
    <t>melon</t>
  </si>
  <si>
    <t>milk</t>
  </si>
  <si>
    <t>mirror</t>
  </si>
  <si>
    <t>mouth</t>
  </si>
  <si>
    <t>mushroom</t>
  </si>
  <si>
    <t>noodles</t>
  </si>
  <si>
    <t>oil</t>
  </si>
  <si>
    <t>onion</t>
  </si>
  <si>
    <t>orange</t>
  </si>
  <si>
    <t>orangutan</t>
  </si>
  <si>
    <t>paint</t>
  </si>
  <si>
    <t>paper</t>
  </si>
  <si>
    <t>peaches</t>
  </si>
  <si>
    <t>peanut</t>
  </si>
  <si>
    <t>pear</t>
  </si>
  <si>
    <t>peas</t>
  </si>
  <si>
    <t>phone</t>
  </si>
  <si>
    <t>pillow</t>
  </si>
  <si>
    <t>pineapple</t>
  </si>
  <si>
    <t>pinecone</t>
  </si>
  <si>
    <t>plastic bag</t>
  </si>
  <si>
    <t>popsicle</t>
  </si>
  <si>
    <t>potato</t>
  </si>
  <si>
    <t>raisin</t>
  </si>
  <si>
    <t>rock</t>
  </si>
  <si>
    <t>shirt</t>
  </si>
  <si>
    <t>shoe</t>
  </si>
  <si>
    <t>shot</t>
  </si>
  <si>
    <t>snake</t>
  </si>
  <si>
    <t>soap</t>
  </si>
  <si>
    <t>spoon</t>
  </si>
  <si>
    <t>squirrel</t>
  </si>
  <si>
    <t>stethoscope</t>
  </si>
  <si>
    <t>stick</t>
  </si>
  <si>
    <t>straw</t>
  </si>
  <si>
    <t>strawberries</t>
  </si>
  <si>
    <t>string</t>
  </si>
  <si>
    <t>sugar</t>
  </si>
  <si>
    <t>sugar cane</t>
  </si>
  <si>
    <t>sweet potato</t>
  </si>
  <si>
    <t>swelling</t>
  </si>
  <si>
    <t>tea</t>
  </si>
  <si>
    <t>tomato</t>
  </si>
  <si>
    <t>toothbrush</t>
  </si>
  <si>
    <t>toothpaste</t>
  </si>
  <si>
    <t>trash</t>
  </si>
  <si>
    <t>tree house</t>
  </si>
  <si>
    <t>tummy</t>
  </si>
  <si>
    <t>turtle</t>
  </si>
  <si>
    <t>tv</t>
  </si>
  <si>
    <t>vitamin</t>
  </si>
  <si>
    <t>water</t>
  </si>
  <si>
    <t>watermelon</t>
  </si>
  <si>
    <t>wipies</t>
  </si>
  <si>
    <t>yogurt</t>
  </si>
  <si>
    <t>elikya</t>
  </si>
  <si>
    <t>kanzi</t>
  </si>
  <si>
    <t>maisha</t>
  </si>
  <si>
    <t>matata</t>
  </si>
  <si>
    <t>nyota</t>
  </si>
  <si>
    <t>teco</t>
  </si>
  <si>
    <t>Percent_EL</t>
  </si>
  <si>
    <t>Percent_EP</t>
  </si>
  <si>
    <t>Percent_mean</t>
  </si>
  <si>
    <t>x</t>
  </si>
  <si>
    <t>hammer</t>
  </si>
  <si>
    <t>hotdog</t>
  </si>
  <si>
    <t>pomegranate</t>
  </si>
  <si>
    <t>leaftree</t>
  </si>
  <si>
    <t>umbrella</t>
  </si>
  <si>
    <t>E1-Training</t>
  </si>
  <si>
    <t>E1-Transfer1</t>
  </si>
  <si>
    <t>E2-Training</t>
  </si>
  <si>
    <t>E2-Transfer1</t>
  </si>
  <si>
    <t>Note</t>
  </si>
  <si>
    <t>previously used as reward object</t>
  </si>
  <si>
    <t>-</t>
  </si>
  <si>
    <t>A</t>
  </si>
  <si>
    <t>B</t>
  </si>
  <si>
    <t>C</t>
  </si>
  <si>
    <t>D</t>
  </si>
  <si>
    <t>E</t>
  </si>
  <si>
    <t>Range_mean</t>
  </si>
  <si>
    <t>mean</t>
  </si>
  <si>
    <t>range</t>
  </si>
  <si>
    <t>item set exists in VR</t>
  </si>
  <si>
    <t>picture</t>
  </si>
  <si>
    <t>lexigram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</si>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</sst>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5" borderId="0" xfId="0" applyFill="1"/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4" fillId="0" borderId="0" xfId="0" applyFont="1" applyFill="1"/>
    <xf numFmtId="0" fontId="5" fillId="5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tabSelected="1" zoomScale="130" zoomScaleNormal="130" workbookViewId="0">
      <pane ySplit="1" topLeftCell="A2" activePane="bottomLeft" state="frozen"/>
      <selection pane="bottomLeft" activeCell="A7" sqref="A7:J18"/>
    </sheetView>
  </sheetViews>
  <sheetFormatPr baseColWidth="10" defaultColWidth="11" defaultRowHeight="16" x14ac:dyDescent="0.2"/>
  <cols>
    <col min="2" max="2" width="15" style="10" customWidth="1"/>
    <col min="3" max="3" width="16.33203125" style="10" customWidth="1"/>
    <col min="4" max="4" width="17.83203125" style="10" customWidth="1"/>
    <col min="5" max="5" width="17.6640625" style="10" customWidth="1"/>
    <col min="6" max="6" width="18.6640625" style="10" customWidth="1"/>
    <col min="7" max="7" width="5.5" style="19" customWidth="1"/>
    <col min="8" max="8" width="4.33203125" style="19" customWidth="1"/>
    <col min="9" max="9" width="11.83203125" style="19" customWidth="1"/>
    <col min="10" max="10" width="12.33203125" style="19" customWidth="1"/>
    <col min="11" max="11" width="21.6640625" customWidth="1"/>
  </cols>
  <sheetData>
    <row r="1" spans="1:11" x14ac:dyDescent="0.2">
      <c r="A1" s="5" t="s">
        <v>0</v>
      </c>
      <c r="B1" s="7" t="s">
        <v>122</v>
      </c>
      <c r="C1" s="7" t="s">
        <v>121</v>
      </c>
      <c r="D1" s="7" t="s">
        <v>123</v>
      </c>
      <c r="E1" s="7" t="s">
        <v>142</v>
      </c>
      <c r="F1" s="7" t="s">
        <v>145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</row>
    <row r="2" spans="1:11" x14ac:dyDescent="0.2">
      <c r="A2" s="6" t="s">
        <v>8</v>
      </c>
      <c r="B2" s="8">
        <v>0.96</v>
      </c>
      <c r="C2" s="9">
        <v>0.98</v>
      </c>
      <c r="D2" s="8">
        <f t="shared" ref="D2:D33" si="0">AVERAGE(B2:C2)</f>
        <v>0.97</v>
      </c>
      <c r="E2" s="8">
        <f t="shared" ref="E2:E33" si="1">MAX(B2:C2)-MIN(B2:C2)</f>
        <v>2.0000000000000018E-2</v>
      </c>
      <c r="F2" s="10" t="s">
        <v>124</v>
      </c>
      <c r="G2" s="10" t="s">
        <v>136</v>
      </c>
      <c r="H2" s="10" t="s">
        <v>136</v>
      </c>
      <c r="I2" s="10" t="s">
        <v>136</v>
      </c>
      <c r="J2" s="10" t="s">
        <v>136</v>
      </c>
      <c r="K2" t="s">
        <v>135</v>
      </c>
    </row>
    <row r="3" spans="1:11" x14ac:dyDescent="0.2">
      <c r="A3" s="6" t="s">
        <v>73</v>
      </c>
      <c r="B3" s="8">
        <v>0.98</v>
      </c>
      <c r="C3" s="9">
        <v>0.96</v>
      </c>
      <c r="D3" s="8">
        <f t="shared" si="0"/>
        <v>0.97</v>
      </c>
      <c r="E3" s="8">
        <f t="shared" si="1"/>
        <v>2.0000000000000018E-2</v>
      </c>
      <c r="F3" s="10" t="s">
        <v>124</v>
      </c>
      <c r="G3" s="10" t="s">
        <v>136</v>
      </c>
      <c r="H3" s="10" t="s">
        <v>136</v>
      </c>
      <c r="I3" s="10" t="s">
        <v>136</v>
      </c>
      <c r="J3" s="10" t="s">
        <v>136</v>
      </c>
      <c r="K3" t="s">
        <v>135</v>
      </c>
    </row>
    <row r="4" spans="1:11" x14ac:dyDescent="0.2">
      <c r="A4" s="6" t="s">
        <v>1</v>
      </c>
      <c r="B4" s="8">
        <v>0.89</v>
      </c>
      <c r="C4" s="9">
        <v>0.95</v>
      </c>
      <c r="D4" s="8">
        <f t="shared" si="0"/>
        <v>0.91999999999999993</v>
      </c>
      <c r="E4" s="8">
        <f t="shared" si="1"/>
        <v>5.9999999999999942E-2</v>
      </c>
      <c r="F4" s="10" t="s">
        <v>124</v>
      </c>
      <c r="G4" s="10" t="s">
        <v>136</v>
      </c>
      <c r="H4" s="10" t="s">
        <v>136</v>
      </c>
      <c r="I4" s="10" t="s">
        <v>136</v>
      </c>
      <c r="J4" s="10" t="s">
        <v>136</v>
      </c>
      <c r="K4" t="s">
        <v>135</v>
      </c>
    </row>
    <row r="5" spans="1:11" x14ac:dyDescent="0.2">
      <c r="A5" s="6" t="s">
        <v>43</v>
      </c>
      <c r="B5" s="8">
        <v>0.87</v>
      </c>
      <c r="C5" s="9">
        <v>0.89</v>
      </c>
      <c r="D5" s="8">
        <f t="shared" si="0"/>
        <v>0.88</v>
      </c>
      <c r="E5" s="8">
        <f t="shared" si="1"/>
        <v>2.0000000000000018E-2</v>
      </c>
      <c r="F5" s="10" t="s">
        <v>124</v>
      </c>
      <c r="G5" s="10" t="s">
        <v>136</v>
      </c>
      <c r="H5" s="10" t="s">
        <v>136</v>
      </c>
      <c r="I5" s="10" t="s">
        <v>136</v>
      </c>
      <c r="J5" s="10" t="s">
        <v>136</v>
      </c>
      <c r="K5" t="s">
        <v>135</v>
      </c>
    </row>
    <row r="6" spans="1:11" x14ac:dyDescent="0.2">
      <c r="A6" s="6" t="s">
        <v>20</v>
      </c>
      <c r="B6" s="11">
        <v>0.88</v>
      </c>
      <c r="C6" s="12">
        <v>0.78</v>
      </c>
      <c r="D6" s="11">
        <f t="shared" si="0"/>
        <v>0.83000000000000007</v>
      </c>
      <c r="E6" s="11">
        <f t="shared" si="1"/>
        <v>9.9999999999999978E-2</v>
      </c>
      <c r="F6" s="10" t="s">
        <v>124</v>
      </c>
      <c r="G6" s="10" t="s">
        <v>136</v>
      </c>
      <c r="H6" s="10" t="s">
        <v>136</v>
      </c>
      <c r="I6" s="10" t="s">
        <v>136</v>
      </c>
      <c r="J6" s="10" t="s">
        <v>136</v>
      </c>
      <c r="K6" t="s">
        <v>135</v>
      </c>
    </row>
    <row r="7" spans="1:11" x14ac:dyDescent="0.2">
      <c r="A7" s="6" t="s">
        <v>24</v>
      </c>
      <c r="B7" s="8">
        <v>0.92</v>
      </c>
      <c r="C7" s="9">
        <v>0.97</v>
      </c>
      <c r="D7" s="8">
        <f t="shared" si="0"/>
        <v>0.94500000000000006</v>
      </c>
      <c r="E7" s="8">
        <f t="shared" si="1"/>
        <v>4.9999999999999933E-2</v>
      </c>
      <c r="F7" s="10" t="s">
        <v>124</v>
      </c>
      <c r="G7" s="17"/>
      <c r="H7" s="21"/>
      <c r="I7" s="21"/>
      <c r="J7" s="20" t="s">
        <v>137</v>
      </c>
    </row>
    <row r="8" spans="1:11" x14ac:dyDescent="0.2">
      <c r="A8" s="6" t="s">
        <v>67</v>
      </c>
      <c r="B8" s="8">
        <v>0.88</v>
      </c>
      <c r="C8" s="9">
        <v>0.94</v>
      </c>
      <c r="D8" s="8">
        <f t="shared" si="0"/>
        <v>0.90999999999999992</v>
      </c>
      <c r="E8" s="8">
        <f t="shared" si="1"/>
        <v>5.9999999999999942E-2</v>
      </c>
      <c r="F8" s="10" t="s">
        <v>124</v>
      </c>
      <c r="G8" s="21"/>
      <c r="H8" s="21"/>
      <c r="I8" s="21"/>
      <c r="J8" s="20" t="s">
        <v>138</v>
      </c>
    </row>
    <row r="9" spans="1:11" x14ac:dyDescent="0.2">
      <c r="A9" s="6" t="s">
        <v>112</v>
      </c>
      <c r="B9" s="11">
        <v>0.75</v>
      </c>
      <c r="C9" s="12">
        <v>0.87</v>
      </c>
      <c r="D9" s="11">
        <f t="shared" si="0"/>
        <v>0.81</v>
      </c>
      <c r="E9" s="11">
        <f t="shared" si="1"/>
        <v>0.12</v>
      </c>
      <c r="F9" s="10" t="s">
        <v>124</v>
      </c>
      <c r="G9" s="21"/>
      <c r="H9" s="21"/>
      <c r="I9" s="21"/>
      <c r="J9" s="20" t="s">
        <v>139</v>
      </c>
    </row>
    <row r="10" spans="1:11" x14ac:dyDescent="0.2">
      <c r="A10" s="6" t="s">
        <v>76</v>
      </c>
      <c r="B10" s="11">
        <v>0.78</v>
      </c>
      <c r="C10" s="12">
        <v>0.81</v>
      </c>
      <c r="D10" s="11">
        <f t="shared" si="0"/>
        <v>0.79500000000000004</v>
      </c>
      <c r="E10" s="11">
        <f t="shared" si="1"/>
        <v>3.0000000000000027E-2</v>
      </c>
      <c r="F10" s="10" t="s">
        <v>124</v>
      </c>
      <c r="G10" s="21"/>
      <c r="H10" s="21"/>
      <c r="I10" s="21"/>
      <c r="J10" s="20" t="s">
        <v>140</v>
      </c>
    </row>
    <row r="11" spans="1:11" x14ac:dyDescent="0.2">
      <c r="A11" s="6" t="s">
        <v>10</v>
      </c>
      <c r="B11" s="13">
        <v>0.68</v>
      </c>
      <c r="C11" s="14">
        <v>0.75</v>
      </c>
      <c r="D11" s="13">
        <f t="shared" si="0"/>
        <v>0.71500000000000008</v>
      </c>
      <c r="E11" s="13">
        <f t="shared" si="1"/>
        <v>6.9999999999999951E-2</v>
      </c>
      <c r="F11" s="17" t="s">
        <v>124</v>
      </c>
      <c r="G11" s="21"/>
      <c r="H11" s="21"/>
      <c r="I11" s="21"/>
      <c r="J11" s="20" t="s">
        <v>141</v>
      </c>
    </row>
    <row r="12" spans="1:11" x14ac:dyDescent="0.2">
      <c r="A12" s="3" t="s">
        <v>25</v>
      </c>
      <c r="B12" s="11">
        <v>0.82</v>
      </c>
      <c r="C12" s="12">
        <v>0.77</v>
      </c>
      <c r="D12" s="11">
        <f t="shared" si="0"/>
        <v>0.79499999999999993</v>
      </c>
      <c r="E12" s="11">
        <f t="shared" si="1"/>
        <v>4.9999999999999933E-2</v>
      </c>
      <c r="F12" s="10" t="s">
        <v>124</v>
      </c>
      <c r="G12" s="21"/>
      <c r="H12" s="21"/>
      <c r="I12" s="21"/>
      <c r="J12" s="20" t="s">
        <v>148</v>
      </c>
    </row>
    <row r="13" spans="1:11" x14ac:dyDescent="0.2">
      <c r="A13" s="6" t="s">
        <v>6</v>
      </c>
      <c r="B13" s="8">
        <v>0.96</v>
      </c>
      <c r="C13" s="9">
        <v>0.91</v>
      </c>
      <c r="D13" s="8">
        <f t="shared" si="0"/>
        <v>0.93500000000000005</v>
      </c>
      <c r="E13" s="8">
        <f t="shared" si="1"/>
        <v>4.9999999999999933E-2</v>
      </c>
      <c r="F13" s="10" t="s">
        <v>124</v>
      </c>
      <c r="G13" s="17"/>
      <c r="H13" s="21"/>
      <c r="I13" s="22" t="s">
        <v>137</v>
      </c>
      <c r="J13" s="21"/>
    </row>
    <row r="14" spans="1:11" x14ac:dyDescent="0.2">
      <c r="A14" s="6" t="s">
        <v>42</v>
      </c>
      <c r="B14" s="8">
        <v>0.9</v>
      </c>
      <c r="C14" s="9">
        <v>0.85</v>
      </c>
      <c r="D14" s="8">
        <f t="shared" si="0"/>
        <v>0.875</v>
      </c>
      <c r="E14" s="8">
        <f t="shared" si="1"/>
        <v>5.0000000000000044E-2</v>
      </c>
      <c r="F14" s="10" t="s">
        <v>124</v>
      </c>
      <c r="G14" s="21"/>
      <c r="H14" s="21"/>
      <c r="I14" s="20" t="s">
        <v>138</v>
      </c>
      <c r="J14" s="21"/>
    </row>
    <row r="15" spans="1:11" x14ac:dyDescent="0.2">
      <c r="A15" s="6" t="s">
        <v>108</v>
      </c>
      <c r="B15" s="11">
        <v>0.75</v>
      </c>
      <c r="C15" s="12">
        <v>0.87</v>
      </c>
      <c r="D15" s="11">
        <f t="shared" si="0"/>
        <v>0.81</v>
      </c>
      <c r="E15" s="11">
        <f t="shared" si="1"/>
        <v>0.12</v>
      </c>
      <c r="F15" s="10" t="s">
        <v>124</v>
      </c>
      <c r="G15" s="21"/>
      <c r="H15" s="21"/>
      <c r="I15" s="20" t="s">
        <v>139</v>
      </c>
      <c r="J15" s="21"/>
    </row>
    <row r="16" spans="1:11" x14ac:dyDescent="0.2">
      <c r="A16" s="6" t="s">
        <v>90</v>
      </c>
      <c r="B16" s="11">
        <v>0.87</v>
      </c>
      <c r="C16" s="12">
        <v>0.73</v>
      </c>
      <c r="D16" s="11">
        <f t="shared" si="0"/>
        <v>0.8</v>
      </c>
      <c r="E16" s="11">
        <f t="shared" si="1"/>
        <v>0.14000000000000001</v>
      </c>
      <c r="F16" s="10" t="s">
        <v>124</v>
      </c>
      <c r="G16" s="21"/>
      <c r="H16" s="21"/>
      <c r="I16" s="20" t="s">
        <v>140</v>
      </c>
      <c r="J16" s="21"/>
    </row>
    <row r="17" spans="1:10" x14ac:dyDescent="0.2">
      <c r="A17" s="6" t="s">
        <v>95</v>
      </c>
      <c r="B17" s="13">
        <v>0.7</v>
      </c>
      <c r="C17" s="14">
        <v>0.75</v>
      </c>
      <c r="D17" s="13">
        <f t="shared" si="0"/>
        <v>0.72499999999999998</v>
      </c>
      <c r="E17" s="13">
        <f t="shared" si="1"/>
        <v>5.0000000000000044E-2</v>
      </c>
      <c r="F17" s="17" t="s">
        <v>124</v>
      </c>
      <c r="G17" s="21"/>
      <c r="H17" s="21"/>
      <c r="I17" s="20" t="s">
        <v>141</v>
      </c>
      <c r="J17" s="21"/>
    </row>
    <row r="18" spans="1:10" x14ac:dyDescent="0.2">
      <c r="A18" s="24" t="s">
        <v>49</v>
      </c>
      <c r="B18" s="8">
        <v>0.86</v>
      </c>
      <c r="C18" s="9">
        <v>0.86</v>
      </c>
      <c r="D18" s="8">
        <f t="shared" si="0"/>
        <v>0.86</v>
      </c>
      <c r="E18" s="8">
        <f t="shared" si="1"/>
        <v>0</v>
      </c>
      <c r="F18" s="10" t="s">
        <v>124</v>
      </c>
      <c r="G18" s="21"/>
      <c r="H18" s="21"/>
      <c r="I18" s="20" t="s">
        <v>148</v>
      </c>
      <c r="J18" s="21"/>
    </row>
    <row r="19" spans="1:10" x14ac:dyDescent="0.2">
      <c r="A19" s="6" t="s">
        <v>102</v>
      </c>
      <c r="B19" s="8">
        <v>0.92</v>
      </c>
      <c r="C19" s="9">
        <v>0.94</v>
      </c>
      <c r="D19" s="8">
        <f t="shared" si="0"/>
        <v>0.92999999999999994</v>
      </c>
      <c r="E19" s="8">
        <f t="shared" si="1"/>
        <v>1.9999999999999907E-2</v>
      </c>
      <c r="F19" s="10" t="s">
        <v>124</v>
      </c>
      <c r="G19" s="21"/>
      <c r="H19" s="20" t="s">
        <v>137</v>
      </c>
      <c r="I19" s="21"/>
      <c r="J19" s="21"/>
    </row>
    <row r="20" spans="1:10" x14ac:dyDescent="0.2">
      <c r="A20" s="6" t="s">
        <v>78</v>
      </c>
      <c r="B20" s="8">
        <v>0.83</v>
      </c>
      <c r="C20" s="9">
        <v>0.9</v>
      </c>
      <c r="D20" s="8">
        <f t="shared" si="0"/>
        <v>0.86499999999999999</v>
      </c>
      <c r="E20" s="8">
        <f t="shared" si="1"/>
        <v>7.0000000000000062E-2</v>
      </c>
      <c r="F20" s="10" t="s">
        <v>124</v>
      </c>
      <c r="G20" s="21"/>
      <c r="H20" s="20" t="s">
        <v>138</v>
      </c>
      <c r="I20" s="21"/>
      <c r="J20" s="21"/>
    </row>
    <row r="21" spans="1:10" x14ac:dyDescent="0.2">
      <c r="A21" s="6" t="s">
        <v>35</v>
      </c>
      <c r="B21" s="11">
        <v>0.68</v>
      </c>
      <c r="C21" s="12">
        <v>0.94</v>
      </c>
      <c r="D21" s="11">
        <f t="shared" si="0"/>
        <v>0.81</v>
      </c>
      <c r="E21" s="11">
        <f t="shared" si="1"/>
        <v>0.2599999999999999</v>
      </c>
      <c r="F21" s="10" t="s">
        <v>124</v>
      </c>
      <c r="G21" s="17"/>
      <c r="H21" s="20" t="s">
        <v>139</v>
      </c>
      <c r="I21" s="21"/>
      <c r="J21" s="21"/>
    </row>
    <row r="22" spans="1:10" x14ac:dyDescent="0.2">
      <c r="A22" s="6" t="s">
        <v>41</v>
      </c>
      <c r="B22" s="11">
        <v>0.73</v>
      </c>
      <c r="C22" s="12">
        <v>0.87</v>
      </c>
      <c r="D22" s="11">
        <f t="shared" si="0"/>
        <v>0.8</v>
      </c>
      <c r="E22" s="11">
        <f t="shared" si="1"/>
        <v>0.14000000000000001</v>
      </c>
      <c r="F22" s="10" t="s">
        <v>124</v>
      </c>
      <c r="G22" s="21"/>
      <c r="H22" s="20" t="s">
        <v>140</v>
      </c>
      <c r="I22" s="21"/>
      <c r="J22" s="21"/>
    </row>
    <row r="23" spans="1:10" x14ac:dyDescent="0.2">
      <c r="A23" s="6" t="s">
        <v>91</v>
      </c>
      <c r="B23" s="13">
        <v>0.74</v>
      </c>
      <c r="C23" s="14">
        <v>0.66</v>
      </c>
      <c r="D23" s="13">
        <f t="shared" si="0"/>
        <v>0.7</v>
      </c>
      <c r="E23" s="13">
        <f t="shared" si="1"/>
        <v>7.999999999999996E-2</v>
      </c>
      <c r="F23" s="17" t="s">
        <v>124</v>
      </c>
      <c r="G23" s="21"/>
      <c r="H23" s="20" t="s">
        <v>141</v>
      </c>
      <c r="I23" s="21"/>
      <c r="J23" s="21"/>
    </row>
    <row r="24" spans="1:10" x14ac:dyDescent="0.2">
      <c r="A24" s="24" t="s">
        <v>52</v>
      </c>
      <c r="B24" s="11">
        <v>0.84</v>
      </c>
      <c r="C24" s="12">
        <v>0.75</v>
      </c>
      <c r="D24" s="11">
        <f t="shared" si="0"/>
        <v>0.79499999999999993</v>
      </c>
      <c r="E24" s="11">
        <f t="shared" si="1"/>
        <v>8.9999999999999969E-2</v>
      </c>
      <c r="F24" s="10" t="s">
        <v>124</v>
      </c>
      <c r="G24" s="21"/>
      <c r="H24" s="20" t="s">
        <v>148</v>
      </c>
      <c r="I24" s="21"/>
      <c r="J24" s="21"/>
    </row>
    <row r="25" spans="1:10" x14ac:dyDescent="0.2">
      <c r="A25" s="6" t="s">
        <v>93</v>
      </c>
      <c r="B25" s="8">
        <v>0.94</v>
      </c>
      <c r="C25" s="9">
        <v>0.9</v>
      </c>
      <c r="D25" s="8">
        <f t="shared" si="0"/>
        <v>0.91999999999999993</v>
      </c>
      <c r="E25" s="8">
        <f t="shared" si="1"/>
        <v>3.9999999999999925E-2</v>
      </c>
      <c r="F25" s="10" t="s">
        <v>124</v>
      </c>
      <c r="G25" s="20" t="s">
        <v>137</v>
      </c>
      <c r="H25" s="21"/>
      <c r="I25" s="21"/>
      <c r="J25" s="21"/>
    </row>
    <row r="26" spans="1:10" x14ac:dyDescent="0.2">
      <c r="A26" s="6" t="s">
        <v>68</v>
      </c>
      <c r="B26" s="8">
        <v>0.88</v>
      </c>
      <c r="C26" s="9">
        <v>0.93</v>
      </c>
      <c r="D26" s="8">
        <f t="shared" si="0"/>
        <v>0.90500000000000003</v>
      </c>
      <c r="E26" s="8">
        <f t="shared" si="1"/>
        <v>5.0000000000000044E-2</v>
      </c>
      <c r="F26" s="10" t="s">
        <v>124</v>
      </c>
      <c r="G26" s="20" t="s">
        <v>138</v>
      </c>
      <c r="H26" s="21"/>
      <c r="I26" s="21"/>
      <c r="J26" s="21"/>
    </row>
    <row r="27" spans="1:10" x14ac:dyDescent="0.2">
      <c r="A27" s="6" t="s">
        <v>39</v>
      </c>
      <c r="B27" s="11">
        <v>0.85</v>
      </c>
      <c r="C27" s="12">
        <v>0.8</v>
      </c>
      <c r="D27" s="11">
        <f t="shared" si="0"/>
        <v>0.82499999999999996</v>
      </c>
      <c r="E27" s="11">
        <f t="shared" si="1"/>
        <v>4.9999999999999933E-2</v>
      </c>
      <c r="F27" s="10" t="s">
        <v>124</v>
      </c>
      <c r="G27" s="20" t="s">
        <v>139</v>
      </c>
      <c r="H27" s="21"/>
      <c r="I27" s="21"/>
      <c r="J27" s="21"/>
    </row>
    <row r="28" spans="1:10" x14ac:dyDescent="0.2">
      <c r="A28" s="6" t="s">
        <v>9</v>
      </c>
      <c r="B28" s="11">
        <v>0.75</v>
      </c>
      <c r="C28" s="12">
        <v>0.86</v>
      </c>
      <c r="D28" s="11">
        <f t="shared" si="0"/>
        <v>0.80499999999999994</v>
      </c>
      <c r="E28" s="11">
        <f t="shared" si="1"/>
        <v>0.10999999999999999</v>
      </c>
      <c r="F28" s="10" t="s">
        <v>124</v>
      </c>
      <c r="G28" s="22" t="s">
        <v>140</v>
      </c>
      <c r="H28" s="21"/>
      <c r="I28" s="21"/>
      <c r="J28" s="21"/>
    </row>
    <row r="29" spans="1:10" x14ac:dyDescent="0.2">
      <c r="A29" s="6" t="s">
        <v>85</v>
      </c>
      <c r="B29" s="13">
        <v>0.83</v>
      </c>
      <c r="C29" s="14">
        <v>0.67</v>
      </c>
      <c r="D29" s="13">
        <f t="shared" si="0"/>
        <v>0.75</v>
      </c>
      <c r="E29" s="13">
        <f t="shared" si="1"/>
        <v>0.15999999999999992</v>
      </c>
      <c r="F29" s="17" t="s">
        <v>124</v>
      </c>
      <c r="G29" s="20" t="s">
        <v>141</v>
      </c>
    </row>
    <row r="30" spans="1:10" x14ac:dyDescent="0.2">
      <c r="A30" s="24" t="s">
        <v>55</v>
      </c>
      <c r="B30" s="8">
        <v>0.94</v>
      </c>
      <c r="C30" s="9">
        <v>0.78</v>
      </c>
      <c r="D30" s="8">
        <f t="shared" si="0"/>
        <v>0.86</v>
      </c>
      <c r="E30" s="8">
        <f t="shared" si="1"/>
        <v>0.15999999999999992</v>
      </c>
      <c r="F30" s="10" t="s">
        <v>124</v>
      </c>
      <c r="G30" s="20" t="s">
        <v>148</v>
      </c>
      <c r="H30" s="21"/>
      <c r="I30" s="21"/>
      <c r="J30" s="21"/>
    </row>
    <row r="31" spans="1:10" x14ac:dyDescent="0.2">
      <c r="A31" s="6" t="s">
        <v>33</v>
      </c>
      <c r="B31" s="13">
        <v>0.73</v>
      </c>
      <c r="C31" s="14">
        <v>0.54</v>
      </c>
      <c r="D31" s="13">
        <f t="shared" si="0"/>
        <v>0.63500000000000001</v>
      </c>
      <c r="E31" s="13">
        <f t="shared" si="1"/>
        <v>0.18999999999999995</v>
      </c>
      <c r="F31" s="17" t="s">
        <v>124</v>
      </c>
      <c r="G31" s="21"/>
      <c r="H31" s="21"/>
      <c r="I31" s="21"/>
      <c r="J31" s="21"/>
    </row>
    <row r="32" spans="1:10" x14ac:dyDescent="0.2">
      <c r="A32" s="6" t="s">
        <v>26</v>
      </c>
      <c r="B32" s="13">
        <v>0.7</v>
      </c>
      <c r="C32" s="14">
        <v>0.63</v>
      </c>
      <c r="D32" s="13">
        <f t="shared" si="0"/>
        <v>0.66500000000000004</v>
      </c>
      <c r="E32" s="13">
        <f t="shared" si="1"/>
        <v>6.9999999999999951E-2</v>
      </c>
      <c r="F32" s="17" t="s">
        <v>124</v>
      </c>
      <c r="G32" s="21"/>
      <c r="H32" s="21"/>
      <c r="I32" s="21"/>
      <c r="J32" s="21"/>
    </row>
    <row r="33" spans="1:10" x14ac:dyDescent="0.2">
      <c r="A33" s="6" t="s">
        <v>47</v>
      </c>
      <c r="B33" s="13">
        <v>0.67</v>
      </c>
      <c r="C33" s="14">
        <v>0.54</v>
      </c>
      <c r="D33" s="13">
        <f t="shared" si="0"/>
        <v>0.60499999999999998</v>
      </c>
      <c r="E33" s="13">
        <f t="shared" si="1"/>
        <v>0.13</v>
      </c>
      <c r="F33" s="17" t="s">
        <v>124</v>
      </c>
      <c r="G33" s="21"/>
      <c r="H33" s="21"/>
      <c r="I33" s="21"/>
      <c r="J33" s="21"/>
    </row>
    <row r="34" spans="1:10" x14ac:dyDescent="0.2">
      <c r="A34" s="6" t="s">
        <v>46</v>
      </c>
      <c r="B34" s="13">
        <v>0.78</v>
      </c>
      <c r="C34" s="14">
        <v>0.56999999999999995</v>
      </c>
      <c r="D34" s="13">
        <f t="shared" ref="D34:D65" si="2">AVERAGE(B34:C34)</f>
        <v>0.67500000000000004</v>
      </c>
      <c r="E34" s="13">
        <f t="shared" ref="E34:E65" si="3">MAX(B34:C34)-MIN(B34:C34)</f>
        <v>0.21000000000000008</v>
      </c>
      <c r="F34" s="17" t="s">
        <v>124</v>
      </c>
      <c r="G34" s="21"/>
      <c r="H34" s="21"/>
      <c r="I34" s="21"/>
      <c r="J34" s="21"/>
    </row>
    <row r="35" spans="1:10" x14ac:dyDescent="0.2">
      <c r="A35" s="4" t="s">
        <v>11</v>
      </c>
      <c r="B35" s="8">
        <v>0.96</v>
      </c>
      <c r="C35" s="9">
        <v>0.96</v>
      </c>
      <c r="D35" s="8">
        <f t="shared" si="2"/>
        <v>0.96</v>
      </c>
      <c r="E35" s="8">
        <f t="shared" si="3"/>
        <v>0</v>
      </c>
    </row>
    <row r="36" spans="1:10" x14ac:dyDescent="0.2">
      <c r="A36" s="4" t="s">
        <v>118</v>
      </c>
      <c r="B36" s="8">
        <v>0.94</v>
      </c>
      <c r="C36" s="9">
        <v>0.98</v>
      </c>
      <c r="D36" s="8">
        <f t="shared" si="2"/>
        <v>0.96</v>
      </c>
      <c r="E36" s="8">
        <f t="shared" si="3"/>
        <v>4.0000000000000036E-2</v>
      </c>
    </row>
    <row r="37" spans="1:10" x14ac:dyDescent="0.2">
      <c r="A37" s="4" t="s">
        <v>83</v>
      </c>
      <c r="B37" s="8">
        <v>0.97</v>
      </c>
      <c r="C37" s="9">
        <v>0.95</v>
      </c>
      <c r="D37" s="8">
        <f t="shared" si="2"/>
        <v>0.96</v>
      </c>
      <c r="E37" s="8">
        <f t="shared" si="3"/>
        <v>2.0000000000000018E-2</v>
      </c>
    </row>
    <row r="38" spans="1:10" x14ac:dyDescent="0.2">
      <c r="A38" s="24" t="s">
        <v>65</v>
      </c>
      <c r="B38" s="8">
        <v>0.98</v>
      </c>
      <c r="C38" s="9">
        <v>0.9</v>
      </c>
      <c r="D38" s="8">
        <f t="shared" si="2"/>
        <v>0.94</v>
      </c>
      <c r="E38" s="8">
        <f t="shared" si="3"/>
        <v>7.999999999999996E-2</v>
      </c>
      <c r="F38" s="10" t="s">
        <v>124</v>
      </c>
      <c r="G38" s="21"/>
      <c r="H38" s="21"/>
      <c r="I38" s="21"/>
    </row>
    <row r="39" spans="1:10" x14ac:dyDescent="0.2">
      <c r="A39" s="4" t="s">
        <v>82</v>
      </c>
      <c r="B39" s="8">
        <v>0.93</v>
      </c>
      <c r="C39" s="9">
        <v>0.95</v>
      </c>
      <c r="D39" s="8">
        <f t="shared" si="2"/>
        <v>0.94</v>
      </c>
      <c r="E39" s="8">
        <f t="shared" si="3"/>
        <v>1.9999999999999907E-2</v>
      </c>
      <c r="G39" s="21"/>
      <c r="H39" s="21"/>
      <c r="I39" s="21"/>
    </row>
    <row r="40" spans="1:10" x14ac:dyDescent="0.2">
      <c r="A40" s="4" t="s">
        <v>99</v>
      </c>
      <c r="B40" s="8">
        <v>0.93</v>
      </c>
      <c r="C40" s="9">
        <v>0.91</v>
      </c>
      <c r="D40" s="8">
        <f t="shared" si="2"/>
        <v>0.92</v>
      </c>
      <c r="E40" s="8">
        <f t="shared" si="3"/>
        <v>2.0000000000000018E-2</v>
      </c>
    </row>
    <row r="41" spans="1:10" x14ac:dyDescent="0.2">
      <c r="A41" s="4" t="s">
        <v>50</v>
      </c>
      <c r="B41" s="8">
        <v>0.94</v>
      </c>
      <c r="C41" s="9">
        <v>0.88</v>
      </c>
      <c r="D41" s="8">
        <f t="shared" si="2"/>
        <v>0.90999999999999992</v>
      </c>
      <c r="E41" s="8">
        <f t="shared" si="3"/>
        <v>5.9999999999999942E-2</v>
      </c>
      <c r="G41" s="21"/>
      <c r="H41" s="21"/>
      <c r="I41" s="21"/>
      <c r="J41" s="21"/>
    </row>
    <row r="42" spans="1:10" x14ac:dyDescent="0.2">
      <c r="A42" s="4" t="s">
        <v>72</v>
      </c>
      <c r="B42" s="8">
        <v>0.94</v>
      </c>
      <c r="C42" s="9">
        <v>0.88</v>
      </c>
      <c r="D42" s="8">
        <f t="shared" si="2"/>
        <v>0.90999999999999992</v>
      </c>
      <c r="E42" s="8">
        <f t="shared" si="3"/>
        <v>5.9999999999999942E-2</v>
      </c>
      <c r="G42" s="21"/>
      <c r="H42" s="21"/>
      <c r="I42" s="21"/>
      <c r="J42" s="21"/>
    </row>
    <row r="43" spans="1:10" x14ac:dyDescent="0.2">
      <c r="A43" s="4" t="s">
        <v>37</v>
      </c>
      <c r="B43" s="8">
        <v>0.88</v>
      </c>
      <c r="C43" s="9">
        <v>0.93</v>
      </c>
      <c r="D43" s="8">
        <f t="shared" si="2"/>
        <v>0.90500000000000003</v>
      </c>
      <c r="E43" s="8">
        <f t="shared" si="3"/>
        <v>5.0000000000000044E-2</v>
      </c>
      <c r="G43" s="21"/>
      <c r="H43" s="21"/>
      <c r="I43" s="21"/>
      <c r="J43" s="21"/>
    </row>
    <row r="44" spans="1:10" x14ac:dyDescent="0.2">
      <c r="A44" s="4" t="s">
        <v>109</v>
      </c>
      <c r="B44" s="8">
        <v>0.93</v>
      </c>
      <c r="C44" s="9">
        <v>0.87</v>
      </c>
      <c r="D44" s="8">
        <f t="shared" si="2"/>
        <v>0.9</v>
      </c>
      <c r="E44" s="8">
        <f t="shared" si="3"/>
        <v>6.0000000000000053E-2</v>
      </c>
      <c r="G44" s="21"/>
      <c r="H44" s="21"/>
      <c r="I44" s="21"/>
      <c r="J44" s="21"/>
    </row>
    <row r="45" spans="1:10" x14ac:dyDescent="0.2">
      <c r="A45" s="4" t="s">
        <v>81</v>
      </c>
      <c r="B45" s="8">
        <v>0.87</v>
      </c>
      <c r="C45" s="9">
        <v>0.92</v>
      </c>
      <c r="D45" s="8">
        <f t="shared" si="2"/>
        <v>0.89500000000000002</v>
      </c>
      <c r="E45" s="8">
        <f t="shared" si="3"/>
        <v>5.0000000000000044E-2</v>
      </c>
    </row>
    <row r="46" spans="1:10" x14ac:dyDescent="0.2">
      <c r="A46" s="6" t="s">
        <v>111</v>
      </c>
      <c r="B46" s="8">
        <v>0.83</v>
      </c>
      <c r="C46" s="9">
        <v>0.96</v>
      </c>
      <c r="D46" s="8">
        <f t="shared" si="2"/>
        <v>0.89500000000000002</v>
      </c>
      <c r="E46" s="8">
        <f t="shared" si="3"/>
        <v>0.13</v>
      </c>
      <c r="F46" s="10" t="s">
        <v>124</v>
      </c>
    </row>
    <row r="47" spans="1:10" x14ac:dyDescent="0.2">
      <c r="A47" s="4" t="s">
        <v>27</v>
      </c>
      <c r="B47" s="8">
        <v>0.9</v>
      </c>
      <c r="C47" s="9">
        <v>0.86</v>
      </c>
      <c r="D47" s="8">
        <f t="shared" si="2"/>
        <v>0.88</v>
      </c>
      <c r="E47" s="8">
        <f t="shared" si="3"/>
        <v>4.0000000000000036E-2</v>
      </c>
    </row>
    <row r="48" spans="1:10" x14ac:dyDescent="0.2">
      <c r="A48" s="4" t="s">
        <v>51</v>
      </c>
      <c r="B48" s="8">
        <v>0.88</v>
      </c>
      <c r="C48" s="9">
        <v>0.88</v>
      </c>
      <c r="D48" s="8">
        <f t="shared" si="2"/>
        <v>0.88</v>
      </c>
      <c r="E48" s="8">
        <f t="shared" si="3"/>
        <v>0</v>
      </c>
    </row>
    <row r="49" spans="1:10" x14ac:dyDescent="0.2">
      <c r="A49" s="24" t="s">
        <v>69</v>
      </c>
      <c r="B49" s="8">
        <v>0.98</v>
      </c>
      <c r="C49" s="9">
        <v>0.78</v>
      </c>
      <c r="D49" s="8">
        <f t="shared" si="2"/>
        <v>0.88</v>
      </c>
      <c r="E49" s="8">
        <f t="shared" si="3"/>
        <v>0.19999999999999996</v>
      </c>
      <c r="F49" s="10" t="s">
        <v>124</v>
      </c>
      <c r="G49" s="21"/>
      <c r="H49" s="21"/>
      <c r="I49" s="21"/>
      <c r="J49" s="21"/>
    </row>
    <row r="50" spans="1:10" x14ac:dyDescent="0.2">
      <c r="A50" s="4" t="s">
        <v>114</v>
      </c>
      <c r="B50" s="8">
        <v>0.91</v>
      </c>
      <c r="C50" s="9">
        <v>0.85</v>
      </c>
      <c r="D50" s="8">
        <f t="shared" si="2"/>
        <v>0.88</v>
      </c>
      <c r="E50" s="8">
        <f t="shared" si="3"/>
        <v>6.0000000000000053E-2</v>
      </c>
      <c r="G50" s="21"/>
      <c r="H50" s="21"/>
      <c r="I50" s="21"/>
      <c r="J50" s="21"/>
    </row>
    <row r="51" spans="1:10" x14ac:dyDescent="0.2">
      <c r="A51" s="4" t="s">
        <v>2</v>
      </c>
      <c r="B51" s="8">
        <v>0.83</v>
      </c>
      <c r="C51" s="9">
        <v>0.88</v>
      </c>
      <c r="D51" s="8">
        <f t="shared" si="2"/>
        <v>0.85499999999999998</v>
      </c>
      <c r="E51" s="8">
        <f t="shared" si="3"/>
        <v>5.0000000000000044E-2</v>
      </c>
    </row>
    <row r="52" spans="1:10" x14ac:dyDescent="0.2">
      <c r="A52" s="24" t="s">
        <v>30</v>
      </c>
      <c r="B52" s="8">
        <v>0.79</v>
      </c>
      <c r="C52" s="9">
        <v>0.91</v>
      </c>
      <c r="D52" s="8">
        <f t="shared" si="2"/>
        <v>0.85000000000000009</v>
      </c>
      <c r="E52" s="8">
        <f t="shared" si="3"/>
        <v>0.12</v>
      </c>
      <c r="F52" s="10" t="s">
        <v>124</v>
      </c>
    </row>
    <row r="53" spans="1:10" x14ac:dyDescent="0.2">
      <c r="A53" s="4" t="s">
        <v>98</v>
      </c>
      <c r="B53" s="8">
        <v>0.93</v>
      </c>
      <c r="C53" s="9">
        <v>0.77</v>
      </c>
      <c r="D53" s="8">
        <f t="shared" si="2"/>
        <v>0.85000000000000009</v>
      </c>
      <c r="E53" s="8">
        <f t="shared" si="3"/>
        <v>0.16000000000000003</v>
      </c>
    </row>
    <row r="54" spans="1:10" x14ac:dyDescent="0.2">
      <c r="A54" s="6" t="s">
        <v>29</v>
      </c>
      <c r="B54" s="8">
        <v>0.85</v>
      </c>
      <c r="C54" s="9">
        <v>0.84</v>
      </c>
      <c r="D54" s="8">
        <f t="shared" si="2"/>
        <v>0.84499999999999997</v>
      </c>
      <c r="E54" s="8">
        <f t="shared" si="3"/>
        <v>1.0000000000000009E-2</v>
      </c>
      <c r="F54" s="10" t="s">
        <v>124</v>
      </c>
      <c r="G54" s="21"/>
      <c r="I54" s="21"/>
    </row>
    <row r="55" spans="1:10" x14ac:dyDescent="0.2">
      <c r="A55" s="4" t="s">
        <v>60</v>
      </c>
      <c r="B55" s="8">
        <v>0.88</v>
      </c>
      <c r="C55" s="9">
        <v>0.81</v>
      </c>
      <c r="D55" s="8">
        <f t="shared" si="2"/>
        <v>0.84499999999999997</v>
      </c>
      <c r="E55" s="8">
        <f t="shared" si="3"/>
        <v>6.9999999999999951E-2</v>
      </c>
    </row>
    <row r="56" spans="1:10" x14ac:dyDescent="0.2">
      <c r="A56" s="4" t="s">
        <v>7</v>
      </c>
      <c r="B56" s="8">
        <v>0.76</v>
      </c>
      <c r="C56" s="9">
        <v>0.92</v>
      </c>
      <c r="D56" s="8">
        <f t="shared" si="2"/>
        <v>0.84000000000000008</v>
      </c>
      <c r="E56" s="8">
        <f t="shared" si="3"/>
        <v>0.16000000000000003</v>
      </c>
    </row>
    <row r="57" spans="1:10" x14ac:dyDescent="0.2">
      <c r="A57" s="6" t="s">
        <v>61</v>
      </c>
      <c r="B57" s="8">
        <v>0.92</v>
      </c>
      <c r="C57" s="9">
        <v>0.75</v>
      </c>
      <c r="D57" s="8">
        <f t="shared" si="2"/>
        <v>0.83499999999999996</v>
      </c>
      <c r="E57" s="8">
        <f t="shared" si="3"/>
        <v>0.17000000000000004</v>
      </c>
      <c r="F57" s="10" t="s">
        <v>124</v>
      </c>
    </row>
    <row r="58" spans="1:10" x14ac:dyDescent="0.2">
      <c r="A58" s="4" t="s">
        <v>88</v>
      </c>
      <c r="B58" s="8">
        <v>0.74</v>
      </c>
      <c r="C58" s="9">
        <v>0.93</v>
      </c>
      <c r="D58" s="8">
        <f t="shared" si="2"/>
        <v>0.83499999999999996</v>
      </c>
      <c r="E58" s="8">
        <f t="shared" si="3"/>
        <v>0.19000000000000006</v>
      </c>
    </row>
    <row r="59" spans="1:10" x14ac:dyDescent="0.2">
      <c r="A59" s="3" t="s">
        <v>94</v>
      </c>
      <c r="B59" s="11">
        <v>0.73</v>
      </c>
      <c r="C59" s="12">
        <v>0.94</v>
      </c>
      <c r="D59" s="11">
        <f t="shared" si="2"/>
        <v>0.83499999999999996</v>
      </c>
      <c r="E59" s="11">
        <f t="shared" si="3"/>
        <v>0.20999999999999996</v>
      </c>
    </row>
    <row r="60" spans="1:10" x14ac:dyDescent="0.2">
      <c r="A60" s="3" t="s">
        <v>115</v>
      </c>
      <c r="B60" s="11">
        <v>0.79</v>
      </c>
      <c r="C60" s="12">
        <v>0.87</v>
      </c>
      <c r="D60" s="11">
        <f t="shared" si="2"/>
        <v>0.83000000000000007</v>
      </c>
      <c r="E60" s="11">
        <f t="shared" si="3"/>
        <v>7.999999999999996E-2</v>
      </c>
      <c r="G60" s="21"/>
      <c r="H60" s="21"/>
      <c r="I60" s="21"/>
      <c r="J60" s="21"/>
    </row>
    <row r="61" spans="1:10" x14ac:dyDescent="0.2">
      <c r="A61" s="3" t="s">
        <v>44</v>
      </c>
      <c r="B61" s="11">
        <v>0.82</v>
      </c>
      <c r="C61" s="12">
        <v>0.83</v>
      </c>
      <c r="D61" s="11">
        <f t="shared" si="2"/>
        <v>0.82499999999999996</v>
      </c>
      <c r="E61" s="11">
        <f t="shared" si="3"/>
        <v>1.0000000000000009E-2</v>
      </c>
      <c r="G61" s="21"/>
      <c r="H61" s="21"/>
      <c r="I61" s="21"/>
      <c r="J61" s="21"/>
    </row>
    <row r="62" spans="1:10" x14ac:dyDescent="0.2">
      <c r="A62" s="3" t="s">
        <v>110</v>
      </c>
      <c r="B62" s="11">
        <v>0.78</v>
      </c>
      <c r="C62" s="12">
        <v>0.86</v>
      </c>
      <c r="D62" s="11">
        <f t="shared" si="2"/>
        <v>0.82000000000000006</v>
      </c>
      <c r="E62" s="11">
        <f t="shared" si="3"/>
        <v>7.999999999999996E-2</v>
      </c>
      <c r="G62" s="21"/>
      <c r="H62" s="21"/>
      <c r="I62" s="21"/>
      <c r="J62" s="21"/>
    </row>
    <row r="63" spans="1:10" x14ac:dyDescent="0.2">
      <c r="A63" s="3" t="s">
        <v>105</v>
      </c>
      <c r="B63" s="11">
        <v>0.88</v>
      </c>
      <c r="C63" s="12">
        <v>0.75</v>
      </c>
      <c r="D63" s="11">
        <f t="shared" si="2"/>
        <v>0.81499999999999995</v>
      </c>
      <c r="E63" s="11">
        <f t="shared" si="3"/>
        <v>0.13</v>
      </c>
      <c r="G63" s="21"/>
      <c r="H63" s="21"/>
      <c r="I63" s="21"/>
      <c r="J63" s="21"/>
    </row>
    <row r="64" spans="1:10" x14ac:dyDescent="0.2">
      <c r="A64" s="3" t="s">
        <v>96</v>
      </c>
      <c r="B64" s="11">
        <v>0.81</v>
      </c>
      <c r="C64" s="12">
        <v>0.8</v>
      </c>
      <c r="D64" s="11">
        <f t="shared" si="2"/>
        <v>0.80500000000000005</v>
      </c>
      <c r="E64" s="11">
        <f t="shared" si="3"/>
        <v>1.0000000000000009E-2</v>
      </c>
      <c r="G64" s="21"/>
      <c r="H64" s="21"/>
      <c r="I64" s="21"/>
      <c r="J64" s="21"/>
    </row>
    <row r="65" spans="1:10" x14ac:dyDescent="0.2">
      <c r="A65" s="3" t="s">
        <v>4</v>
      </c>
      <c r="B65" s="11">
        <v>0.86</v>
      </c>
      <c r="C65" s="12">
        <v>0.75</v>
      </c>
      <c r="D65" s="11">
        <f t="shared" si="2"/>
        <v>0.80499999999999994</v>
      </c>
      <c r="E65" s="11">
        <f t="shared" si="3"/>
        <v>0.10999999999999999</v>
      </c>
      <c r="G65" s="21"/>
      <c r="H65" s="21"/>
      <c r="I65" s="21"/>
      <c r="J65" s="21"/>
    </row>
    <row r="66" spans="1:10" x14ac:dyDescent="0.2">
      <c r="A66" s="3" t="s">
        <v>107</v>
      </c>
      <c r="B66" s="11">
        <v>0.95</v>
      </c>
      <c r="C66" s="12">
        <v>0.65</v>
      </c>
      <c r="D66" s="11">
        <f t="shared" ref="D66:D97" si="4">AVERAGE(B66:C66)</f>
        <v>0.8</v>
      </c>
      <c r="E66" s="11">
        <f t="shared" ref="E66:E97" si="5">MAX(B66:C66)-MIN(B66:C66)</f>
        <v>0.29999999999999993</v>
      </c>
      <c r="G66" s="21"/>
      <c r="H66" s="21"/>
      <c r="I66" s="21"/>
      <c r="J66" s="21"/>
    </row>
    <row r="67" spans="1:10" x14ac:dyDescent="0.2">
      <c r="A67" s="3" t="s">
        <v>18</v>
      </c>
      <c r="B67" s="11">
        <v>0.76</v>
      </c>
      <c r="C67" s="12">
        <v>0.83</v>
      </c>
      <c r="D67" s="11">
        <f t="shared" si="4"/>
        <v>0.79499999999999993</v>
      </c>
      <c r="E67" s="11">
        <f t="shared" si="5"/>
        <v>6.9999999999999951E-2</v>
      </c>
      <c r="G67" s="21"/>
      <c r="H67" s="21"/>
      <c r="I67" s="21"/>
      <c r="J67" s="21"/>
    </row>
    <row r="68" spans="1:10" x14ac:dyDescent="0.2">
      <c r="A68" s="3" t="s">
        <v>120</v>
      </c>
      <c r="B68" s="11">
        <v>0.97</v>
      </c>
      <c r="C68" s="12">
        <v>0.62</v>
      </c>
      <c r="D68" s="11">
        <f t="shared" si="4"/>
        <v>0.79499999999999993</v>
      </c>
      <c r="E68" s="11">
        <f t="shared" si="5"/>
        <v>0.35</v>
      </c>
      <c r="G68" s="21"/>
      <c r="H68" s="21"/>
      <c r="I68" s="21"/>
      <c r="J68" s="21"/>
    </row>
    <row r="69" spans="1:10" x14ac:dyDescent="0.2">
      <c r="A69" s="3" t="s">
        <v>58</v>
      </c>
      <c r="B69" s="11">
        <v>0.77</v>
      </c>
      <c r="C69" s="12">
        <v>0.81</v>
      </c>
      <c r="D69" s="11">
        <f t="shared" si="4"/>
        <v>0.79</v>
      </c>
      <c r="E69" s="11">
        <f t="shared" si="5"/>
        <v>4.0000000000000036E-2</v>
      </c>
      <c r="G69" s="21"/>
      <c r="H69" s="21"/>
      <c r="I69" s="21"/>
      <c r="J69" s="21"/>
    </row>
    <row r="70" spans="1:10" x14ac:dyDescent="0.2">
      <c r="A70" s="3" t="s">
        <v>74</v>
      </c>
      <c r="B70" s="11">
        <v>0.84</v>
      </c>
      <c r="C70" s="12">
        <v>0.74</v>
      </c>
      <c r="D70" s="11">
        <f t="shared" si="4"/>
        <v>0.79</v>
      </c>
      <c r="E70" s="11">
        <f t="shared" si="5"/>
        <v>9.9999999999999978E-2</v>
      </c>
      <c r="G70" s="21"/>
      <c r="H70" s="21"/>
      <c r="I70" s="21"/>
      <c r="J70" s="21"/>
    </row>
    <row r="71" spans="1:10" x14ac:dyDescent="0.2">
      <c r="A71" s="3" t="s">
        <v>86</v>
      </c>
      <c r="B71" s="11">
        <v>0.93</v>
      </c>
      <c r="C71" s="12">
        <v>0.64</v>
      </c>
      <c r="D71" s="11">
        <f t="shared" si="4"/>
        <v>0.78500000000000003</v>
      </c>
      <c r="E71" s="11">
        <f t="shared" si="5"/>
        <v>0.29000000000000004</v>
      </c>
    </row>
    <row r="72" spans="1:10" x14ac:dyDescent="0.2">
      <c r="A72" s="3" t="s">
        <v>119</v>
      </c>
      <c r="B72" s="11">
        <v>0.84</v>
      </c>
      <c r="C72" s="12">
        <v>0.73</v>
      </c>
      <c r="D72" s="11">
        <f t="shared" si="4"/>
        <v>0.78499999999999992</v>
      </c>
      <c r="E72" s="11">
        <f t="shared" si="5"/>
        <v>0.10999999999999999</v>
      </c>
    </row>
    <row r="73" spans="1:10" x14ac:dyDescent="0.2">
      <c r="A73" s="3" t="s">
        <v>75</v>
      </c>
      <c r="B73" s="11">
        <v>0.81</v>
      </c>
      <c r="C73" s="12">
        <v>0.75</v>
      </c>
      <c r="D73" s="11">
        <f t="shared" si="4"/>
        <v>0.78</v>
      </c>
      <c r="E73" s="11">
        <f t="shared" si="5"/>
        <v>6.0000000000000053E-2</v>
      </c>
    </row>
    <row r="74" spans="1:10" x14ac:dyDescent="0.2">
      <c r="A74" s="3" t="s">
        <v>106</v>
      </c>
      <c r="B74" s="11">
        <v>0.64</v>
      </c>
      <c r="C74" s="12">
        <v>0.92</v>
      </c>
      <c r="D74" s="11">
        <f t="shared" si="4"/>
        <v>0.78</v>
      </c>
      <c r="E74" s="11">
        <f t="shared" si="5"/>
        <v>0.28000000000000003</v>
      </c>
    </row>
    <row r="75" spans="1:10" x14ac:dyDescent="0.2">
      <c r="A75" s="3" t="s">
        <v>64</v>
      </c>
      <c r="B75" s="11">
        <v>0.82</v>
      </c>
      <c r="C75" s="12">
        <v>0.73</v>
      </c>
      <c r="D75" s="11">
        <f t="shared" si="4"/>
        <v>0.77499999999999991</v>
      </c>
      <c r="E75" s="11">
        <f t="shared" si="5"/>
        <v>8.9999999999999969E-2</v>
      </c>
    </row>
    <row r="76" spans="1:10" x14ac:dyDescent="0.2">
      <c r="A76" s="3" t="s">
        <v>16</v>
      </c>
      <c r="B76" s="11">
        <v>0.86</v>
      </c>
      <c r="C76" s="12">
        <v>0.68</v>
      </c>
      <c r="D76" s="11">
        <f t="shared" si="4"/>
        <v>0.77</v>
      </c>
      <c r="E76" s="11">
        <f t="shared" si="5"/>
        <v>0.17999999999999994</v>
      </c>
    </row>
    <row r="77" spans="1:10" x14ac:dyDescent="0.2">
      <c r="A77" s="3" t="s">
        <v>12</v>
      </c>
      <c r="B77" s="11">
        <v>0.74</v>
      </c>
      <c r="C77" s="12">
        <v>0.79</v>
      </c>
      <c r="D77" s="11">
        <f t="shared" si="4"/>
        <v>0.76500000000000001</v>
      </c>
      <c r="E77" s="11">
        <f t="shared" si="5"/>
        <v>5.0000000000000044E-2</v>
      </c>
    </row>
    <row r="78" spans="1:10" x14ac:dyDescent="0.2">
      <c r="A78" s="3" t="s">
        <v>79</v>
      </c>
      <c r="B78" s="11">
        <v>0.82</v>
      </c>
      <c r="C78" s="12">
        <v>0.71</v>
      </c>
      <c r="D78" s="11">
        <f t="shared" si="4"/>
        <v>0.7649999999999999</v>
      </c>
      <c r="E78" s="11">
        <f t="shared" si="5"/>
        <v>0.10999999999999999</v>
      </c>
    </row>
    <row r="79" spans="1:10" x14ac:dyDescent="0.2">
      <c r="A79" s="6" t="s">
        <v>40</v>
      </c>
      <c r="B79" s="11">
        <v>0.88</v>
      </c>
      <c r="C79" s="12">
        <v>0.64</v>
      </c>
      <c r="D79" s="11">
        <f t="shared" si="4"/>
        <v>0.76</v>
      </c>
      <c r="E79" s="11">
        <f t="shared" si="5"/>
        <v>0.24</v>
      </c>
      <c r="F79" s="10" t="s">
        <v>124</v>
      </c>
    </row>
    <row r="80" spans="1:10" x14ac:dyDescent="0.2">
      <c r="A80" s="3" t="s">
        <v>32</v>
      </c>
      <c r="B80" s="11">
        <v>0.84</v>
      </c>
      <c r="C80" s="12">
        <v>0.67</v>
      </c>
      <c r="D80" s="11">
        <f t="shared" si="4"/>
        <v>0.755</v>
      </c>
      <c r="E80" s="11">
        <f t="shared" si="5"/>
        <v>0.16999999999999993</v>
      </c>
    </row>
    <row r="81" spans="1:10" x14ac:dyDescent="0.2">
      <c r="A81" s="3" t="s">
        <v>57</v>
      </c>
      <c r="B81" s="11">
        <v>0.75</v>
      </c>
      <c r="C81" s="12">
        <v>0.76</v>
      </c>
      <c r="D81" s="11">
        <f t="shared" si="4"/>
        <v>0.755</v>
      </c>
      <c r="E81" s="11">
        <f t="shared" si="5"/>
        <v>1.0000000000000009E-2</v>
      </c>
    </row>
    <row r="82" spans="1:10" x14ac:dyDescent="0.2">
      <c r="A82" s="3" t="s">
        <v>66</v>
      </c>
      <c r="B82" s="11">
        <v>0.77</v>
      </c>
      <c r="C82" s="12">
        <v>0.74</v>
      </c>
      <c r="D82" s="11">
        <f t="shared" si="4"/>
        <v>0.755</v>
      </c>
      <c r="E82" s="11">
        <f t="shared" si="5"/>
        <v>3.0000000000000027E-2</v>
      </c>
    </row>
    <row r="83" spans="1:10" x14ac:dyDescent="0.2">
      <c r="A83" s="6" t="s">
        <v>19</v>
      </c>
      <c r="B83" s="11">
        <v>0.72</v>
      </c>
      <c r="C83" s="12">
        <v>0.78</v>
      </c>
      <c r="D83" s="11">
        <f t="shared" si="4"/>
        <v>0.75</v>
      </c>
      <c r="E83" s="11">
        <f t="shared" si="5"/>
        <v>6.0000000000000053E-2</v>
      </c>
      <c r="F83" s="10" t="s">
        <v>124</v>
      </c>
      <c r="G83" s="21"/>
      <c r="H83" s="21"/>
      <c r="I83" s="21"/>
    </row>
    <row r="84" spans="1:10" x14ac:dyDescent="0.2">
      <c r="A84" s="3" t="s">
        <v>116</v>
      </c>
      <c r="B84" s="11">
        <v>0.81</v>
      </c>
      <c r="C84" s="12">
        <v>0.69</v>
      </c>
      <c r="D84" s="11">
        <f t="shared" si="4"/>
        <v>0.75</v>
      </c>
      <c r="E84" s="11">
        <f t="shared" si="5"/>
        <v>0.12000000000000011</v>
      </c>
    </row>
    <row r="85" spans="1:10" x14ac:dyDescent="0.2">
      <c r="A85" s="3" t="s">
        <v>56</v>
      </c>
      <c r="B85" s="11">
        <v>0.75</v>
      </c>
      <c r="C85" s="12">
        <v>0.75</v>
      </c>
      <c r="D85" s="11">
        <f t="shared" si="4"/>
        <v>0.75</v>
      </c>
      <c r="E85" s="11">
        <f t="shared" si="5"/>
        <v>0</v>
      </c>
    </row>
    <row r="86" spans="1:10" x14ac:dyDescent="0.2">
      <c r="A86" s="1" t="s">
        <v>48</v>
      </c>
      <c r="B86" s="13">
        <v>0.9</v>
      </c>
      <c r="C86" s="14">
        <v>0.57999999999999996</v>
      </c>
      <c r="D86" s="13">
        <f t="shared" si="4"/>
        <v>0.74</v>
      </c>
      <c r="E86" s="13">
        <f t="shared" si="5"/>
        <v>0.32000000000000006</v>
      </c>
    </row>
    <row r="87" spans="1:10" x14ac:dyDescent="0.2">
      <c r="A87" s="6" t="s">
        <v>21</v>
      </c>
      <c r="B87" s="13">
        <v>0.87</v>
      </c>
      <c r="C87" s="14">
        <v>0.57999999999999996</v>
      </c>
      <c r="D87" s="13">
        <f t="shared" si="4"/>
        <v>0.72499999999999998</v>
      </c>
      <c r="E87" s="13">
        <f t="shared" si="5"/>
        <v>0.29000000000000004</v>
      </c>
      <c r="F87" s="10" t="s">
        <v>124</v>
      </c>
      <c r="G87" s="21"/>
      <c r="H87" s="21"/>
      <c r="I87" s="21"/>
      <c r="J87" s="21"/>
    </row>
    <row r="88" spans="1:10" x14ac:dyDescent="0.2">
      <c r="A88" s="6" t="s">
        <v>5</v>
      </c>
      <c r="B88" s="13">
        <v>0.86</v>
      </c>
      <c r="C88" s="14">
        <v>0.57999999999999996</v>
      </c>
      <c r="D88" s="13">
        <f t="shared" si="4"/>
        <v>0.72</v>
      </c>
      <c r="E88" s="13">
        <f t="shared" si="5"/>
        <v>0.28000000000000003</v>
      </c>
      <c r="F88" s="17" t="s">
        <v>124</v>
      </c>
      <c r="G88" s="21"/>
      <c r="H88" s="21"/>
      <c r="I88" s="21"/>
      <c r="J88" s="21"/>
    </row>
    <row r="89" spans="1:10" x14ac:dyDescent="0.2">
      <c r="A89" s="1" t="s">
        <v>117</v>
      </c>
      <c r="B89" s="13">
        <v>0.65</v>
      </c>
      <c r="C89" s="14">
        <v>0.79</v>
      </c>
      <c r="D89" s="13">
        <f t="shared" si="4"/>
        <v>0.72</v>
      </c>
      <c r="E89" s="13">
        <f t="shared" si="5"/>
        <v>0.14000000000000001</v>
      </c>
      <c r="F89" s="17"/>
      <c r="G89" s="21"/>
      <c r="H89" s="21"/>
      <c r="I89" s="21"/>
      <c r="J89" s="21"/>
    </row>
    <row r="90" spans="1:10" x14ac:dyDescent="0.2">
      <c r="A90" s="6" t="s">
        <v>14</v>
      </c>
      <c r="B90" s="13">
        <v>0.8</v>
      </c>
      <c r="C90" s="14">
        <v>0.57999999999999996</v>
      </c>
      <c r="D90" s="13">
        <f t="shared" si="4"/>
        <v>0.69</v>
      </c>
      <c r="E90" s="13">
        <f t="shared" si="5"/>
        <v>0.22000000000000008</v>
      </c>
      <c r="F90" s="17" t="s">
        <v>124</v>
      </c>
      <c r="G90" s="21"/>
      <c r="H90" s="21"/>
      <c r="I90" s="21"/>
      <c r="J90" s="21"/>
    </row>
    <row r="91" spans="1:10" x14ac:dyDescent="0.2">
      <c r="A91" s="1" t="s">
        <v>80</v>
      </c>
      <c r="B91" s="13">
        <v>0.64</v>
      </c>
      <c r="C91" s="14">
        <v>0.74</v>
      </c>
      <c r="D91" s="13">
        <f t="shared" si="4"/>
        <v>0.69</v>
      </c>
      <c r="E91" s="13">
        <f t="shared" si="5"/>
        <v>9.9999999999999978E-2</v>
      </c>
      <c r="F91" s="17"/>
      <c r="G91" s="21"/>
      <c r="H91" s="21"/>
      <c r="I91" s="21"/>
      <c r="J91" s="21"/>
    </row>
    <row r="92" spans="1:10" x14ac:dyDescent="0.2">
      <c r="A92" s="1" t="s">
        <v>63</v>
      </c>
      <c r="B92" s="13">
        <v>0.68</v>
      </c>
      <c r="C92" s="14">
        <v>0.68</v>
      </c>
      <c r="D92" s="13">
        <f t="shared" si="4"/>
        <v>0.68</v>
      </c>
      <c r="E92" s="13">
        <f t="shared" si="5"/>
        <v>0</v>
      </c>
      <c r="F92" s="17"/>
      <c r="G92" s="21"/>
      <c r="H92" s="21"/>
      <c r="I92" s="21"/>
      <c r="J92" s="21"/>
    </row>
    <row r="93" spans="1:10" x14ac:dyDescent="0.2">
      <c r="A93" s="1" t="s">
        <v>71</v>
      </c>
      <c r="B93" s="13">
        <v>0.62</v>
      </c>
      <c r="C93" s="14">
        <v>0.74</v>
      </c>
      <c r="D93" s="13">
        <f t="shared" si="4"/>
        <v>0.67999999999999994</v>
      </c>
      <c r="E93" s="13">
        <f t="shared" si="5"/>
        <v>0.12</v>
      </c>
      <c r="F93" s="17"/>
      <c r="G93" s="21"/>
      <c r="H93" s="21"/>
      <c r="I93" s="21"/>
      <c r="J93" s="21"/>
    </row>
    <row r="94" spans="1:10" x14ac:dyDescent="0.2">
      <c r="A94" s="1" t="s">
        <v>45</v>
      </c>
      <c r="B94" s="13">
        <v>0.69</v>
      </c>
      <c r="C94" s="14">
        <v>0.66</v>
      </c>
      <c r="D94" s="13">
        <f t="shared" si="4"/>
        <v>0.67500000000000004</v>
      </c>
      <c r="E94" s="13">
        <f t="shared" si="5"/>
        <v>2.9999999999999916E-2</v>
      </c>
      <c r="F94" s="17"/>
      <c r="G94" s="21"/>
      <c r="H94" s="21"/>
      <c r="I94" s="21"/>
      <c r="J94" s="21"/>
    </row>
    <row r="95" spans="1:10" x14ac:dyDescent="0.2">
      <c r="A95" s="6" t="s">
        <v>84</v>
      </c>
      <c r="B95" s="13">
        <v>0.82</v>
      </c>
      <c r="C95" s="14">
        <v>0.5</v>
      </c>
      <c r="D95" s="13">
        <f t="shared" si="4"/>
        <v>0.65999999999999992</v>
      </c>
      <c r="E95" s="13">
        <f t="shared" si="5"/>
        <v>0.31999999999999995</v>
      </c>
      <c r="F95" s="17" t="s">
        <v>124</v>
      </c>
      <c r="G95" s="21"/>
      <c r="H95" s="21"/>
      <c r="I95" s="21"/>
      <c r="J95" s="21"/>
    </row>
    <row r="96" spans="1:10" x14ac:dyDescent="0.2">
      <c r="A96" s="1" t="s">
        <v>87</v>
      </c>
      <c r="B96" s="13">
        <v>0.56999999999999995</v>
      </c>
      <c r="C96" s="14">
        <v>0.75</v>
      </c>
      <c r="D96" s="13">
        <f t="shared" si="4"/>
        <v>0.65999999999999992</v>
      </c>
      <c r="E96" s="13">
        <f t="shared" si="5"/>
        <v>0.18000000000000005</v>
      </c>
      <c r="F96" s="17"/>
      <c r="G96" s="21"/>
      <c r="H96" s="21"/>
      <c r="I96" s="21"/>
      <c r="J96" s="21"/>
    </row>
    <row r="97" spans="1:10" x14ac:dyDescent="0.2">
      <c r="A97" s="1" t="s">
        <v>101</v>
      </c>
      <c r="B97" s="13">
        <v>0.71</v>
      </c>
      <c r="C97" s="14">
        <v>0.6</v>
      </c>
      <c r="D97" s="13">
        <f t="shared" si="4"/>
        <v>0.65500000000000003</v>
      </c>
      <c r="E97" s="13">
        <f t="shared" si="5"/>
        <v>0.10999999999999999</v>
      </c>
      <c r="F97" s="17"/>
      <c r="G97" s="21"/>
      <c r="H97" s="21"/>
      <c r="I97" s="21"/>
      <c r="J97" s="21"/>
    </row>
    <row r="98" spans="1:10" x14ac:dyDescent="0.2">
      <c r="A98" s="1" t="s">
        <v>92</v>
      </c>
      <c r="B98" s="13">
        <v>0.74</v>
      </c>
      <c r="C98" s="14">
        <v>0.56000000000000005</v>
      </c>
      <c r="D98" s="13">
        <f t="shared" ref="D98:D121" si="6">AVERAGE(B98:C98)</f>
        <v>0.65</v>
      </c>
      <c r="E98" s="13">
        <f t="shared" ref="E98:E126" si="7">MAX(B98:C98)-MIN(B98:C98)</f>
        <v>0.17999999999999994</v>
      </c>
      <c r="F98" s="17"/>
      <c r="G98" s="21"/>
      <c r="H98" s="21"/>
      <c r="I98" s="21"/>
      <c r="J98" s="21"/>
    </row>
    <row r="99" spans="1:10" x14ac:dyDescent="0.2">
      <c r="A99" s="1" t="s">
        <v>100</v>
      </c>
      <c r="B99" s="13">
        <v>0.67</v>
      </c>
      <c r="C99" s="14">
        <v>0.63</v>
      </c>
      <c r="D99" s="13">
        <f t="shared" si="6"/>
        <v>0.65</v>
      </c>
      <c r="E99" s="13">
        <f t="shared" si="7"/>
        <v>4.0000000000000036E-2</v>
      </c>
      <c r="F99" s="17"/>
      <c r="G99" s="21"/>
      <c r="H99" s="21"/>
      <c r="I99" s="21"/>
      <c r="J99" s="21"/>
    </row>
    <row r="100" spans="1:10" x14ac:dyDescent="0.2">
      <c r="A100" s="6" t="s">
        <v>31</v>
      </c>
      <c r="B100" s="13">
        <v>0.48</v>
      </c>
      <c r="C100" s="14">
        <v>0.81</v>
      </c>
      <c r="D100" s="13">
        <f t="shared" si="6"/>
        <v>0.64500000000000002</v>
      </c>
      <c r="E100" s="13">
        <f t="shared" si="7"/>
        <v>0.33000000000000007</v>
      </c>
      <c r="F100" s="17" t="s">
        <v>124</v>
      </c>
      <c r="G100" s="21"/>
      <c r="H100" s="21"/>
      <c r="I100" s="21"/>
      <c r="J100" s="21"/>
    </row>
    <row r="101" spans="1:10" x14ac:dyDescent="0.2">
      <c r="A101" s="1" t="s">
        <v>54</v>
      </c>
      <c r="B101" s="13">
        <v>0.59</v>
      </c>
      <c r="C101" s="14">
        <v>0.7</v>
      </c>
      <c r="D101" s="13">
        <f t="shared" si="6"/>
        <v>0.64500000000000002</v>
      </c>
      <c r="E101" s="13">
        <f t="shared" si="7"/>
        <v>0.10999999999999999</v>
      </c>
      <c r="F101" s="17"/>
      <c r="G101" s="21"/>
      <c r="H101" s="21"/>
      <c r="I101" s="21"/>
      <c r="J101" s="21"/>
    </row>
    <row r="102" spans="1:10" x14ac:dyDescent="0.2">
      <c r="A102" s="6" t="s">
        <v>62</v>
      </c>
      <c r="B102" s="13">
        <v>0.6</v>
      </c>
      <c r="C102" s="14">
        <v>0.69</v>
      </c>
      <c r="D102" s="13">
        <f t="shared" si="6"/>
        <v>0.64500000000000002</v>
      </c>
      <c r="E102" s="13">
        <f t="shared" si="7"/>
        <v>8.9999999999999969E-2</v>
      </c>
      <c r="F102" s="17" t="s">
        <v>124</v>
      </c>
      <c r="G102" s="21"/>
      <c r="H102" s="21"/>
      <c r="I102" s="21"/>
      <c r="J102" s="21"/>
    </row>
    <row r="103" spans="1:10" x14ac:dyDescent="0.2">
      <c r="A103" s="1" t="s">
        <v>17</v>
      </c>
      <c r="B103" s="13">
        <v>0.8</v>
      </c>
      <c r="C103" s="14">
        <v>0.41</v>
      </c>
      <c r="D103" s="13">
        <f t="shared" si="6"/>
        <v>0.60499999999999998</v>
      </c>
      <c r="E103" s="13">
        <f t="shared" si="7"/>
        <v>0.39000000000000007</v>
      </c>
      <c r="F103" s="17"/>
      <c r="G103" s="21"/>
      <c r="H103" s="21"/>
      <c r="I103" s="21"/>
      <c r="J103" s="21"/>
    </row>
    <row r="104" spans="1:10" x14ac:dyDescent="0.2">
      <c r="A104" s="1" t="s">
        <v>36</v>
      </c>
      <c r="B104" s="13">
        <v>0.65</v>
      </c>
      <c r="C104" s="14">
        <v>0.55000000000000004</v>
      </c>
      <c r="D104" s="13">
        <f t="shared" si="6"/>
        <v>0.60000000000000009</v>
      </c>
      <c r="E104" s="13">
        <f t="shared" si="7"/>
        <v>9.9999999999999978E-2</v>
      </c>
      <c r="G104" s="21"/>
      <c r="H104" s="21"/>
      <c r="I104" s="21"/>
      <c r="J104" s="21"/>
    </row>
    <row r="105" spans="1:10" x14ac:dyDescent="0.2">
      <c r="A105" s="1" t="s">
        <v>113</v>
      </c>
      <c r="B105" s="13">
        <v>0.72</v>
      </c>
      <c r="C105" s="14">
        <v>0.48</v>
      </c>
      <c r="D105" s="13">
        <f t="shared" si="6"/>
        <v>0.6</v>
      </c>
      <c r="E105" s="13">
        <f t="shared" si="7"/>
        <v>0.24</v>
      </c>
      <c r="G105" s="21"/>
      <c r="H105" s="21"/>
      <c r="I105" s="21"/>
      <c r="J105" s="21"/>
    </row>
    <row r="106" spans="1:10" x14ac:dyDescent="0.2">
      <c r="A106" s="1" t="s">
        <v>38</v>
      </c>
      <c r="B106" s="13">
        <v>0.74</v>
      </c>
      <c r="C106" s="14">
        <v>0.43</v>
      </c>
      <c r="D106" s="13">
        <f t="shared" si="6"/>
        <v>0.58499999999999996</v>
      </c>
      <c r="E106" s="13">
        <f t="shared" si="7"/>
        <v>0.31</v>
      </c>
      <c r="G106" s="21"/>
      <c r="H106" s="21"/>
      <c r="I106" s="21"/>
      <c r="J106" s="21"/>
    </row>
    <row r="107" spans="1:10" x14ac:dyDescent="0.2">
      <c r="A107" s="1" t="s">
        <v>103</v>
      </c>
      <c r="B107" s="13">
        <v>0.75</v>
      </c>
      <c r="C107" s="14">
        <v>0.4</v>
      </c>
      <c r="D107" s="13">
        <f t="shared" si="6"/>
        <v>0.57499999999999996</v>
      </c>
      <c r="E107" s="13">
        <f t="shared" si="7"/>
        <v>0.35</v>
      </c>
      <c r="G107" s="21"/>
      <c r="H107" s="21"/>
      <c r="I107" s="21"/>
      <c r="J107" s="21"/>
    </row>
    <row r="108" spans="1:10" x14ac:dyDescent="0.2">
      <c r="A108" s="1" t="s">
        <v>97</v>
      </c>
      <c r="B108" s="13">
        <v>0.63</v>
      </c>
      <c r="C108" s="14">
        <v>0.51</v>
      </c>
      <c r="D108" s="13">
        <f t="shared" si="6"/>
        <v>0.57000000000000006</v>
      </c>
      <c r="E108" s="13">
        <f t="shared" si="7"/>
        <v>0.12</v>
      </c>
      <c r="G108" s="21"/>
      <c r="H108" s="21"/>
      <c r="I108" s="21"/>
      <c r="J108" s="21"/>
    </row>
    <row r="109" spans="1:10" x14ac:dyDescent="0.2">
      <c r="A109" s="1" t="s">
        <v>89</v>
      </c>
      <c r="B109" s="13">
        <v>0.56000000000000005</v>
      </c>
      <c r="C109" s="14">
        <v>0.53</v>
      </c>
      <c r="D109" s="13">
        <f t="shared" si="6"/>
        <v>0.54500000000000004</v>
      </c>
      <c r="E109" s="13">
        <f t="shared" si="7"/>
        <v>3.0000000000000027E-2</v>
      </c>
      <c r="G109" s="21"/>
      <c r="H109" s="21"/>
      <c r="I109" s="21"/>
      <c r="J109" s="21"/>
    </row>
    <row r="110" spans="1:10" x14ac:dyDescent="0.2">
      <c r="A110" s="1" t="s">
        <v>59</v>
      </c>
      <c r="B110" s="13">
        <v>0.51</v>
      </c>
      <c r="C110" s="14">
        <v>0.56999999999999995</v>
      </c>
      <c r="D110" s="13">
        <f t="shared" si="6"/>
        <v>0.54</v>
      </c>
      <c r="E110" s="13">
        <f t="shared" si="7"/>
        <v>5.9999999999999942E-2</v>
      </c>
      <c r="G110" s="21"/>
      <c r="H110" s="21"/>
      <c r="I110" s="21"/>
      <c r="J110" s="21"/>
    </row>
    <row r="111" spans="1:10" x14ac:dyDescent="0.2">
      <c r="A111" s="6" t="s">
        <v>15</v>
      </c>
      <c r="B111" s="13">
        <v>0.61</v>
      </c>
      <c r="C111" s="14">
        <v>0.45</v>
      </c>
      <c r="D111" s="13">
        <f t="shared" si="6"/>
        <v>0.53</v>
      </c>
      <c r="E111" s="13">
        <f t="shared" si="7"/>
        <v>0.15999999999999998</v>
      </c>
      <c r="F111" s="10" t="s">
        <v>124</v>
      </c>
      <c r="G111" s="21"/>
      <c r="H111" s="21"/>
      <c r="I111" s="21"/>
      <c r="J111" s="21"/>
    </row>
    <row r="112" spans="1:10" x14ac:dyDescent="0.2">
      <c r="A112" s="1" t="s">
        <v>23</v>
      </c>
      <c r="B112" s="13">
        <v>0.56000000000000005</v>
      </c>
      <c r="C112" s="14">
        <v>0.5</v>
      </c>
      <c r="D112" s="13">
        <f t="shared" si="6"/>
        <v>0.53</v>
      </c>
      <c r="E112" s="13">
        <f t="shared" si="7"/>
        <v>6.0000000000000053E-2</v>
      </c>
      <c r="G112" s="21"/>
      <c r="H112" s="21"/>
      <c r="I112" s="21"/>
      <c r="J112" s="21"/>
    </row>
    <row r="113" spans="1:10" x14ac:dyDescent="0.2">
      <c r="A113" s="1" t="s">
        <v>3</v>
      </c>
      <c r="B113" s="13">
        <v>0.56000000000000005</v>
      </c>
      <c r="C113" s="14">
        <v>0.46</v>
      </c>
      <c r="D113" s="13">
        <f t="shared" si="6"/>
        <v>0.51</v>
      </c>
      <c r="E113" s="13">
        <f t="shared" si="7"/>
        <v>0.10000000000000003</v>
      </c>
      <c r="G113" s="21"/>
      <c r="H113" s="21"/>
      <c r="I113" s="21"/>
      <c r="J113" s="21"/>
    </row>
    <row r="114" spans="1:10" x14ac:dyDescent="0.2">
      <c r="A114" s="1" t="s">
        <v>77</v>
      </c>
      <c r="B114" s="13">
        <v>0.72</v>
      </c>
      <c r="C114" s="14">
        <v>0.3</v>
      </c>
      <c r="D114" s="13">
        <f t="shared" si="6"/>
        <v>0.51</v>
      </c>
      <c r="E114" s="13">
        <f t="shared" si="7"/>
        <v>0.42</v>
      </c>
      <c r="G114" s="21"/>
      <c r="H114" s="21"/>
      <c r="I114" s="21"/>
      <c r="J114" s="21"/>
    </row>
    <row r="115" spans="1:10" x14ac:dyDescent="0.2">
      <c r="A115" s="1" t="s">
        <v>53</v>
      </c>
      <c r="B115" s="13">
        <v>0.44</v>
      </c>
      <c r="C115" s="14">
        <v>0.56000000000000005</v>
      </c>
      <c r="D115" s="13">
        <f t="shared" si="6"/>
        <v>0.5</v>
      </c>
      <c r="E115" s="13">
        <f t="shared" si="7"/>
        <v>0.12000000000000005</v>
      </c>
      <c r="G115" s="21"/>
      <c r="H115" s="21"/>
      <c r="I115" s="21"/>
      <c r="J115" s="21"/>
    </row>
    <row r="116" spans="1:10" x14ac:dyDescent="0.2">
      <c r="A116" s="2" t="s">
        <v>28</v>
      </c>
      <c r="B116" s="17">
        <v>0.48</v>
      </c>
      <c r="C116" s="18">
        <v>0.45</v>
      </c>
      <c r="D116" s="17">
        <f t="shared" si="6"/>
        <v>0.46499999999999997</v>
      </c>
      <c r="E116" s="17">
        <f t="shared" si="7"/>
        <v>2.9999999999999971E-2</v>
      </c>
    </row>
    <row r="117" spans="1:10" x14ac:dyDescent="0.2">
      <c r="A117" s="6" t="s">
        <v>104</v>
      </c>
      <c r="B117" s="17">
        <v>0.56000000000000005</v>
      </c>
      <c r="C117" s="18">
        <v>0.32</v>
      </c>
      <c r="D117" s="17">
        <f t="shared" si="6"/>
        <v>0.44000000000000006</v>
      </c>
      <c r="E117" s="17">
        <f t="shared" si="7"/>
        <v>0.24000000000000005</v>
      </c>
      <c r="F117" s="10" t="s">
        <v>124</v>
      </c>
    </row>
    <row r="118" spans="1:10" x14ac:dyDescent="0.2">
      <c r="A118" s="2" t="s">
        <v>13</v>
      </c>
      <c r="B118" s="17">
        <v>0.33</v>
      </c>
      <c r="C118" s="18">
        <v>0.53</v>
      </c>
      <c r="D118" s="17">
        <f t="shared" si="6"/>
        <v>0.43000000000000005</v>
      </c>
      <c r="E118" s="17">
        <f t="shared" si="7"/>
        <v>0.2</v>
      </c>
    </row>
    <row r="119" spans="1:10" x14ac:dyDescent="0.2">
      <c r="A119" s="2" t="s">
        <v>34</v>
      </c>
      <c r="B119" s="17">
        <v>0.56999999999999995</v>
      </c>
      <c r="C119" s="18">
        <v>0.28999999999999998</v>
      </c>
      <c r="D119" s="17">
        <f t="shared" si="6"/>
        <v>0.42999999999999994</v>
      </c>
      <c r="E119" s="17">
        <f t="shared" si="7"/>
        <v>0.27999999999999997</v>
      </c>
    </row>
    <row r="120" spans="1:10" x14ac:dyDescent="0.2">
      <c r="A120" s="2" t="s">
        <v>70</v>
      </c>
      <c r="B120" s="17">
        <v>0.53</v>
      </c>
      <c r="C120" s="18">
        <v>0.25</v>
      </c>
      <c r="D120" s="17">
        <f t="shared" si="6"/>
        <v>0.39</v>
      </c>
      <c r="E120" s="17">
        <f t="shared" si="7"/>
        <v>0.28000000000000003</v>
      </c>
    </row>
    <row r="121" spans="1:10" x14ac:dyDescent="0.2">
      <c r="A121" s="2" t="s">
        <v>22</v>
      </c>
      <c r="B121" s="17">
        <v>0.2</v>
      </c>
      <c r="C121" s="18">
        <v>0.43</v>
      </c>
      <c r="D121" s="17">
        <f t="shared" si="6"/>
        <v>0.315</v>
      </c>
      <c r="E121" s="17">
        <f t="shared" si="7"/>
        <v>0.22999999999999998</v>
      </c>
    </row>
    <row r="122" spans="1:10" x14ac:dyDescent="0.2">
      <c r="A122" s="6" t="s">
        <v>125</v>
      </c>
      <c r="B122" s="15"/>
      <c r="C122" s="16"/>
      <c r="D122" s="15"/>
      <c r="E122" s="15">
        <f t="shared" si="7"/>
        <v>0</v>
      </c>
      <c r="F122" s="10" t="s">
        <v>124</v>
      </c>
    </row>
    <row r="123" spans="1:10" x14ac:dyDescent="0.2">
      <c r="A123" s="6" t="s">
        <v>126</v>
      </c>
      <c r="B123" s="15"/>
      <c r="C123" s="16"/>
      <c r="D123" s="15"/>
      <c r="E123" s="15">
        <f t="shared" si="7"/>
        <v>0</v>
      </c>
      <c r="F123" s="10" t="s">
        <v>124</v>
      </c>
    </row>
    <row r="124" spans="1:10" x14ac:dyDescent="0.2">
      <c r="A124" s="6" t="s">
        <v>128</v>
      </c>
      <c r="B124" s="15"/>
      <c r="C124" s="16"/>
      <c r="D124" s="15"/>
      <c r="E124" s="15">
        <f t="shared" si="7"/>
        <v>0</v>
      </c>
      <c r="F124" s="10" t="s">
        <v>124</v>
      </c>
    </row>
    <row r="125" spans="1:10" x14ac:dyDescent="0.2">
      <c r="A125" s="6" t="s">
        <v>127</v>
      </c>
      <c r="B125" s="15"/>
      <c r="C125" s="16"/>
      <c r="D125" s="15"/>
      <c r="E125" s="15">
        <f t="shared" si="7"/>
        <v>0</v>
      </c>
      <c r="F125" s="10" t="s">
        <v>124</v>
      </c>
    </row>
    <row r="126" spans="1:10" x14ac:dyDescent="0.2">
      <c r="A126" s="6" t="s">
        <v>129</v>
      </c>
      <c r="B126" s="15"/>
      <c r="C126" s="16"/>
      <c r="D126" s="15"/>
      <c r="E126" s="15">
        <f t="shared" si="7"/>
        <v>0</v>
      </c>
      <c r="F126" s="10" t="s">
        <v>124</v>
      </c>
    </row>
  </sheetData>
  <autoFilter ref="A1:K128" xr:uid="{30FE7F84-3F28-4ED1-BC4E-2BE92802FE0C}">
    <sortState xmlns:xlrd2="http://schemas.microsoft.com/office/spreadsheetml/2017/richdata2" ref="A2:K128">
      <sortCondition ref="J1:J128"/>
    </sortState>
  </autoFilter>
  <sortState xmlns:xlrd2="http://schemas.microsoft.com/office/spreadsheetml/2017/richdata2" ref="A2:K131">
    <sortCondition descending="1" ref="D2:D131"/>
    <sortCondition ref="A2:A1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5426-9CE6-4743-8F62-C0FD863ABA14}">
  <dimension ref="A1:F9"/>
  <sheetViews>
    <sheetView zoomScale="160" zoomScaleNormal="160" workbookViewId="0">
      <selection activeCell="B16" sqref="B16"/>
    </sheetView>
  </sheetViews>
  <sheetFormatPr baseColWidth="10" defaultColWidth="9" defaultRowHeight="16" x14ac:dyDescent="0.2"/>
  <cols>
    <col min="1" max="1" width="13.1640625" style="2" customWidth="1"/>
    <col min="2" max="16384" width="9" style="2"/>
  </cols>
  <sheetData>
    <row r="1" spans="1:6" x14ac:dyDescent="0.2">
      <c r="B1" s="23" t="s">
        <v>146</v>
      </c>
      <c r="C1" s="23" t="s">
        <v>147</v>
      </c>
      <c r="D1" s="23" t="s">
        <v>143</v>
      </c>
      <c r="E1" s="23" t="s">
        <v>144</v>
      </c>
    </row>
    <row r="2" spans="1:6" x14ac:dyDescent="0.2">
      <c r="A2" s="1" t="s">
        <v>10</v>
      </c>
      <c r="B2" s="13">
        <v>0.68</v>
      </c>
      <c r="C2" s="14">
        <v>0.75</v>
      </c>
      <c r="D2" s="13">
        <f t="shared" ref="D2:D9" si="0">AVERAGE(B2:C2)</f>
        <v>0.71500000000000008</v>
      </c>
      <c r="E2" s="13">
        <f t="shared" ref="E2:E9" si="1">MAX(B2:C2)-MIN(B2:C2)</f>
        <v>6.9999999999999951E-2</v>
      </c>
      <c r="F2" s="10"/>
    </row>
    <row r="3" spans="1:6" x14ac:dyDescent="0.2">
      <c r="A3" s="1" t="s">
        <v>80</v>
      </c>
      <c r="B3" s="13">
        <v>0.64</v>
      </c>
      <c r="C3" s="14">
        <v>0.74</v>
      </c>
      <c r="D3" s="13">
        <f t="shared" si="0"/>
        <v>0.69</v>
      </c>
      <c r="E3" s="13">
        <f t="shared" si="1"/>
        <v>9.9999999999999978E-2</v>
      </c>
      <c r="F3" s="10"/>
    </row>
    <row r="4" spans="1:6" x14ac:dyDescent="0.2">
      <c r="A4" s="1" t="s">
        <v>71</v>
      </c>
      <c r="B4" s="13">
        <v>0.62</v>
      </c>
      <c r="C4" s="14">
        <v>0.74</v>
      </c>
      <c r="D4" s="13">
        <f t="shared" si="0"/>
        <v>0.67999999999999994</v>
      </c>
      <c r="E4" s="13">
        <f t="shared" si="1"/>
        <v>0.12</v>
      </c>
      <c r="F4" s="10"/>
    </row>
    <row r="5" spans="1:6" x14ac:dyDescent="0.2">
      <c r="A5" s="1" t="s">
        <v>63</v>
      </c>
      <c r="B5" s="13">
        <v>0.68</v>
      </c>
      <c r="C5" s="14">
        <v>0.68</v>
      </c>
      <c r="D5" s="13">
        <f t="shared" si="0"/>
        <v>0.68</v>
      </c>
      <c r="E5" s="13">
        <f t="shared" si="1"/>
        <v>0</v>
      </c>
      <c r="F5" s="10"/>
    </row>
    <row r="6" spans="1:6" x14ac:dyDescent="0.2">
      <c r="A6" s="1" t="s">
        <v>100</v>
      </c>
      <c r="B6" s="13">
        <v>0.67</v>
      </c>
      <c r="C6" s="14">
        <v>0.63</v>
      </c>
      <c r="D6" s="13">
        <f t="shared" si="0"/>
        <v>0.65</v>
      </c>
      <c r="E6" s="13">
        <f t="shared" si="1"/>
        <v>4.0000000000000036E-2</v>
      </c>
      <c r="F6" s="10"/>
    </row>
    <row r="7" spans="1:6" x14ac:dyDescent="0.2">
      <c r="A7" s="1" t="s">
        <v>85</v>
      </c>
      <c r="B7" s="13">
        <v>0.83</v>
      </c>
      <c r="C7" s="14">
        <v>0.67</v>
      </c>
      <c r="D7" s="13">
        <f t="shared" si="0"/>
        <v>0.75</v>
      </c>
      <c r="E7" s="13">
        <f t="shared" si="1"/>
        <v>0.15999999999999992</v>
      </c>
      <c r="F7" s="10"/>
    </row>
    <row r="8" spans="1:6" x14ac:dyDescent="0.2">
      <c r="A8" s="1" t="s">
        <v>101</v>
      </c>
      <c r="B8" s="13">
        <v>0.71</v>
      </c>
      <c r="C8" s="14">
        <v>0.6</v>
      </c>
      <c r="D8" s="13">
        <f t="shared" si="0"/>
        <v>0.65500000000000003</v>
      </c>
      <c r="E8" s="13">
        <f t="shared" si="1"/>
        <v>0.10999999999999999</v>
      </c>
      <c r="F8" s="10"/>
    </row>
    <row r="9" spans="1:6" x14ac:dyDescent="0.2">
      <c r="A9" s="1" t="s">
        <v>45</v>
      </c>
      <c r="B9" s="13">
        <v>0.69</v>
      </c>
      <c r="C9" s="14">
        <v>0.66</v>
      </c>
      <c r="D9" s="13">
        <f t="shared" si="0"/>
        <v>0.67500000000000004</v>
      </c>
      <c r="E9" s="13">
        <f t="shared" si="1"/>
        <v>2.9999999999999916E-2</v>
      </c>
      <c r="F9" s="10"/>
    </row>
  </sheetData>
  <sortState xmlns:xlrd2="http://schemas.microsoft.com/office/spreadsheetml/2017/richdata2" ref="A2:E9">
    <sortCondition descending="1" ref="B2:B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Allritz</dc:creator>
  <cp:lastModifiedBy>Microsoft Office User</cp:lastModifiedBy>
  <dcterms:created xsi:type="dcterms:W3CDTF">2018-01-25T22:26:38Z</dcterms:created>
  <dcterms:modified xsi:type="dcterms:W3CDTF">2021-11-18T04:17:47Z</dcterms:modified>
</cp:coreProperties>
</file>