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raining\SupportBank\"/>
    </mc:Choice>
  </mc:AlternateContent>
  <xr:revisionPtr revIDLastSave="0" documentId="13_ncr:1_{C147C600-4F2D-476B-B5E7-DAA58E5FA0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ransactions2014" sheetId="1" r:id="rId1"/>
    <sheet name="Sheet1" sheetId="2" r:id="rId2"/>
    <sheet name="Transactions2012" sheetId="7" r:id="rId3"/>
    <sheet name="Transactions2013" sheetId="4" r:id="rId4"/>
    <sheet name="DodgyTransactions2015" sheetId="5" r:id="rId5"/>
  </sheets>
  <definedNames>
    <definedName name="_xlnm._FilterDatabase" localSheetId="0" hidden="1">Transactions2014!$A$1:$I$296</definedName>
    <definedName name="ExternalData_1" localSheetId="2" hidden="1">Transactions2012!$B$1:$F$150</definedName>
    <definedName name="ExternalData_1" localSheetId="3" hidden="1">Transactions2013!$A$1:$E$146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7" l="1"/>
  <c r="K13" i="7" s="1"/>
  <c r="I13" i="7"/>
  <c r="J12" i="7"/>
  <c r="K12" i="7" s="1"/>
  <c r="I12" i="7"/>
  <c r="J11" i="7"/>
  <c r="K11" i="7" s="1"/>
  <c r="I11" i="7"/>
  <c r="J10" i="7"/>
  <c r="K10" i="7" s="1"/>
  <c r="I10" i="7"/>
  <c r="J9" i="7"/>
  <c r="K9" i="7" s="1"/>
  <c r="I9" i="7"/>
  <c r="J8" i="7"/>
  <c r="I8" i="7"/>
  <c r="J7" i="7"/>
  <c r="K7" i="7" s="1"/>
  <c r="I7" i="7"/>
  <c r="J6" i="7"/>
  <c r="K6" i="7" s="1"/>
  <c r="I6" i="7"/>
  <c r="J5" i="7"/>
  <c r="K5" i="7" s="1"/>
  <c r="I5" i="7"/>
  <c r="J4" i="7"/>
  <c r="I4" i="7"/>
  <c r="J3" i="7"/>
  <c r="I3" i="7"/>
  <c r="J2" i="7"/>
  <c r="K2" i="7" s="1"/>
  <c r="I2" i="7"/>
  <c r="H26" i="2"/>
  <c r="H25" i="2"/>
  <c r="H24" i="2"/>
  <c r="H23" i="2"/>
  <c r="H22" i="2"/>
  <c r="H21" i="2"/>
  <c r="H20" i="2"/>
  <c r="H19" i="2"/>
  <c r="H18" i="2"/>
  <c r="H17" i="2"/>
  <c r="H16" i="2"/>
  <c r="H15" i="2"/>
  <c r="I13" i="1"/>
  <c r="J13" i="1" s="1"/>
  <c r="H13" i="1"/>
  <c r="I12" i="1"/>
  <c r="H12" i="1"/>
  <c r="I11" i="1"/>
  <c r="J11" i="1" s="1"/>
  <c r="H11" i="1"/>
  <c r="I10" i="1"/>
  <c r="H10" i="1"/>
  <c r="I9" i="1"/>
  <c r="J9" i="1" s="1"/>
  <c r="H9" i="1"/>
  <c r="I8" i="1"/>
  <c r="J8" i="1" s="1"/>
  <c r="H8" i="1"/>
  <c r="I7" i="1"/>
  <c r="H7" i="1"/>
  <c r="I6" i="1"/>
  <c r="H6" i="1"/>
  <c r="I5" i="1"/>
  <c r="J5" i="1" s="1"/>
  <c r="H5" i="1"/>
  <c r="J4" i="1"/>
  <c r="I4" i="1"/>
  <c r="H4" i="1"/>
  <c r="I3" i="1"/>
  <c r="H3" i="1"/>
  <c r="I2" i="1"/>
  <c r="H2" i="1"/>
  <c r="H2" i="4"/>
  <c r="I2" i="4"/>
  <c r="J2" i="4" s="1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J13" i="4" s="1"/>
  <c r="I13" i="4"/>
  <c r="K3" i="7" l="1"/>
  <c r="K4" i="7"/>
  <c r="K8" i="7"/>
  <c r="J9" i="4"/>
  <c r="J5" i="4"/>
  <c r="J12" i="4"/>
  <c r="J8" i="4"/>
  <c r="J4" i="4"/>
  <c r="J11" i="4"/>
  <c r="J7" i="4"/>
  <c r="J6" i="4"/>
  <c r="J12" i="1"/>
  <c r="J2" i="1"/>
  <c r="J10" i="4"/>
  <c r="J3" i="1"/>
  <c r="J10" i="1"/>
  <c r="J6" i="1"/>
  <c r="J3" i="4"/>
  <c r="J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9C29B-D351-4C3F-8A70-E65A615D3BE9}" keepAlive="1" name="Query - SupportTransaction" description="Connection to the 'SupportTransaction' query in the workbook." type="5" refreshedVersion="7" background="1" saveData="1">
    <dbPr connection="Provider=Microsoft.Mashup.OleDb.1;Data Source=$Workbook$;Location=SupportTransaction;Extended Properties=&quot;&quot;" command="SELECT * FROM [SupportTransaction]"/>
  </connection>
  <connection id="2" xr16:uid="{00000000-0015-0000-FFFF-FFFF00000000}" keepAlive="1" name="Query - Transactions2013" description="Connection to the 'Transactions2013' query in the workbook." type="5" refreshedVersion="7" background="1" saveData="1">
    <dbPr connection="Provider=Microsoft.Mashup.OleDb.1;Data Source=$Workbook$;Location=Transactions2013;Extended Properties=&quot;&quot;" command="SELECT * FROM [Transactions2013]"/>
  </connection>
</connections>
</file>

<file path=xl/sharedStrings.xml><?xml version="1.0" encoding="utf-8"?>
<sst xmlns="http://schemas.openxmlformats.org/spreadsheetml/2006/main" count="1718" uniqueCount="196">
  <si>
    <t>Date</t>
  </si>
  <si>
    <t>From</t>
  </si>
  <si>
    <t>To</t>
  </si>
  <si>
    <t>Narrative</t>
  </si>
  <si>
    <t>Amount</t>
  </si>
  <si>
    <t>Jon A</t>
  </si>
  <si>
    <t>Sarah T</t>
  </si>
  <si>
    <t>Pokemon Training</t>
  </si>
  <si>
    <t>Stephen S</t>
  </si>
  <si>
    <t>Tim L</t>
  </si>
  <si>
    <t>Lunch</t>
  </si>
  <si>
    <t>Laura B</t>
  </si>
  <si>
    <t>Rob S</t>
  </si>
  <si>
    <t>Ben B</t>
  </si>
  <si>
    <t>Misc Morale</t>
  </si>
  <si>
    <t>Beers</t>
  </si>
  <si>
    <t>Sam N</t>
  </si>
  <si>
    <t>Spline Reticulation</t>
  </si>
  <si>
    <t>Gergana I</t>
  </si>
  <si>
    <t>Coffee</t>
  </si>
  <si>
    <t>Todd</t>
  </si>
  <si>
    <t>Services Rendered</t>
  </si>
  <si>
    <t>Snooker Night</t>
  </si>
  <si>
    <t>Chris W</t>
  </si>
  <si>
    <t>Sandbox Help</t>
  </si>
  <si>
    <t>Dan W</t>
  </si>
  <si>
    <t>Rails Consultancy</t>
  </si>
  <si>
    <t>Automated Testing Services</t>
  </si>
  <si>
    <t>Lego Assistance</t>
  </si>
  <si>
    <t>Git-Fu Rendered</t>
  </si>
  <si>
    <t>Poker Winnings</t>
  </si>
  <si>
    <t>Golf Bets</t>
  </si>
  <si>
    <t>Stationary Items</t>
  </si>
  <si>
    <t>Audit and Other Financial Services</t>
  </si>
  <si>
    <t>Sandcastle Help</t>
  </si>
  <si>
    <t>Jenkins Fees</t>
  </si>
  <si>
    <t>Column1.Date</t>
  </si>
  <si>
    <t>Column1.FromAccount</t>
  </si>
  <si>
    <t>Column1.ToAccount</t>
  </si>
  <si>
    <t>Column1.Narrative</t>
  </si>
  <si>
    <t>Column1.Amount</t>
  </si>
  <si>
    <t>2013-01-01T00:00:00</t>
  </si>
  <si>
    <t>2013-01-04T00:00:00</t>
  </si>
  <si>
    <t>2013-01-05T00:00:00</t>
  </si>
  <si>
    <t>2013-01-09T00:00:00</t>
  </si>
  <si>
    <t>2013-01-13T00:00:00</t>
  </si>
  <si>
    <t>2013-01-15T00:00:00</t>
  </si>
  <si>
    <t>2013-01-18T00:00:00</t>
  </si>
  <si>
    <t>2013-01-22T00:00:00</t>
  </si>
  <si>
    <t>2013-01-25T00:00:00</t>
  </si>
  <si>
    <t>2013-01-28T00:00:00</t>
  </si>
  <si>
    <t>2013-01-30T00:00:00</t>
  </si>
  <si>
    <t>2013-01-31T00:00:00</t>
  </si>
  <si>
    <t>2013-02-04T00:00:00</t>
  </si>
  <si>
    <t>Arcade Social</t>
  </si>
  <si>
    <t>2013-02-06T00:00:00</t>
  </si>
  <si>
    <t>2013-02-07T00:00:00</t>
  </si>
  <si>
    <t>2013-02-10T00:00:00</t>
  </si>
  <si>
    <t>2013-02-12T00:00:00</t>
  </si>
  <si>
    <t>2013-02-15T00:00:00</t>
  </si>
  <si>
    <t>2013-02-18T00:00:00</t>
  </si>
  <si>
    <t>2013-02-22T00:00:00</t>
  </si>
  <si>
    <t>2013-02-26T00:00:00</t>
  </si>
  <si>
    <t>2013-02-27T00:00:00</t>
  </si>
  <si>
    <t>2013-03-02T00:00:00</t>
  </si>
  <si>
    <t>2013-03-06T00:00:00</t>
  </si>
  <si>
    <t>2013-03-08T00:00:00</t>
  </si>
  <si>
    <t>2013-03-12T00:00:00</t>
  </si>
  <si>
    <t>2013-03-14T00:00:00</t>
  </si>
  <si>
    <t>2013-03-17T00:00:00</t>
  </si>
  <si>
    <t>2013-03-20T00:00:00</t>
  </si>
  <si>
    <t>2013-03-22T00:00:00</t>
  </si>
  <si>
    <t>2013-03-24T00:00:00</t>
  </si>
  <si>
    <t>2013-03-27T00:00:00</t>
  </si>
  <si>
    <t>2013-03-28T00:00:00</t>
  </si>
  <si>
    <t>2013-04-01T00:00:00</t>
  </si>
  <si>
    <t>2013-04-03T00:00:00</t>
  </si>
  <si>
    <t>2013-04-05T00:00:00</t>
  </si>
  <si>
    <t>2013-04-08T00:00:00</t>
  </si>
  <si>
    <t>2013-04-09T00:00:00</t>
  </si>
  <si>
    <t>2013-04-11T00:00:00</t>
  </si>
  <si>
    <t>2013-04-15T00:00:00</t>
  </si>
  <si>
    <t>2013-04-18T00:00:00</t>
  </si>
  <si>
    <t>2013-04-21T00:00:00</t>
  </si>
  <si>
    <t>2013-04-24T00:00:00</t>
  </si>
  <si>
    <t>Fantasy Football</t>
  </si>
  <si>
    <t>2013-04-25T00:00:00</t>
  </si>
  <si>
    <t>2013-04-26T00:00:00</t>
  </si>
  <si>
    <t>2013-04-27T00:00:00</t>
  </si>
  <si>
    <t>2013-05-01T00:00:00</t>
  </si>
  <si>
    <t>2013-05-04T00:00:00</t>
  </si>
  <si>
    <t>2013-05-05T00:00:00</t>
  </si>
  <si>
    <t>2013-05-06T00:00:00</t>
  </si>
  <si>
    <t>2013-05-08T00:00:00</t>
  </si>
  <si>
    <t>2013-05-09T00:00:00</t>
  </si>
  <si>
    <t>White Water Rafting</t>
  </si>
  <si>
    <t>2013-05-13T00:00:00</t>
  </si>
  <si>
    <t>2013-05-14T00:00:00</t>
  </si>
  <si>
    <t>2013-05-18T00:00:00</t>
  </si>
  <si>
    <t>2013-05-22T00:00:00</t>
  </si>
  <si>
    <t>2013-05-25T00:00:00</t>
  </si>
  <si>
    <t>2013-05-29T00:00:00</t>
  </si>
  <si>
    <t>2013-06-02T00:00:00</t>
  </si>
  <si>
    <t>2013-06-03T00:00:00</t>
  </si>
  <si>
    <t>2013-06-05T00:00:00</t>
  </si>
  <si>
    <t>2013-06-06T00:00:00</t>
  </si>
  <si>
    <t>2013-06-10T00:00:00</t>
  </si>
  <si>
    <t>2013-06-12T00:00:00</t>
  </si>
  <si>
    <t>2013-06-13T00:00:00</t>
  </si>
  <si>
    <t>2013-06-16T00:00:00</t>
  </si>
  <si>
    <t>2013-06-19T00:00:00</t>
  </si>
  <si>
    <t>2013-06-21T00:00:00</t>
  </si>
  <si>
    <t>2013-06-22T00:00:00</t>
  </si>
  <si>
    <t>2013-06-23T00:00:00</t>
  </si>
  <si>
    <t>2013-06-26T00:00:00</t>
  </si>
  <si>
    <t>2013-06-27T00:00:00</t>
  </si>
  <si>
    <t>2013-06-30T00:00:00</t>
  </si>
  <si>
    <t>2013-07-01T00:00:00</t>
  </si>
  <si>
    <t>2013-07-04T00:00:00</t>
  </si>
  <si>
    <t>2013-07-05T00:00:00</t>
  </si>
  <si>
    <t>2013-07-07T00:00:00</t>
  </si>
  <si>
    <t>2013-07-10T00:00:00</t>
  </si>
  <si>
    <t>2013-07-13T00:00:00</t>
  </si>
  <si>
    <t>2013-07-16T00:00:00</t>
  </si>
  <si>
    <t>2013-07-19T00:00:00</t>
  </si>
  <si>
    <t>2013-07-23T00:00:00</t>
  </si>
  <si>
    <t>2013-07-27T00:00:00</t>
  </si>
  <si>
    <t>2013-07-30T00:00:00</t>
  </si>
  <si>
    <t>2013-07-31T00:00:00</t>
  </si>
  <si>
    <t>2013-08-01T00:00:00</t>
  </si>
  <si>
    <t>2013-08-05T00:00:00</t>
  </si>
  <si>
    <t>2013-08-07T00:00:00</t>
  </si>
  <si>
    <t>2013-08-08T00:00:00</t>
  </si>
  <si>
    <t>2013-08-11T00:00:00</t>
  </si>
  <si>
    <t>2013-08-13T00:00:00</t>
  </si>
  <si>
    <t>2013-08-16T00:00:00</t>
  </si>
  <si>
    <t>2013-08-19T00:00:00</t>
  </si>
  <si>
    <t>2013-08-22T00:00:00</t>
  </si>
  <si>
    <t>2013-08-23T00:00:00</t>
  </si>
  <si>
    <t>2013-08-26T00:00:00</t>
  </si>
  <si>
    <t>2013-08-27T00:00:00</t>
  </si>
  <si>
    <t>2013-08-28T00:00:00</t>
  </si>
  <si>
    <t>2013-08-31T00:00:00</t>
  </si>
  <si>
    <t>2013-09-03T00:00:00</t>
  </si>
  <si>
    <t>2013-09-05T00:00:00</t>
  </si>
  <si>
    <t>2013-09-07T00:00:00</t>
  </si>
  <si>
    <t>2013-09-10T00:00:00</t>
  </si>
  <si>
    <t>2013-09-12T00:00:00</t>
  </si>
  <si>
    <t>2013-09-13T00:00:00</t>
  </si>
  <si>
    <t>2013-09-16T00:00:00</t>
  </si>
  <si>
    <t>2013-09-19T00:00:00</t>
  </si>
  <si>
    <t>2013-09-22T00:00:00</t>
  </si>
  <si>
    <t>2013-09-23T00:00:00</t>
  </si>
  <si>
    <t>2013-09-27T00:00:00</t>
  </si>
  <si>
    <t>2013-10-01T00:00:00</t>
  </si>
  <si>
    <t>2013-10-04T00:00:00</t>
  </si>
  <si>
    <t>2013-10-08T00:00:00</t>
  </si>
  <si>
    <t>2013-10-11T00:00:00</t>
  </si>
  <si>
    <t>2013-10-12T00:00:00</t>
  </si>
  <si>
    <t>2013-10-16T00:00:00</t>
  </si>
  <si>
    <t>2013-10-17T00:00:00</t>
  </si>
  <si>
    <t>2013-10-20T00:00:00</t>
  </si>
  <si>
    <t>2013-10-23T00:00:00</t>
  </si>
  <si>
    <t>2013-10-27T00:00:00</t>
  </si>
  <si>
    <t>2013-10-29T00:00:00</t>
  </si>
  <si>
    <t>2013-11-01T00:00:00</t>
  </si>
  <si>
    <t>2013-11-05T00:00:00</t>
  </si>
  <si>
    <t>2013-11-07T00:00:00</t>
  </si>
  <si>
    <t>2013-11-09T00:00:00</t>
  </si>
  <si>
    <t>2013-11-12T00:00:00</t>
  </si>
  <si>
    <t>2013-11-15T00:00:00</t>
  </si>
  <si>
    <t>2013-11-18T00:00:00</t>
  </si>
  <si>
    <t>2013-11-21T00:00:00</t>
  </si>
  <si>
    <t>2013-11-24T00:00:00</t>
  </si>
  <si>
    <t>2013-11-28T00:00:00</t>
  </si>
  <si>
    <t>2013-11-29T00:00:00</t>
  </si>
  <si>
    <t>2013-12-01T00:00:00</t>
  </si>
  <si>
    <t>2013-12-02T00:00:00</t>
  </si>
  <si>
    <t>2013-12-05T00:00:00</t>
  </si>
  <si>
    <t>2013-12-09T00:00:00</t>
  </si>
  <si>
    <t>2013-12-12T00:00:00</t>
  </si>
  <si>
    <t>2013-12-13T00:00:00</t>
  </si>
  <si>
    <t>2013-12-17T00:00:00</t>
  </si>
  <si>
    <t>2013-12-19T00:00:00</t>
  </si>
  <si>
    <t>2013-12-22T00:00:00</t>
  </si>
  <si>
    <t>2013-12-24T00:00:00</t>
  </si>
  <si>
    <t>2013-12-27T00:00:00</t>
  </si>
  <si>
    <t>2013-12-28T00:00:00</t>
  </si>
  <si>
    <t>2013-12-30T00:00:00</t>
  </si>
  <si>
    <t>Last Thursday</t>
  </si>
  <si>
    <t>One Cheeseburger</t>
  </si>
  <si>
    <t>Attribute:Date</t>
  </si>
  <si>
    <t>Parties.From</t>
  </si>
  <si>
    <t>Parties.To</t>
  </si>
  <si>
    <t>Description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</si>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</sst>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dd/mm/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05D76A-6BB6-49AD-B62C-AEE0F06D95CE}" autoFormatId="16" applyNumberFormats="0" applyBorderFormats="0" applyFontFormats="0" applyPatternFormats="0" applyAlignmentFormats="0" applyWidthHeightFormats="0">
  <queryTableRefresh nextId="6">
    <queryTableFields count="5">
      <queryTableField id="1" name="Attribute:Date" tableColumnId="1"/>
      <queryTableField id="2" name="Parties.From" tableColumnId="2"/>
      <queryTableField id="3" name="Parties.To" tableColumnId="3"/>
      <queryTableField id="4" name="Description" tableColumnId="4"/>
      <queryTableField id="5" name="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.Date" tableColumnId="1"/>
      <queryTableField id="2" name="Column1.FromAccount" tableColumnId="2"/>
      <queryTableField id="3" name="Column1.ToAccount" tableColumnId="3"/>
      <queryTableField id="4" name="Column1.Narrative" tableColumnId="4"/>
      <queryTableField id="5" name="Column1.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E58F5-B444-490E-B651-38C952ACE2F6}" name="SupportTransaction" displayName="SupportTransaction" ref="B1:F150" tableType="queryTable" totalsRowShown="0">
  <autoFilter ref="B1:F150" xr:uid="{29FE58F5-B444-490E-B651-38C952ACE2F6}"/>
  <tableColumns count="5">
    <tableColumn id="1" xr3:uid="{65814A42-CB34-4FE7-B731-DC89C77663F5}" uniqueName="1" name="Attribute:Date" queryTableFieldId="1" dataDxfId="0"/>
    <tableColumn id="2" xr3:uid="{14D0845E-5BB2-455E-A1B0-1689C36FBF12}" uniqueName="2" name="Parties.From" queryTableFieldId="2"/>
    <tableColumn id="3" xr3:uid="{735BB066-6C9D-4C23-AC72-D0679B6CA1EA}" uniqueName="3" name="Parties.To" queryTableFieldId="3"/>
    <tableColumn id="4" xr3:uid="{F6565F8A-6F5E-4BA6-BC44-EA95D146211C}" uniqueName="4" name="Description" queryTableFieldId="4" dataDxfId="1"/>
    <tableColumn id="5" xr3:uid="{8ECDC556-031B-47AF-82BE-DEF305FE9827}" uniqueName="5" name="Val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nsactions2013" displayName="Transactions2013" ref="A1:E146" tableType="queryTable" totalsRowShown="0">
  <autoFilter ref="A1:E146" xr:uid="{00000000-0009-0000-0100-000001000000}"/>
  <tableColumns count="5">
    <tableColumn id="1" xr3:uid="{00000000-0010-0000-0000-000001000000}" uniqueName="1" name="Column1.Date" queryTableFieldId="1"/>
    <tableColumn id="2" xr3:uid="{00000000-0010-0000-0000-000002000000}" uniqueName="2" name="Column1.FromAccount" queryTableFieldId="2"/>
    <tableColumn id="3" xr3:uid="{00000000-0010-0000-0000-000003000000}" uniqueName="3" name="Column1.ToAccount" queryTableFieldId="3"/>
    <tableColumn id="4" xr3:uid="{00000000-0010-0000-0000-000004000000}" uniqueName="4" name="Column1.Narrative" queryTableFieldId="4"/>
    <tableColumn id="5" xr3:uid="{00000000-0010-0000-0000-000005000000}" uniqueName="5" name="Column1.Am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3" width="14.28515625" customWidth="1"/>
    <col min="4" max="4" width="28.7109375" bestFit="1" customWidth="1"/>
    <col min="5" max="5" width="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41640</v>
      </c>
      <c r="B2" t="s">
        <v>5</v>
      </c>
      <c r="C2" t="s">
        <v>6</v>
      </c>
      <c r="D2" t="s">
        <v>7</v>
      </c>
      <c r="E2">
        <v>7.8</v>
      </c>
      <c r="G2" t="s">
        <v>11</v>
      </c>
      <c r="H2">
        <f>SUMIF(B:B,G2,E:E)</f>
        <v>88.8</v>
      </c>
      <c r="I2">
        <f>SUMIF(C:C,G2,E:E)</f>
        <v>66.5</v>
      </c>
      <c r="J2">
        <f>I2-H2</f>
        <v>-22.299999999999997</v>
      </c>
    </row>
    <row r="3" spans="1:10" x14ac:dyDescent="0.25">
      <c r="A3" s="1">
        <v>41643</v>
      </c>
      <c r="B3" t="s">
        <v>8</v>
      </c>
      <c r="C3" t="s">
        <v>9</v>
      </c>
      <c r="D3" t="s">
        <v>10</v>
      </c>
      <c r="E3">
        <v>4.37</v>
      </c>
      <c r="G3" t="s">
        <v>8</v>
      </c>
      <c r="H3">
        <f t="shared" ref="H3:H13" si="0">SUMIF(B:B,G3,E:E)</f>
        <v>73.23</v>
      </c>
      <c r="I3">
        <f t="shared" ref="I3:I13" si="1">SUMIF(C:C,G3,E:E)</f>
        <v>110.44</v>
      </c>
      <c r="J3">
        <f t="shared" ref="J3:J13" si="2">I3-H3</f>
        <v>37.209999999999994</v>
      </c>
    </row>
    <row r="4" spans="1:10" x14ac:dyDescent="0.25">
      <c r="A4" s="1">
        <v>41647</v>
      </c>
      <c r="B4" t="s">
        <v>11</v>
      </c>
      <c r="C4" t="s">
        <v>8</v>
      </c>
      <c r="D4" t="s">
        <v>10</v>
      </c>
      <c r="E4">
        <v>5.09</v>
      </c>
      <c r="G4" t="s">
        <v>13</v>
      </c>
      <c r="H4">
        <f t="shared" si="0"/>
        <v>89.76</v>
      </c>
      <c r="I4">
        <f t="shared" si="1"/>
        <v>123.41000000000001</v>
      </c>
      <c r="J4">
        <f t="shared" si="2"/>
        <v>33.650000000000006</v>
      </c>
    </row>
    <row r="5" spans="1:10" x14ac:dyDescent="0.25">
      <c r="A5" s="1">
        <v>41650</v>
      </c>
      <c r="B5" t="s">
        <v>12</v>
      </c>
      <c r="C5" t="s">
        <v>13</v>
      </c>
      <c r="D5" t="s">
        <v>14</v>
      </c>
      <c r="E5">
        <v>7.8</v>
      </c>
      <c r="G5" t="s">
        <v>20</v>
      </c>
      <c r="H5">
        <f t="shared" si="0"/>
        <v>83.5</v>
      </c>
      <c r="I5">
        <f t="shared" si="1"/>
        <v>71.47</v>
      </c>
      <c r="J5">
        <f t="shared" si="2"/>
        <v>-12.030000000000001</v>
      </c>
    </row>
    <row r="6" spans="1:10" x14ac:dyDescent="0.25">
      <c r="A6" s="1">
        <v>41653</v>
      </c>
      <c r="B6" t="s">
        <v>8</v>
      </c>
      <c r="C6" t="s">
        <v>13</v>
      </c>
      <c r="D6" t="s">
        <v>15</v>
      </c>
      <c r="E6">
        <v>7.36</v>
      </c>
      <c r="G6" t="s">
        <v>5</v>
      </c>
      <c r="H6">
        <f t="shared" si="0"/>
        <v>113.79</v>
      </c>
      <c r="I6">
        <f t="shared" si="1"/>
        <v>25.169999999999998</v>
      </c>
      <c r="J6">
        <f t="shared" si="2"/>
        <v>-88.62</v>
      </c>
    </row>
    <row r="7" spans="1:10" x14ac:dyDescent="0.25">
      <c r="A7" s="1">
        <v>41654</v>
      </c>
      <c r="B7" t="s">
        <v>16</v>
      </c>
      <c r="C7" t="s">
        <v>8</v>
      </c>
      <c r="D7" t="s">
        <v>17</v>
      </c>
      <c r="E7">
        <v>11.63</v>
      </c>
      <c r="G7" t="s">
        <v>18</v>
      </c>
      <c r="H7">
        <f t="shared" si="0"/>
        <v>69.75</v>
      </c>
      <c r="I7">
        <f t="shared" si="1"/>
        <v>116.12</v>
      </c>
      <c r="J7">
        <f t="shared" si="2"/>
        <v>46.370000000000005</v>
      </c>
    </row>
    <row r="8" spans="1:10" x14ac:dyDescent="0.25">
      <c r="A8" s="1">
        <v>41658</v>
      </c>
      <c r="B8" t="s">
        <v>8</v>
      </c>
      <c r="C8" t="s">
        <v>18</v>
      </c>
      <c r="D8" t="s">
        <v>15</v>
      </c>
      <c r="E8">
        <v>5.88</v>
      </c>
      <c r="G8" t="s">
        <v>16</v>
      </c>
      <c r="H8">
        <f t="shared" si="0"/>
        <v>78.05</v>
      </c>
      <c r="I8">
        <f t="shared" si="1"/>
        <v>106.55</v>
      </c>
      <c r="J8">
        <f t="shared" si="2"/>
        <v>28.5</v>
      </c>
    </row>
    <row r="9" spans="1:10" x14ac:dyDescent="0.25">
      <c r="A9" s="1">
        <v>41659</v>
      </c>
      <c r="B9" t="s">
        <v>16</v>
      </c>
      <c r="C9" t="s">
        <v>8</v>
      </c>
      <c r="D9" t="s">
        <v>15</v>
      </c>
      <c r="E9">
        <v>8.1999999999999993</v>
      </c>
      <c r="G9" t="s">
        <v>12</v>
      </c>
      <c r="H9">
        <f t="shared" si="0"/>
        <v>40.43</v>
      </c>
      <c r="I9">
        <f t="shared" si="1"/>
        <v>67.179999999999993</v>
      </c>
      <c r="J9">
        <f t="shared" si="2"/>
        <v>26.749999999999993</v>
      </c>
    </row>
    <row r="10" spans="1:10" x14ac:dyDescent="0.25">
      <c r="A10" s="1">
        <v>41663</v>
      </c>
      <c r="B10" t="s">
        <v>11</v>
      </c>
      <c r="C10" t="s">
        <v>16</v>
      </c>
      <c r="D10" t="s">
        <v>19</v>
      </c>
      <c r="E10">
        <v>11.68</v>
      </c>
      <c r="G10" t="s">
        <v>25</v>
      </c>
      <c r="H10">
        <f t="shared" si="0"/>
        <v>63.169999999999987</v>
      </c>
      <c r="I10">
        <f t="shared" si="1"/>
        <v>67.58</v>
      </c>
      <c r="J10">
        <f t="shared" si="2"/>
        <v>4.4100000000000108</v>
      </c>
    </row>
    <row r="11" spans="1:10" x14ac:dyDescent="0.25">
      <c r="A11" s="1">
        <v>41667</v>
      </c>
      <c r="B11" t="s">
        <v>20</v>
      </c>
      <c r="C11" t="s">
        <v>13</v>
      </c>
      <c r="D11" t="s">
        <v>19</v>
      </c>
      <c r="E11">
        <v>6.81</v>
      </c>
      <c r="G11" t="s">
        <v>23</v>
      </c>
      <c r="H11">
        <f t="shared" si="0"/>
        <v>66.429999999999993</v>
      </c>
      <c r="I11">
        <f t="shared" si="1"/>
        <v>21.480000000000004</v>
      </c>
      <c r="J11">
        <f t="shared" si="2"/>
        <v>-44.949999999999989</v>
      </c>
    </row>
    <row r="12" spans="1:10" x14ac:dyDescent="0.25">
      <c r="A12" s="1">
        <v>41670</v>
      </c>
      <c r="B12" t="s">
        <v>16</v>
      </c>
      <c r="C12" t="s">
        <v>18</v>
      </c>
      <c r="D12" t="s">
        <v>21</v>
      </c>
      <c r="E12">
        <v>6.29</v>
      </c>
      <c r="G12" t="s">
        <v>6</v>
      </c>
      <c r="H12">
        <f t="shared" si="0"/>
        <v>63.410000000000004</v>
      </c>
      <c r="I12">
        <f t="shared" si="1"/>
        <v>34.6</v>
      </c>
      <c r="J12">
        <f t="shared" si="2"/>
        <v>-28.810000000000002</v>
      </c>
    </row>
    <row r="13" spans="1:10" x14ac:dyDescent="0.25">
      <c r="A13" s="1">
        <v>41671</v>
      </c>
      <c r="B13" t="s">
        <v>20</v>
      </c>
      <c r="C13" t="s">
        <v>13</v>
      </c>
      <c r="D13" t="s">
        <v>22</v>
      </c>
      <c r="E13">
        <v>6.87</v>
      </c>
      <c r="G13" t="s">
        <v>9</v>
      </c>
      <c r="H13">
        <f t="shared" si="0"/>
        <v>63.399999999999991</v>
      </c>
      <c r="I13">
        <f t="shared" si="1"/>
        <v>83.220000000000013</v>
      </c>
      <c r="J13">
        <f t="shared" si="2"/>
        <v>19.820000000000022</v>
      </c>
    </row>
    <row r="14" spans="1:10" x14ac:dyDescent="0.25">
      <c r="A14" s="1">
        <v>41674</v>
      </c>
      <c r="B14" t="s">
        <v>23</v>
      </c>
      <c r="C14" t="s">
        <v>13</v>
      </c>
      <c r="D14" t="s">
        <v>17</v>
      </c>
      <c r="E14">
        <v>6.03</v>
      </c>
    </row>
    <row r="15" spans="1:10" x14ac:dyDescent="0.25">
      <c r="A15" s="1">
        <v>41675</v>
      </c>
      <c r="B15" t="s">
        <v>20</v>
      </c>
      <c r="C15" t="s">
        <v>12</v>
      </c>
      <c r="D15" t="s">
        <v>24</v>
      </c>
      <c r="E15">
        <v>5.62</v>
      </c>
    </row>
    <row r="16" spans="1:10" x14ac:dyDescent="0.25">
      <c r="A16" s="1">
        <v>41677</v>
      </c>
      <c r="B16" t="s">
        <v>5</v>
      </c>
      <c r="C16" t="s">
        <v>16</v>
      </c>
      <c r="D16" t="s">
        <v>15</v>
      </c>
      <c r="E16">
        <v>1.65</v>
      </c>
    </row>
    <row r="17" spans="1:5" x14ac:dyDescent="0.25">
      <c r="A17" s="1">
        <v>41680</v>
      </c>
      <c r="B17" t="s">
        <v>25</v>
      </c>
      <c r="C17" t="s">
        <v>16</v>
      </c>
      <c r="D17" t="s">
        <v>10</v>
      </c>
      <c r="E17">
        <v>0.93</v>
      </c>
    </row>
    <row r="18" spans="1:5" x14ac:dyDescent="0.25">
      <c r="A18" s="1">
        <v>41684</v>
      </c>
      <c r="B18" t="s">
        <v>11</v>
      </c>
      <c r="C18" t="s">
        <v>8</v>
      </c>
      <c r="D18" t="s">
        <v>22</v>
      </c>
      <c r="E18">
        <v>10.78</v>
      </c>
    </row>
    <row r="19" spans="1:5" x14ac:dyDescent="0.25">
      <c r="A19" s="1">
        <v>41685</v>
      </c>
      <c r="B19" t="s">
        <v>8</v>
      </c>
      <c r="C19" t="s">
        <v>18</v>
      </c>
      <c r="D19" t="s">
        <v>26</v>
      </c>
      <c r="E19">
        <v>6.91</v>
      </c>
    </row>
    <row r="20" spans="1:5" x14ac:dyDescent="0.25">
      <c r="A20" s="1">
        <v>41688</v>
      </c>
      <c r="B20" t="s">
        <v>6</v>
      </c>
      <c r="C20" t="s">
        <v>16</v>
      </c>
      <c r="D20" t="s">
        <v>17</v>
      </c>
      <c r="E20">
        <v>1.6</v>
      </c>
    </row>
    <row r="21" spans="1:5" x14ac:dyDescent="0.25">
      <c r="A21" s="1">
        <v>41692</v>
      </c>
      <c r="B21" t="s">
        <v>9</v>
      </c>
      <c r="C21" t="s">
        <v>16</v>
      </c>
      <c r="D21" t="s">
        <v>7</v>
      </c>
      <c r="E21">
        <v>5.2</v>
      </c>
    </row>
    <row r="22" spans="1:5" x14ac:dyDescent="0.25">
      <c r="A22" s="1">
        <v>41695</v>
      </c>
      <c r="B22" t="s">
        <v>20</v>
      </c>
      <c r="C22" t="s">
        <v>12</v>
      </c>
      <c r="D22" t="s">
        <v>27</v>
      </c>
      <c r="E22">
        <v>7.1</v>
      </c>
    </row>
    <row r="23" spans="1:5" x14ac:dyDescent="0.25">
      <c r="A23" s="1">
        <v>41697</v>
      </c>
      <c r="B23" t="s">
        <v>13</v>
      </c>
      <c r="C23" t="s">
        <v>12</v>
      </c>
      <c r="D23" t="s">
        <v>22</v>
      </c>
      <c r="E23">
        <v>8.41</v>
      </c>
    </row>
    <row r="24" spans="1:5" x14ac:dyDescent="0.25">
      <c r="A24" s="1">
        <v>41699</v>
      </c>
      <c r="B24" t="s">
        <v>8</v>
      </c>
      <c r="C24" t="s">
        <v>5</v>
      </c>
      <c r="D24" t="s">
        <v>19</v>
      </c>
      <c r="E24">
        <v>8.75</v>
      </c>
    </row>
    <row r="25" spans="1:5" x14ac:dyDescent="0.25">
      <c r="A25" s="1">
        <v>41701</v>
      </c>
      <c r="B25" t="s">
        <v>16</v>
      </c>
      <c r="C25" t="s">
        <v>18</v>
      </c>
      <c r="D25" t="s">
        <v>10</v>
      </c>
      <c r="E25">
        <v>8.76</v>
      </c>
    </row>
    <row r="26" spans="1:5" x14ac:dyDescent="0.25">
      <c r="A26" s="1">
        <v>41705</v>
      </c>
      <c r="B26" t="s">
        <v>20</v>
      </c>
      <c r="C26" t="s">
        <v>11</v>
      </c>
      <c r="D26" t="s">
        <v>7</v>
      </c>
      <c r="E26">
        <v>9.39</v>
      </c>
    </row>
    <row r="27" spans="1:5" x14ac:dyDescent="0.25">
      <c r="A27" s="1">
        <v>41708</v>
      </c>
      <c r="B27" t="s">
        <v>20</v>
      </c>
      <c r="C27" t="s">
        <v>18</v>
      </c>
      <c r="D27" t="s">
        <v>24</v>
      </c>
      <c r="E27">
        <v>1.62</v>
      </c>
    </row>
    <row r="28" spans="1:5" x14ac:dyDescent="0.25">
      <c r="A28" s="1">
        <v>41712</v>
      </c>
      <c r="B28" t="s">
        <v>6</v>
      </c>
      <c r="C28" t="s">
        <v>13</v>
      </c>
      <c r="D28" t="s">
        <v>17</v>
      </c>
      <c r="E28">
        <v>2.1</v>
      </c>
    </row>
    <row r="29" spans="1:5" x14ac:dyDescent="0.25">
      <c r="A29" s="1">
        <v>41715</v>
      </c>
      <c r="B29" t="s">
        <v>6</v>
      </c>
      <c r="C29" t="s">
        <v>8</v>
      </c>
      <c r="D29" t="s">
        <v>15</v>
      </c>
      <c r="E29">
        <v>0.66</v>
      </c>
    </row>
    <row r="30" spans="1:5" x14ac:dyDescent="0.25">
      <c r="A30" s="1">
        <v>41718</v>
      </c>
      <c r="B30" t="s">
        <v>9</v>
      </c>
      <c r="C30" t="s">
        <v>6</v>
      </c>
      <c r="D30" t="s">
        <v>28</v>
      </c>
      <c r="E30">
        <v>2.2799999999999998</v>
      </c>
    </row>
    <row r="31" spans="1:5" x14ac:dyDescent="0.25">
      <c r="A31" s="1">
        <v>41720</v>
      </c>
      <c r="B31" t="s">
        <v>12</v>
      </c>
      <c r="C31" t="s">
        <v>9</v>
      </c>
      <c r="D31" t="s">
        <v>14</v>
      </c>
      <c r="E31">
        <v>1.95</v>
      </c>
    </row>
    <row r="32" spans="1:5" x14ac:dyDescent="0.25">
      <c r="A32" s="1">
        <v>41721</v>
      </c>
      <c r="B32" t="s">
        <v>5</v>
      </c>
      <c r="C32" t="s">
        <v>16</v>
      </c>
      <c r="D32" t="s">
        <v>10</v>
      </c>
      <c r="E32">
        <v>8.49</v>
      </c>
    </row>
    <row r="33" spans="1:5" x14ac:dyDescent="0.25">
      <c r="A33" s="1">
        <v>41725</v>
      </c>
      <c r="B33" t="s">
        <v>13</v>
      </c>
      <c r="C33" t="s">
        <v>16</v>
      </c>
      <c r="D33" t="s">
        <v>14</v>
      </c>
      <c r="E33">
        <v>10.76</v>
      </c>
    </row>
    <row r="34" spans="1:5" x14ac:dyDescent="0.25">
      <c r="A34" s="1">
        <v>41727</v>
      </c>
      <c r="B34" t="s">
        <v>20</v>
      </c>
      <c r="C34" t="s">
        <v>6</v>
      </c>
      <c r="D34" t="s">
        <v>29</v>
      </c>
      <c r="E34">
        <v>5.01</v>
      </c>
    </row>
    <row r="35" spans="1:5" x14ac:dyDescent="0.25">
      <c r="A35" s="1">
        <v>41728</v>
      </c>
      <c r="B35" t="s">
        <v>25</v>
      </c>
      <c r="C35" t="s">
        <v>11</v>
      </c>
      <c r="D35" t="s">
        <v>10</v>
      </c>
      <c r="E35">
        <v>4.7699999999999996</v>
      </c>
    </row>
    <row r="36" spans="1:5" x14ac:dyDescent="0.25">
      <c r="A36" s="1">
        <v>41730</v>
      </c>
      <c r="B36" t="s">
        <v>16</v>
      </c>
      <c r="C36" t="s">
        <v>11</v>
      </c>
      <c r="D36" t="s">
        <v>10</v>
      </c>
      <c r="E36">
        <v>2.87</v>
      </c>
    </row>
    <row r="37" spans="1:5" x14ac:dyDescent="0.25">
      <c r="A37" s="1">
        <v>41733</v>
      </c>
      <c r="B37" t="s">
        <v>20</v>
      </c>
      <c r="C37" t="s">
        <v>13</v>
      </c>
      <c r="D37" t="s">
        <v>26</v>
      </c>
      <c r="E37">
        <v>10.85</v>
      </c>
    </row>
    <row r="38" spans="1:5" x14ac:dyDescent="0.25">
      <c r="A38" s="1">
        <v>41735</v>
      </c>
      <c r="B38" t="s">
        <v>5</v>
      </c>
      <c r="C38" t="s">
        <v>8</v>
      </c>
      <c r="D38" t="s">
        <v>15</v>
      </c>
      <c r="E38">
        <v>8.91</v>
      </c>
    </row>
    <row r="39" spans="1:5" x14ac:dyDescent="0.25">
      <c r="A39" s="1">
        <v>41737</v>
      </c>
      <c r="B39" t="s">
        <v>8</v>
      </c>
      <c r="C39" t="s">
        <v>16</v>
      </c>
      <c r="D39" t="s">
        <v>28</v>
      </c>
      <c r="E39">
        <v>2.96</v>
      </c>
    </row>
    <row r="40" spans="1:5" x14ac:dyDescent="0.25">
      <c r="A40" s="1">
        <v>41738</v>
      </c>
      <c r="B40" t="s">
        <v>13</v>
      </c>
      <c r="C40" t="s">
        <v>12</v>
      </c>
      <c r="D40" t="s">
        <v>19</v>
      </c>
      <c r="E40">
        <v>1.31</v>
      </c>
    </row>
    <row r="41" spans="1:5" x14ac:dyDescent="0.25">
      <c r="A41" s="1">
        <v>41739</v>
      </c>
      <c r="B41" t="s">
        <v>20</v>
      </c>
      <c r="C41" t="s">
        <v>6</v>
      </c>
      <c r="D41" t="s">
        <v>22</v>
      </c>
      <c r="E41">
        <v>3.55</v>
      </c>
    </row>
    <row r="42" spans="1:5" x14ac:dyDescent="0.25">
      <c r="A42" s="1">
        <v>41740</v>
      </c>
      <c r="B42" t="s">
        <v>20</v>
      </c>
      <c r="C42" t="s">
        <v>11</v>
      </c>
      <c r="D42" t="s">
        <v>19</v>
      </c>
      <c r="E42">
        <v>3.72</v>
      </c>
    </row>
    <row r="43" spans="1:5" x14ac:dyDescent="0.25">
      <c r="A43" s="1">
        <v>41744</v>
      </c>
      <c r="B43" t="s">
        <v>12</v>
      </c>
      <c r="C43" t="s">
        <v>16</v>
      </c>
      <c r="D43" t="s">
        <v>22</v>
      </c>
      <c r="E43">
        <v>8.86</v>
      </c>
    </row>
    <row r="44" spans="1:5" x14ac:dyDescent="0.25">
      <c r="A44" s="1">
        <v>41748</v>
      </c>
      <c r="B44" t="s">
        <v>13</v>
      </c>
      <c r="C44" t="s">
        <v>18</v>
      </c>
      <c r="D44" t="s">
        <v>10</v>
      </c>
      <c r="E44">
        <v>7.61</v>
      </c>
    </row>
    <row r="45" spans="1:5" x14ac:dyDescent="0.25">
      <c r="A45" s="1">
        <v>41749</v>
      </c>
      <c r="B45" t="s">
        <v>25</v>
      </c>
      <c r="C45" t="s">
        <v>18</v>
      </c>
      <c r="D45" t="s">
        <v>15</v>
      </c>
      <c r="E45">
        <v>11.92</v>
      </c>
    </row>
    <row r="46" spans="1:5" x14ac:dyDescent="0.25">
      <c r="A46" s="1">
        <v>41752</v>
      </c>
      <c r="B46" t="s">
        <v>8</v>
      </c>
      <c r="C46" t="s">
        <v>12</v>
      </c>
      <c r="D46" t="s">
        <v>30</v>
      </c>
      <c r="E46">
        <v>3.41</v>
      </c>
    </row>
    <row r="47" spans="1:5" x14ac:dyDescent="0.25">
      <c r="A47" s="1">
        <v>41753</v>
      </c>
      <c r="B47" t="s">
        <v>9</v>
      </c>
      <c r="C47" t="s">
        <v>25</v>
      </c>
      <c r="D47" t="s">
        <v>14</v>
      </c>
      <c r="E47">
        <v>6.38</v>
      </c>
    </row>
    <row r="48" spans="1:5" x14ac:dyDescent="0.25">
      <c r="A48" s="1">
        <v>41755</v>
      </c>
      <c r="B48" t="s">
        <v>20</v>
      </c>
      <c r="C48" t="s">
        <v>9</v>
      </c>
      <c r="D48" t="s">
        <v>10</v>
      </c>
      <c r="E48">
        <v>1.46</v>
      </c>
    </row>
    <row r="49" spans="1:5" x14ac:dyDescent="0.25">
      <c r="A49" s="1">
        <v>41759</v>
      </c>
      <c r="B49" t="s">
        <v>11</v>
      </c>
      <c r="C49" t="s">
        <v>13</v>
      </c>
      <c r="D49" t="s">
        <v>31</v>
      </c>
      <c r="E49">
        <v>5.77</v>
      </c>
    </row>
    <row r="50" spans="1:5" x14ac:dyDescent="0.25">
      <c r="A50" s="1">
        <v>41762</v>
      </c>
      <c r="B50" t="s">
        <v>5</v>
      </c>
      <c r="C50" t="s">
        <v>18</v>
      </c>
      <c r="D50" t="s">
        <v>26</v>
      </c>
      <c r="E50">
        <v>10.51</v>
      </c>
    </row>
    <row r="51" spans="1:5" x14ac:dyDescent="0.25">
      <c r="A51" s="1">
        <v>41764</v>
      </c>
      <c r="B51" t="s">
        <v>25</v>
      </c>
      <c r="C51" t="s">
        <v>6</v>
      </c>
      <c r="D51" t="s">
        <v>32</v>
      </c>
      <c r="E51">
        <v>5.0599999999999996</v>
      </c>
    </row>
    <row r="52" spans="1:5" x14ac:dyDescent="0.25">
      <c r="A52" s="1">
        <v>41765</v>
      </c>
      <c r="B52" t="s">
        <v>9</v>
      </c>
      <c r="C52" t="s">
        <v>23</v>
      </c>
      <c r="D52" t="s">
        <v>33</v>
      </c>
      <c r="E52">
        <v>7.45</v>
      </c>
    </row>
    <row r="53" spans="1:5" x14ac:dyDescent="0.25">
      <c r="A53" s="1">
        <v>41769</v>
      </c>
      <c r="B53" t="s">
        <v>11</v>
      </c>
      <c r="C53" t="s">
        <v>20</v>
      </c>
      <c r="D53" t="s">
        <v>28</v>
      </c>
      <c r="E53">
        <v>10.63</v>
      </c>
    </row>
    <row r="54" spans="1:5" x14ac:dyDescent="0.25">
      <c r="A54" s="1">
        <v>41772</v>
      </c>
      <c r="B54" t="s">
        <v>9</v>
      </c>
      <c r="C54" t="s">
        <v>13</v>
      </c>
      <c r="D54" t="s">
        <v>19</v>
      </c>
      <c r="E54">
        <v>5.89</v>
      </c>
    </row>
    <row r="55" spans="1:5" x14ac:dyDescent="0.25">
      <c r="A55" s="1">
        <v>41776</v>
      </c>
      <c r="B55" t="s">
        <v>12</v>
      </c>
      <c r="C55" t="s">
        <v>6</v>
      </c>
      <c r="D55" t="s">
        <v>14</v>
      </c>
      <c r="E55">
        <v>3.61</v>
      </c>
    </row>
    <row r="56" spans="1:5" x14ac:dyDescent="0.25">
      <c r="A56" s="1">
        <v>41778</v>
      </c>
      <c r="B56" t="s">
        <v>5</v>
      </c>
      <c r="C56" t="s">
        <v>20</v>
      </c>
      <c r="D56" t="s">
        <v>15</v>
      </c>
      <c r="E56">
        <v>9.0399999999999991</v>
      </c>
    </row>
    <row r="57" spans="1:5" x14ac:dyDescent="0.25">
      <c r="A57" s="1">
        <v>41781</v>
      </c>
      <c r="B57" t="s">
        <v>9</v>
      </c>
      <c r="C57" t="s">
        <v>20</v>
      </c>
      <c r="D57" t="s">
        <v>19</v>
      </c>
      <c r="E57">
        <v>3.81</v>
      </c>
    </row>
    <row r="58" spans="1:5" x14ac:dyDescent="0.25">
      <c r="A58" s="1">
        <v>41783</v>
      </c>
      <c r="B58" t="s">
        <v>16</v>
      </c>
      <c r="C58" t="s">
        <v>9</v>
      </c>
      <c r="D58" t="s">
        <v>34</v>
      </c>
      <c r="E58">
        <v>8.8000000000000007</v>
      </c>
    </row>
    <row r="59" spans="1:5" x14ac:dyDescent="0.25">
      <c r="A59" s="1">
        <v>41785</v>
      </c>
      <c r="B59" t="s">
        <v>13</v>
      </c>
      <c r="C59" t="s">
        <v>11</v>
      </c>
      <c r="D59" t="s">
        <v>10</v>
      </c>
      <c r="E59">
        <v>7.36</v>
      </c>
    </row>
    <row r="60" spans="1:5" x14ac:dyDescent="0.25">
      <c r="A60" s="1">
        <v>41789</v>
      </c>
      <c r="B60" t="s">
        <v>11</v>
      </c>
      <c r="C60" t="s">
        <v>20</v>
      </c>
      <c r="D60" t="s">
        <v>10</v>
      </c>
      <c r="E60">
        <v>7.01</v>
      </c>
    </row>
    <row r="61" spans="1:5" x14ac:dyDescent="0.25">
      <c r="A61" s="1">
        <v>41790</v>
      </c>
      <c r="B61" t="s">
        <v>9</v>
      </c>
      <c r="C61" t="s">
        <v>13</v>
      </c>
      <c r="D61" t="s">
        <v>19</v>
      </c>
      <c r="E61">
        <v>8.23</v>
      </c>
    </row>
    <row r="62" spans="1:5" x14ac:dyDescent="0.25">
      <c r="A62" s="1">
        <v>41791</v>
      </c>
      <c r="B62" t="s">
        <v>9</v>
      </c>
      <c r="C62" t="s">
        <v>8</v>
      </c>
      <c r="D62" t="s">
        <v>26</v>
      </c>
      <c r="E62">
        <v>5.2</v>
      </c>
    </row>
    <row r="63" spans="1:5" x14ac:dyDescent="0.25">
      <c r="A63" s="1">
        <v>41795</v>
      </c>
      <c r="B63" t="s">
        <v>25</v>
      </c>
      <c r="C63" t="s">
        <v>18</v>
      </c>
      <c r="D63" t="s">
        <v>17</v>
      </c>
      <c r="E63">
        <v>5.61</v>
      </c>
    </row>
    <row r="64" spans="1:5" x14ac:dyDescent="0.25">
      <c r="A64" s="1">
        <v>41799</v>
      </c>
      <c r="B64" t="s">
        <v>6</v>
      </c>
      <c r="C64" t="s">
        <v>8</v>
      </c>
      <c r="D64" t="s">
        <v>28</v>
      </c>
      <c r="E64">
        <v>11.5</v>
      </c>
    </row>
    <row r="65" spans="1:5" x14ac:dyDescent="0.25">
      <c r="A65" s="1">
        <v>41801</v>
      </c>
      <c r="B65" t="s">
        <v>8</v>
      </c>
      <c r="C65" t="s">
        <v>16</v>
      </c>
      <c r="D65" t="s">
        <v>28</v>
      </c>
      <c r="E65">
        <v>5.14</v>
      </c>
    </row>
    <row r="66" spans="1:5" x14ac:dyDescent="0.25">
      <c r="A66" s="1">
        <v>41804</v>
      </c>
      <c r="B66" t="s">
        <v>20</v>
      </c>
      <c r="C66" t="s">
        <v>16</v>
      </c>
      <c r="D66" t="s">
        <v>28</v>
      </c>
      <c r="E66">
        <v>6.3</v>
      </c>
    </row>
    <row r="67" spans="1:5" x14ac:dyDescent="0.25">
      <c r="A67" s="1">
        <v>41806</v>
      </c>
      <c r="B67" t="s">
        <v>8</v>
      </c>
      <c r="C67" t="s">
        <v>25</v>
      </c>
      <c r="D67" t="s">
        <v>10</v>
      </c>
      <c r="E67">
        <v>4.79</v>
      </c>
    </row>
    <row r="68" spans="1:5" x14ac:dyDescent="0.25">
      <c r="A68" s="1">
        <v>41810</v>
      </c>
      <c r="B68" t="s">
        <v>13</v>
      </c>
      <c r="C68" t="s">
        <v>23</v>
      </c>
      <c r="D68" t="s">
        <v>26</v>
      </c>
      <c r="E68">
        <v>1.34</v>
      </c>
    </row>
    <row r="69" spans="1:5" x14ac:dyDescent="0.25">
      <c r="A69" s="1">
        <v>41812</v>
      </c>
      <c r="B69" t="s">
        <v>9</v>
      </c>
      <c r="C69" t="s">
        <v>8</v>
      </c>
      <c r="D69" t="s">
        <v>19</v>
      </c>
      <c r="E69">
        <v>6.44</v>
      </c>
    </row>
    <row r="70" spans="1:5" x14ac:dyDescent="0.25">
      <c r="A70" s="1">
        <v>41813</v>
      </c>
      <c r="B70" t="s">
        <v>8</v>
      </c>
      <c r="C70" t="s">
        <v>13</v>
      </c>
      <c r="D70" t="s">
        <v>17</v>
      </c>
      <c r="E70">
        <v>11.85</v>
      </c>
    </row>
    <row r="71" spans="1:5" x14ac:dyDescent="0.25">
      <c r="A71" s="1">
        <v>41816</v>
      </c>
      <c r="B71" t="s">
        <v>23</v>
      </c>
      <c r="C71" t="s">
        <v>20</v>
      </c>
      <c r="D71" t="s">
        <v>15</v>
      </c>
      <c r="E71">
        <v>9.81</v>
      </c>
    </row>
    <row r="72" spans="1:5" x14ac:dyDescent="0.25">
      <c r="A72" s="1">
        <v>41818</v>
      </c>
      <c r="B72" t="s">
        <v>6</v>
      </c>
      <c r="C72" t="s">
        <v>18</v>
      </c>
      <c r="D72" t="s">
        <v>15</v>
      </c>
      <c r="E72">
        <v>4.03</v>
      </c>
    </row>
    <row r="73" spans="1:5" x14ac:dyDescent="0.25">
      <c r="A73" s="1">
        <v>41819</v>
      </c>
      <c r="B73" t="s">
        <v>23</v>
      </c>
      <c r="C73" t="s">
        <v>11</v>
      </c>
      <c r="D73" t="s">
        <v>35</v>
      </c>
      <c r="E73">
        <v>8.6999999999999993</v>
      </c>
    </row>
    <row r="74" spans="1:5" x14ac:dyDescent="0.25">
      <c r="A74" s="1">
        <v>41821</v>
      </c>
      <c r="B74" t="s">
        <v>12</v>
      </c>
      <c r="C74" t="s">
        <v>5</v>
      </c>
      <c r="D74" t="s">
        <v>10</v>
      </c>
      <c r="E74">
        <v>2.67</v>
      </c>
    </row>
    <row r="75" spans="1:5" x14ac:dyDescent="0.25">
      <c r="A75" s="1">
        <v>41822</v>
      </c>
      <c r="B75" t="s">
        <v>8</v>
      </c>
      <c r="C75" t="s">
        <v>25</v>
      </c>
      <c r="D75" t="s">
        <v>28</v>
      </c>
      <c r="E75">
        <v>2.9</v>
      </c>
    </row>
    <row r="76" spans="1:5" x14ac:dyDescent="0.25">
      <c r="A76" s="1">
        <v>41826</v>
      </c>
      <c r="B76" t="s">
        <v>16</v>
      </c>
      <c r="C76" t="s">
        <v>5</v>
      </c>
      <c r="D76" t="s">
        <v>15</v>
      </c>
      <c r="E76">
        <v>4.37</v>
      </c>
    </row>
    <row r="77" spans="1:5" x14ac:dyDescent="0.25">
      <c r="A77" s="1">
        <v>41829</v>
      </c>
      <c r="B77" t="s">
        <v>25</v>
      </c>
      <c r="C77" t="s">
        <v>9</v>
      </c>
      <c r="D77" t="s">
        <v>14</v>
      </c>
      <c r="E77">
        <v>5.45</v>
      </c>
    </row>
    <row r="78" spans="1:5" x14ac:dyDescent="0.25">
      <c r="A78" s="1">
        <v>41831</v>
      </c>
      <c r="B78" t="s">
        <v>25</v>
      </c>
      <c r="C78" t="s">
        <v>6</v>
      </c>
      <c r="D78" t="s">
        <v>14</v>
      </c>
      <c r="E78">
        <v>5.05</v>
      </c>
    </row>
    <row r="79" spans="1:5" x14ac:dyDescent="0.25">
      <c r="A79" s="1">
        <v>41834</v>
      </c>
      <c r="B79" t="s">
        <v>18</v>
      </c>
      <c r="C79" t="s">
        <v>16</v>
      </c>
      <c r="D79" t="s">
        <v>19</v>
      </c>
      <c r="E79">
        <v>10.92</v>
      </c>
    </row>
    <row r="80" spans="1:5" x14ac:dyDescent="0.25">
      <c r="A80" s="1">
        <v>41836</v>
      </c>
      <c r="B80" t="s">
        <v>5</v>
      </c>
      <c r="C80" t="s">
        <v>25</v>
      </c>
      <c r="D80" t="s">
        <v>19</v>
      </c>
      <c r="E80">
        <v>11.75</v>
      </c>
    </row>
    <row r="81" spans="1:5" x14ac:dyDescent="0.25">
      <c r="A81" s="1">
        <v>41838</v>
      </c>
      <c r="B81" t="s">
        <v>18</v>
      </c>
      <c r="C81" t="s">
        <v>8</v>
      </c>
      <c r="D81" t="s">
        <v>22</v>
      </c>
      <c r="E81">
        <v>11.57</v>
      </c>
    </row>
    <row r="82" spans="1:5" x14ac:dyDescent="0.25">
      <c r="A82" s="1">
        <v>41842</v>
      </c>
      <c r="B82" t="s">
        <v>6</v>
      </c>
      <c r="C82" t="s">
        <v>13</v>
      </c>
      <c r="D82" t="s">
        <v>19</v>
      </c>
      <c r="E82">
        <v>11.56</v>
      </c>
    </row>
    <row r="83" spans="1:5" x14ac:dyDescent="0.25">
      <c r="A83" s="1">
        <v>41843</v>
      </c>
      <c r="B83" t="s">
        <v>12</v>
      </c>
      <c r="C83" t="s">
        <v>9</v>
      </c>
      <c r="D83" t="s">
        <v>28</v>
      </c>
      <c r="E83">
        <v>11.47</v>
      </c>
    </row>
    <row r="84" spans="1:5" x14ac:dyDescent="0.25">
      <c r="A84" s="1">
        <v>41845</v>
      </c>
      <c r="B84" t="s">
        <v>11</v>
      </c>
      <c r="C84" t="s">
        <v>8</v>
      </c>
      <c r="D84" t="s">
        <v>30</v>
      </c>
      <c r="E84">
        <v>9.42</v>
      </c>
    </row>
    <row r="85" spans="1:5" x14ac:dyDescent="0.25">
      <c r="A85" s="1">
        <v>41848</v>
      </c>
      <c r="B85" t="s">
        <v>18</v>
      </c>
      <c r="C85" t="s">
        <v>23</v>
      </c>
      <c r="D85" t="s">
        <v>7</v>
      </c>
      <c r="E85">
        <v>2.33</v>
      </c>
    </row>
    <row r="86" spans="1:5" x14ac:dyDescent="0.25">
      <c r="A86" s="1">
        <v>41849</v>
      </c>
      <c r="B86" t="s">
        <v>5</v>
      </c>
      <c r="C86" t="s">
        <v>16</v>
      </c>
      <c r="D86" t="s">
        <v>10</v>
      </c>
      <c r="E86">
        <v>5.31</v>
      </c>
    </row>
    <row r="87" spans="1:5" x14ac:dyDescent="0.25">
      <c r="A87" s="1">
        <v>41852</v>
      </c>
      <c r="B87" t="s">
        <v>16</v>
      </c>
      <c r="C87" t="s">
        <v>18</v>
      </c>
      <c r="D87" t="s">
        <v>19</v>
      </c>
      <c r="E87">
        <v>2.72</v>
      </c>
    </row>
    <row r="88" spans="1:5" x14ac:dyDescent="0.25">
      <c r="A88" s="1">
        <v>41854</v>
      </c>
      <c r="B88" t="s">
        <v>11</v>
      </c>
      <c r="C88" t="s">
        <v>12</v>
      </c>
      <c r="D88" t="s">
        <v>26</v>
      </c>
      <c r="E88">
        <v>6.26</v>
      </c>
    </row>
    <row r="89" spans="1:5" x14ac:dyDescent="0.25">
      <c r="A89" s="1">
        <v>41855</v>
      </c>
      <c r="B89" t="s">
        <v>18</v>
      </c>
      <c r="C89" t="s">
        <v>13</v>
      </c>
      <c r="D89" t="s">
        <v>19</v>
      </c>
      <c r="E89">
        <v>7.81</v>
      </c>
    </row>
    <row r="90" spans="1:5" x14ac:dyDescent="0.25">
      <c r="A90" s="1">
        <v>41859</v>
      </c>
      <c r="B90" t="s">
        <v>9</v>
      </c>
      <c r="C90" t="s">
        <v>11</v>
      </c>
      <c r="D90" t="s">
        <v>19</v>
      </c>
      <c r="E90">
        <v>3.76</v>
      </c>
    </row>
    <row r="91" spans="1:5" x14ac:dyDescent="0.25">
      <c r="A91" s="1">
        <v>41862</v>
      </c>
      <c r="B91" t="s">
        <v>8</v>
      </c>
      <c r="C91" t="s">
        <v>12</v>
      </c>
      <c r="D91" t="s">
        <v>10</v>
      </c>
      <c r="E91">
        <v>8.91</v>
      </c>
    </row>
    <row r="92" spans="1:5" x14ac:dyDescent="0.25">
      <c r="A92" s="1">
        <v>41864</v>
      </c>
      <c r="B92" t="s">
        <v>6</v>
      </c>
      <c r="C92" t="s">
        <v>20</v>
      </c>
      <c r="D92" t="s">
        <v>15</v>
      </c>
      <c r="E92">
        <v>8.25</v>
      </c>
    </row>
    <row r="93" spans="1:5" x14ac:dyDescent="0.25">
      <c r="A93" s="1">
        <v>41865</v>
      </c>
      <c r="B93" t="s">
        <v>23</v>
      </c>
      <c r="C93" t="s">
        <v>9</v>
      </c>
      <c r="D93" t="s">
        <v>14</v>
      </c>
      <c r="E93">
        <v>6.59</v>
      </c>
    </row>
    <row r="94" spans="1:5" x14ac:dyDescent="0.25">
      <c r="A94" s="1">
        <v>41869</v>
      </c>
      <c r="B94" t="s">
        <v>5</v>
      </c>
      <c r="C94" t="s">
        <v>9</v>
      </c>
      <c r="D94" t="s">
        <v>28</v>
      </c>
      <c r="E94">
        <v>7.22</v>
      </c>
    </row>
    <row r="95" spans="1:5" x14ac:dyDescent="0.25">
      <c r="A95" s="1">
        <v>41872</v>
      </c>
      <c r="B95" t="s">
        <v>13</v>
      </c>
      <c r="C95" t="s">
        <v>18</v>
      </c>
      <c r="D95" t="s">
        <v>26</v>
      </c>
      <c r="E95">
        <v>9.25</v>
      </c>
    </row>
    <row r="96" spans="1:5" x14ac:dyDescent="0.25">
      <c r="A96" s="1">
        <v>41873</v>
      </c>
      <c r="B96" t="s">
        <v>23</v>
      </c>
      <c r="C96" t="s">
        <v>16</v>
      </c>
      <c r="D96" t="s">
        <v>31</v>
      </c>
      <c r="E96">
        <v>1.9</v>
      </c>
    </row>
    <row r="97" spans="1:5" x14ac:dyDescent="0.25">
      <c r="A97" s="1">
        <v>41874</v>
      </c>
      <c r="B97" t="s">
        <v>13</v>
      </c>
      <c r="C97" t="s">
        <v>8</v>
      </c>
      <c r="D97" t="s">
        <v>10</v>
      </c>
      <c r="E97">
        <v>5.0199999999999996</v>
      </c>
    </row>
    <row r="98" spans="1:5" x14ac:dyDescent="0.25">
      <c r="A98" s="1">
        <v>41875</v>
      </c>
      <c r="B98" t="s">
        <v>11</v>
      </c>
      <c r="C98" t="s">
        <v>8</v>
      </c>
      <c r="D98" t="s">
        <v>33</v>
      </c>
      <c r="E98">
        <v>7.45</v>
      </c>
    </row>
    <row r="99" spans="1:5" x14ac:dyDescent="0.25">
      <c r="A99" s="1">
        <v>41876</v>
      </c>
      <c r="B99" t="s">
        <v>18</v>
      </c>
      <c r="C99" t="s">
        <v>8</v>
      </c>
      <c r="D99" t="s">
        <v>15</v>
      </c>
      <c r="E99">
        <v>8.57</v>
      </c>
    </row>
    <row r="100" spans="1:5" x14ac:dyDescent="0.25">
      <c r="A100" s="1">
        <v>41879</v>
      </c>
      <c r="B100" t="s">
        <v>11</v>
      </c>
      <c r="C100" t="s">
        <v>9</v>
      </c>
      <c r="D100" t="s">
        <v>15</v>
      </c>
      <c r="E100">
        <v>0.56999999999999995</v>
      </c>
    </row>
    <row r="101" spans="1:5" x14ac:dyDescent="0.25">
      <c r="A101" s="1">
        <v>41880</v>
      </c>
      <c r="B101" t="s">
        <v>13</v>
      </c>
      <c r="C101" t="s">
        <v>23</v>
      </c>
      <c r="D101" t="s">
        <v>10</v>
      </c>
      <c r="E101">
        <v>1.66</v>
      </c>
    </row>
    <row r="102" spans="1:5" x14ac:dyDescent="0.25">
      <c r="A102" s="1">
        <v>41883</v>
      </c>
      <c r="B102" t="s">
        <v>16</v>
      </c>
      <c r="C102" t="s">
        <v>18</v>
      </c>
      <c r="D102" t="s">
        <v>7</v>
      </c>
      <c r="E102">
        <v>9.41</v>
      </c>
    </row>
    <row r="103" spans="1:5" x14ac:dyDescent="0.25">
      <c r="A103" s="1">
        <v>41885</v>
      </c>
      <c r="B103" t="s">
        <v>5</v>
      </c>
      <c r="C103" t="s">
        <v>9</v>
      </c>
      <c r="D103" t="s">
        <v>10</v>
      </c>
      <c r="E103">
        <v>8.1300000000000008</v>
      </c>
    </row>
    <row r="104" spans="1:5" x14ac:dyDescent="0.25">
      <c r="A104" s="1">
        <v>41888</v>
      </c>
      <c r="B104" t="s">
        <v>25</v>
      </c>
      <c r="C104" t="s">
        <v>20</v>
      </c>
      <c r="D104" t="s">
        <v>10</v>
      </c>
      <c r="E104">
        <v>1.8</v>
      </c>
    </row>
    <row r="105" spans="1:5" x14ac:dyDescent="0.25">
      <c r="A105" s="1">
        <v>41891</v>
      </c>
      <c r="B105" t="s">
        <v>20</v>
      </c>
      <c r="C105" t="s">
        <v>25</v>
      </c>
      <c r="D105" t="s">
        <v>33</v>
      </c>
      <c r="E105">
        <v>3.93</v>
      </c>
    </row>
    <row r="106" spans="1:5" x14ac:dyDescent="0.25">
      <c r="A106" s="1">
        <v>41894</v>
      </c>
      <c r="B106" t="s">
        <v>11</v>
      </c>
      <c r="C106" t="s">
        <v>5</v>
      </c>
      <c r="D106" t="s">
        <v>29</v>
      </c>
      <c r="E106">
        <v>3.11</v>
      </c>
    </row>
    <row r="107" spans="1:5" x14ac:dyDescent="0.25">
      <c r="A107" s="1">
        <v>41898</v>
      </c>
      <c r="B107" t="s">
        <v>18</v>
      </c>
      <c r="C107" t="s">
        <v>12</v>
      </c>
      <c r="D107" t="s">
        <v>31</v>
      </c>
      <c r="E107">
        <v>1.28</v>
      </c>
    </row>
    <row r="108" spans="1:5" x14ac:dyDescent="0.25">
      <c r="A108" s="1">
        <v>41902</v>
      </c>
      <c r="B108" t="s">
        <v>5</v>
      </c>
      <c r="C108" t="s">
        <v>13</v>
      </c>
      <c r="D108" t="s">
        <v>15</v>
      </c>
      <c r="E108">
        <v>3.71</v>
      </c>
    </row>
    <row r="109" spans="1:5" x14ac:dyDescent="0.25">
      <c r="A109" s="1">
        <v>41906</v>
      </c>
      <c r="B109" t="s">
        <v>5</v>
      </c>
      <c r="C109" t="s">
        <v>11</v>
      </c>
      <c r="D109" t="s">
        <v>31</v>
      </c>
      <c r="E109">
        <v>5.61</v>
      </c>
    </row>
    <row r="110" spans="1:5" x14ac:dyDescent="0.25">
      <c r="A110" s="1">
        <v>41909</v>
      </c>
      <c r="B110" t="s">
        <v>6</v>
      </c>
      <c r="C110" t="s">
        <v>25</v>
      </c>
      <c r="D110" t="s">
        <v>15</v>
      </c>
      <c r="E110">
        <v>11.6</v>
      </c>
    </row>
    <row r="111" spans="1:5" x14ac:dyDescent="0.25">
      <c r="A111" s="1">
        <v>41911</v>
      </c>
      <c r="B111" t="s">
        <v>13</v>
      </c>
      <c r="C111" t="s">
        <v>9</v>
      </c>
      <c r="D111" t="s">
        <v>14</v>
      </c>
      <c r="E111">
        <v>3.43</v>
      </c>
    </row>
    <row r="112" spans="1:5" x14ac:dyDescent="0.25">
      <c r="A112" s="1">
        <v>41912</v>
      </c>
      <c r="B112" t="s">
        <v>5</v>
      </c>
      <c r="C112" t="s">
        <v>25</v>
      </c>
      <c r="D112" t="s">
        <v>24</v>
      </c>
      <c r="E112">
        <v>9.26</v>
      </c>
    </row>
    <row r="113" spans="1:5" x14ac:dyDescent="0.25">
      <c r="A113" s="1">
        <v>41916</v>
      </c>
      <c r="B113" t="s">
        <v>13</v>
      </c>
      <c r="C113" t="s">
        <v>20</v>
      </c>
      <c r="D113" t="s">
        <v>10</v>
      </c>
      <c r="E113">
        <v>11.28</v>
      </c>
    </row>
    <row r="114" spans="1:5" x14ac:dyDescent="0.25">
      <c r="A114" s="1">
        <v>41918</v>
      </c>
      <c r="B114" t="s">
        <v>6</v>
      </c>
      <c r="C114" t="s">
        <v>9</v>
      </c>
      <c r="D114" t="s">
        <v>17</v>
      </c>
      <c r="E114">
        <v>7.44</v>
      </c>
    </row>
    <row r="115" spans="1:5" x14ac:dyDescent="0.25">
      <c r="A115" s="1">
        <v>41922</v>
      </c>
      <c r="B115" t="s">
        <v>13</v>
      </c>
      <c r="C115" t="s">
        <v>18</v>
      </c>
      <c r="D115" t="s">
        <v>15</v>
      </c>
      <c r="E115">
        <v>3.98</v>
      </c>
    </row>
    <row r="116" spans="1:5" x14ac:dyDescent="0.25">
      <c r="A116" s="1">
        <v>41926</v>
      </c>
      <c r="B116" t="s">
        <v>13</v>
      </c>
      <c r="C116" t="s">
        <v>18</v>
      </c>
      <c r="D116" t="s">
        <v>19</v>
      </c>
      <c r="E116">
        <v>11.65</v>
      </c>
    </row>
    <row r="117" spans="1:5" x14ac:dyDescent="0.25">
      <c r="A117" s="1">
        <v>41930</v>
      </c>
      <c r="B117" t="s">
        <v>18</v>
      </c>
      <c r="C117" t="s">
        <v>12</v>
      </c>
      <c r="D117" t="s">
        <v>35</v>
      </c>
      <c r="E117">
        <v>5.47</v>
      </c>
    </row>
    <row r="118" spans="1:5" x14ac:dyDescent="0.25">
      <c r="A118" s="1">
        <v>41931</v>
      </c>
      <c r="B118" t="s">
        <v>25</v>
      </c>
      <c r="C118" t="s">
        <v>16</v>
      </c>
      <c r="D118" t="s">
        <v>27</v>
      </c>
      <c r="E118">
        <v>8</v>
      </c>
    </row>
    <row r="119" spans="1:5" x14ac:dyDescent="0.25">
      <c r="A119" s="1">
        <v>41934</v>
      </c>
      <c r="B119" t="s">
        <v>25</v>
      </c>
      <c r="C119" t="s">
        <v>16</v>
      </c>
      <c r="D119" t="s">
        <v>15</v>
      </c>
      <c r="E119">
        <v>0.55000000000000004</v>
      </c>
    </row>
    <row r="120" spans="1:5" x14ac:dyDescent="0.25">
      <c r="A120" s="1">
        <v>41935</v>
      </c>
      <c r="B120" t="s">
        <v>5</v>
      </c>
      <c r="C120" t="s">
        <v>25</v>
      </c>
      <c r="D120" t="s">
        <v>10</v>
      </c>
      <c r="E120">
        <v>2.37</v>
      </c>
    </row>
    <row r="121" spans="1:5" x14ac:dyDescent="0.25">
      <c r="A121" s="1">
        <v>41937</v>
      </c>
      <c r="B121" t="s">
        <v>11</v>
      </c>
      <c r="C121" t="s">
        <v>20</v>
      </c>
      <c r="D121" t="s">
        <v>15</v>
      </c>
      <c r="E121">
        <v>8.42</v>
      </c>
    </row>
    <row r="122" spans="1:5" x14ac:dyDescent="0.25">
      <c r="A122" s="1">
        <v>41940</v>
      </c>
      <c r="B122" t="s">
        <v>18</v>
      </c>
      <c r="C122" t="s">
        <v>25</v>
      </c>
      <c r="D122" t="s">
        <v>14</v>
      </c>
      <c r="E122">
        <v>5.04</v>
      </c>
    </row>
    <row r="123" spans="1:5" x14ac:dyDescent="0.25">
      <c r="A123" s="1">
        <v>41941</v>
      </c>
      <c r="B123" t="s">
        <v>25</v>
      </c>
      <c r="C123" t="s">
        <v>13</v>
      </c>
      <c r="D123" t="s">
        <v>26</v>
      </c>
      <c r="E123">
        <v>5.87</v>
      </c>
    </row>
    <row r="124" spans="1:5" x14ac:dyDescent="0.25">
      <c r="A124" s="1">
        <v>41942</v>
      </c>
      <c r="B124" t="s">
        <v>23</v>
      </c>
      <c r="C124" t="s">
        <v>18</v>
      </c>
      <c r="D124" t="s">
        <v>35</v>
      </c>
      <c r="E124">
        <v>8.9</v>
      </c>
    </row>
    <row r="125" spans="1:5" x14ac:dyDescent="0.25">
      <c r="A125" s="1">
        <v>41945</v>
      </c>
      <c r="B125" t="s">
        <v>6</v>
      </c>
      <c r="C125" t="s">
        <v>9</v>
      </c>
      <c r="D125" t="s">
        <v>28</v>
      </c>
      <c r="E125">
        <v>4.67</v>
      </c>
    </row>
    <row r="126" spans="1:5" x14ac:dyDescent="0.25">
      <c r="A126" s="1">
        <v>41947</v>
      </c>
      <c r="B126" t="s">
        <v>23</v>
      </c>
      <c r="C126" t="s">
        <v>12</v>
      </c>
      <c r="D126" t="s">
        <v>24</v>
      </c>
      <c r="E126">
        <v>6.15</v>
      </c>
    </row>
    <row r="127" spans="1:5" x14ac:dyDescent="0.25">
      <c r="A127" s="1">
        <v>41950</v>
      </c>
      <c r="B127" t="s">
        <v>12</v>
      </c>
      <c r="C127" t="s">
        <v>13</v>
      </c>
      <c r="D127" t="s">
        <v>26</v>
      </c>
      <c r="E127">
        <v>3</v>
      </c>
    </row>
    <row r="128" spans="1:5" x14ac:dyDescent="0.25">
      <c r="A128" s="1">
        <v>41952</v>
      </c>
      <c r="B128" t="s">
        <v>16</v>
      </c>
      <c r="C128" t="s">
        <v>11</v>
      </c>
      <c r="D128" t="s">
        <v>15</v>
      </c>
      <c r="E128">
        <v>7.76</v>
      </c>
    </row>
    <row r="129" spans="1:5" x14ac:dyDescent="0.25">
      <c r="A129" s="1">
        <v>41954</v>
      </c>
      <c r="B129" t="s">
        <v>5</v>
      </c>
      <c r="C129" t="s">
        <v>13</v>
      </c>
      <c r="D129" t="s">
        <v>32</v>
      </c>
      <c r="E129">
        <v>0.73</v>
      </c>
    </row>
    <row r="130" spans="1:5" x14ac:dyDescent="0.25">
      <c r="A130" s="1">
        <v>41957</v>
      </c>
      <c r="B130" t="s">
        <v>16</v>
      </c>
      <c r="C130" t="s">
        <v>25</v>
      </c>
      <c r="D130" t="s">
        <v>17</v>
      </c>
      <c r="E130">
        <v>0.8</v>
      </c>
    </row>
    <row r="131" spans="1:5" x14ac:dyDescent="0.25">
      <c r="A131" s="1">
        <v>41961</v>
      </c>
      <c r="B131" t="s">
        <v>16</v>
      </c>
      <c r="C131" t="s">
        <v>23</v>
      </c>
      <c r="D131" t="s">
        <v>31</v>
      </c>
      <c r="E131">
        <v>6.44</v>
      </c>
    </row>
    <row r="132" spans="1:5" x14ac:dyDescent="0.25">
      <c r="A132" s="1">
        <v>41962</v>
      </c>
      <c r="B132" t="s">
        <v>11</v>
      </c>
      <c r="C132" t="s">
        <v>5</v>
      </c>
      <c r="D132" t="s">
        <v>19</v>
      </c>
      <c r="E132">
        <v>2.61</v>
      </c>
    </row>
    <row r="133" spans="1:5" x14ac:dyDescent="0.25">
      <c r="A133" s="1">
        <v>41964</v>
      </c>
      <c r="B133" t="s">
        <v>23</v>
      </c>
      <c r="C133" t="s">
        <v>20</v>
      </c>
      <c r="D133" t="s">
        <v>28</v>
      </c>
      <c r="E133">
        <v>1.42</v>
      </c>
    </row>
    <row r="134" spans="1:5" x14ac:dyDescent="0.25">
      <c r="A134" s="1">
        <v>41966</v>
      </c>
      <c r="B134" t="s">
        <v>20</v>
      </c>
      <c r="C134" t="s">
        <v>6</v>
      </c>
      <c r="D134" t="s">
        <v>15</v>
      </c>
      <c r="E134">
        <v>2.2400000000000002</v>
      </c>
    </row>
    <row r="135" spans="1:5" x14ac:dyDescent="0.25">
      <c r="A135" s="1">
        <v>41968</v>
      </c>
      <c r="B135" t="s">
        <v>23</v>
      </c>
      <c r="C135" t="s">
        <v>12</v>
      </c>
      <c r="D135" t="s">
        <v>7</v>
      </c>
      <c r="E135">
        <v>5.76</v>
      </c>
    </row>
    <row r="136" spans="1:5" x14ac:dyDescent="0.25">
      <c r="A136" s="1">
        <v>41971</v>
      </c>
      <c r="B136" t="s">
        <v>9</v>
      </c>
      <c r="C136" t="s">
        <v>25</v>
      </c>
      <c r="D136" t="s">
        <v>15</v>
      </c>
      <c r="E136">
        <v>8.76</v>
      </c>
    </row>
    <row r="137" spans="1:5" x14ac:dyDescent="0.25">
      <c r="A137" s="1">
        <v>41975</v>
      </c>
      <c r="B137" t="s">
        <v>5</v>
      </c>
      <c r="C137" t="s">
        <v>16</v>
      </c>
      <c r="D137" t="s">
        <v>7</v>
      </c>
      <c r="E137">
        <v>11.04</v>
      </c>
    </row>
    <row r="138" spans="1:5" x14ac:dyDescent="0.25">
      <c r="A138" s="1">
        <v>41979</v>
      </c>
      <c r="B138" t="s">
        <v>18</v>
      </c>
      <c r="C138" t="s">
        <v>12</v>
      </c>
      <c r="D138" t="s">
        <v>28</v>
      </c>
      <c r="E138">
        <v>5.64</v>
      </c>
    </row>
    <row r="139" spans="1:5" x14ac:dyDescent="0.25">
      <c r="A139" s="1">
        <v>41982</v>
      </c>
      <c r="B139" t="s">
        <v>5</v>
      </c>
      <c r="C139" t="s">
        <v>23</v>
      </c>
      <c r="D139" t="s">
        <v>7</v>
      </c>
      <c r="E139">
        <v>2.2599999999999998</v>
      </c>
    </row>
    <row r="140" spans="1:5" x14ac:dyDescent="0.25">
      <c r="A140" s="1">
        <v>41985</v>
      </c>
      <c r="B140" t="s">
        <v>25</v>
      </c>
      <c r="C140" t="s">
        <v>9</v>
      </c>
      <c r="D140" t="s">
        <v>19</v>
      </c>
      <c r="E140">
        <v>4.5</v>
      </c>
    </row>
    <row r="141" spans="1:5" x14ac:dyDescent="0.25">
      <c r="A141" s="1">
        <v>41987</v>
      </c>
      <c r="B141" t="s">
        <v>18</v>
      </c>
      <c r="C141" t="s">
        <v>11</v>
      </c>
      <c r="D141" t="s">
        <v>10</v>
      </c>
      <c r="E141">
        <v>4.26</v>
      </c>
    </row>
    <row r="142" spans="1:5" x14ac:dyDescent="0.25">
      <c r="A142" s="1">
        <v>41989</v>
      </c>
      <c r="B142" t="s">
        <v>20</v>
      </c>
      <c r="C142" t="s">
        <v>9</v>
      </c>
      <c r="D142" t="s">
        <v>30</v>
      </c>
      <c r="E142">
        <v>7.17</v>
      </c>
    </row>
    <row r="143" spans="1:5" x14ac:dyDescent="0.25">
      <c r="A143" s="1">
        <v>41991</v>
      </c>
      <c r="B143" t="s">
        <v>23</v>
      </c>
      <c r="C143" t="s">
        <v>13</v>
      </c>
      <c r="D143" t="s">
        <v>19</v>
      </c>
      <c r="E143">
        <v>11.17</v>
      </c>
    </row>
    <row r="144" spans="1:5" x14ac:dyDescent="0.25">
      <c r="A144" s="1">
        <v>41993</v>
      </c>
      <c r="B144" t="s">
        <v>12</v>
      </c>
      <c r="C144" t="s">
        <v>18</v>
      </c>
      <c r="D144" t="s">
        <v>10</v>
      </c>
      <c r="E144">
        <v>1.07</v>
      </c>
    </row>
    <row r="145" spans="1:5" x14ac:dyDescent="0.25">
      <c r="A145" s="1">
        <v>41994</v>
      </c>
      <c r="B145" t="s">
        <v>18</v>
      </c>
      <c r="C145" t="s">
        <v>11</v>
      </c>
      <c r="D145" t="s">
        <v>7</v>
      </c>
      <c r="E145">
        <v>6.86</v>
      </c>
    </row>
    <row r="146" spans="1:5" x14ac:dyDescent="0.25">
      <c r="A146" s="1">
        <v>41995</v>
      </c>
      <c r="B146" t="s">
        <v>25</v>
      </c>
      <c r="C146" t="s">
        <v>5</v>
      </c>
      <c r="D146" t="s">
        <v>10</v>
      </c>
      <c r="E146">
        <v>3.66</v>
      </c>
    </row>
    <row r="147" spans="1:5" x14ac:dyDescent="0.25">
      <c r="A147" s="1">
        <v>41998</v>
      </c>
      <c r="B147" t="s">
        <v>20</v>
      </c>
      <c r="C147" t="s">
        <v>12</v>
      </c>
      <c r="D147" t="s">
        <v>28</v>
      </c>
      <c r="E147">
        <v>1.86</v>
      </c>
    </row>
    <row r="148" spans="1:5" x14ac:dyDescent="0.25">
      <c r="A148" s="1">
        <v>42001</v>
      </c>
      <c r="B148" t="s">
        <v>13</v>
      </c>
      <c r="C148" t="s">
        <v>11</v>
      </c>
      <c r="D148" t="s">
        <v>19</v>
      </c>
      <c r="E148">
        <v>1.44</v>
      </c>
    </row>
    <row r="149" spans="1:5" x14ac:dyDescent="0.25">
      <c r="A149" s="1">
        <v>42002</v>
      </c>
      <c r="B149" t="s">
        <v>13</v>
      </c>
      <c r="C149" t="s">
        <v>16</v>
      </c>
      <c r="D149" t="s">
        <v>19</v>
      </c>
      <c r="E149">
        <v>5.26</v>
      </c>
    </row>
  </sheetData>
  <autoFilter ref="A1:I29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4:H40"/>
  <sheetViews>
    <sheetView topLeftCell="A13" workbookViewId="0">
      <selection activeCell="K36" sqref="K36"/>
    </sheetView>
  </sheetViews>
  <sheetFormatPr defaultRowHeight="15" x14ac:dyDescent="0.25"/>
  <sheetData>
    <row r="14" spans="2:8" x14ac:dyDescent="0.25">
      <c r="B14">
        <v>2013</v>
      </c>
    </row>
    <row r="15" spans="2:8" x14ac:dyDescent="0.25">
      <c r="B15" t="s">
        <v>11</v>
      </c>
      <c r="C15">
        <v>65.540000000000006</v>
      </c>
      <c r="D15">
        <v>53.74</v>
      </c>
      <c r="E15">
        <v>-11.800000000000004</v>
      </c>
      <c r="G15">
        <v>-22.299999999999997</v>
      </c>
      <c r="H15">
        <f t="shared" ref="H15:H26" si="0">E15+G15</f>
        <v>-34.1</v>
      </c>
    </row>
    <row r="16" spans="2:8" x14ac:dyDescent="0.25">
      <c r="B16" t="s">
        <v>8</v>
      </c>
      <c r="C16">
        <v>117.89</v>
      </c>
      <c r="D16">
        <v>43.510000000000005</v>
      </c>
      <c r="E16">
        <v>-74.38</v>
      </c>
      <c r="G16">
        <v>37.209999999999994</v>
      </c>
      <c r="H16">
        <f t="shared" si="0"/>
        <v>-37.17</v>
      </c>
    </row>
    <row r="17" spans="2:8" x14ac:dyDescent="0.25">
      <c r="B17" t="s">
        <v>13</v>
      </c>
      <c r="C17">
        <v>133.29000000000002</v>
      </c>
      <c r="D17">
        <v>105.54</v>
      </c>
      <c r="E17">
        <v>-27.750000000000014</v>
      </c>
      <c r="G17">
        <v>33.650000000000006</v>
      </c>
      <c r="H17">
        <f t="shared" si="0"/>
        <v>5.8999999999999915</v>
      </c>
    </row>
    <row r="18" spans="2:8" x14ac:dyDescent="0.25">
      <c r="B18" t="s">
        <v>20</v>
      </c>
      <c r="C18">
        <v>92.500000000000014</v>
      </c>
      <c r="D18">
        <v>64.02</v>
      </c>
      <c r="E18">
        <v>-28.480000000000018</v>
      </c>
      <c r="G18">
        <v>-12.030000000000001</v>
      </c>
      <c r="H18">
        <f t="shared" si="0"/>
        <v>-40.510000000000019</v>
      </c>
    </row>
    <row r="19" spans="2:8" x14ac:dyDescent="0.25">
      <c r="B19" t="s">
        <v>5</v>
      </c>
      <c r="C19">
        <v>62.25</v>
      </c>
      <c r="D19">
        <v>37.379999999999995</v>
      </c>
      <c r="E19">
        <v>-24.870000000000005</v>
      </c>
      <c r="G19">
        <v>-88.62</v>
      </c>
      <c r="H19">
        <f t="shared" si="0"/>
        <v>-113.49000000000001</v>
      </c>
    </row>
    <row r="20" spans="2:8" x14ac:dyDescent="0.25">
      <c r="B20" t="s">
        <v>18</v>
      </c>
      <c r="C20">
        <v>64.44</v>
      </c>
      <c r="D20">
        <v>33.47</v>
      </c>
      <c r="E20">
        <v>-30.97</v>
      </c>
      <c r="G20">
        <v>46.370000000000005</v>
      </c>
      <c r="H20">
        <f t="shared" si="0"/>
        <v>15.400000000000006</v>
      </c>
    </row>
    <row r="21" spans="2:8" x14ac:dyDescent="0.25">
      <c r="B21" t="s">
        <v>16</v>
      </c>
      <c r="C21">
        <v>39.160000000000004</v>
      </c>
      <c r="D21">
        <v>65.23</v>
      </c>
      <c r="E21">
        <v>26.07</v>
      </c>
      <c r="G21">
        <v>28.5</v>
      </c>
      <c r="H21">
        <f t="shared" si="0"/>
        <v>54.57</v>
      </c>
    </row>
    <row r="22" spans="2:8" x14ac:dyDescent="0.25">
      <c r="B22" t="s">
        <v>12</v>
      </c>
      <c r="C22">
        <v>76.070000000000007</v>
      </c>
      <c r="D22">
        <v>101.27999999999999</v>
      </c>
      <c r="E22">
        <v>25.20999999999998</v>
      </c>
      <c r="G22">
        <v>26.749999999999993</v>
      </c>
      <c r="H22">
        <f t="shared" si="0"/>
        <v>51.959999999999972</v>
      </c>
    </row>
    <row r="23" spans="2:8" x14ac:dyDescent="0.25">
      <c r="B23" t="s">
        <v>25</v>
      </c>
      <c r="C23">
        <v>56.82</v>
      </c>
      <c r="D23">
        <v>86.320000000000007</v>
      </c>
      <c r="E23">
        <v>29.500000000000007</v>
      </c>
      <c r="G23">
        <v>4.4100000000000108</v>
      </c>
      <c r="H23">
        <f t="shared" si="0"/>
        <v>33.910000000000018</v>
      </c>
    </row>
    <row r="24" spans="2:8" x14ac:dyDescent="0.25">
      <c r="B24" t="s">
        <v>23</v>
      </c>
      <c r="C24">
        <v>82.36999999999999</v>
      </c>
      <c r="D24">
        <v>109.67999999999999</v>
      </c>
      <c r="E24">
        <v>27.310000000000002</v>
      </c>
      <c r="G24">
        <v>-44.949999999999989</v>
      </c>
      <c r="H24">
        <f t="shared" si="0"/>
        <v>-17.639999999999986</v>
      </c>
    </row>
    <row r="25" spans="2:8" x14ac:dyDescent="0.25">
      <c r="B25" t="s">
        <v>6</v>
      </c>
      <c r="C25">
        <v>80.330000000000013</v>
      </c>
      <c r="D25">
        <v>84.5</v>
      </c>
      <c r="E25">
        <v>4.1699999999999875</v>
      </c>
      <c r="G25">
        <v>-28.810000000000002</v>
      </c>
      <c r="H25">
        <f t="shared" si="0"/>
        <v>-24.640000000000015</v>
      </c>
    </row>
    <row r="26" spans="2:8" x14ac:dyDescent="0.25">
      <c r="B26" t="s">
        <v>9</v>
      </c>
      <c r="C26">
        <v>44.2</v>
      </c>
      <c r="D26">
        <v>130.19</v>
      </c>
      <c r="E26">
        <v>85.99</v>
      </c>
      <c r="G26">
        <v>19.820000000000022</v>
      </c>
      <c r="H26">
        <f t="shared" si="0"/>
        <v>105.81000000000002</v>
      </c>
    </row>
    <row r="28" spans="2:8" x14ac:dyDescent="0.25">
      <c r="B28">
        <v>2014</v>
      </c>
    </row>
    <row r="29" spans="2:8" x14ac:dyDescent="0.25">
      <c r="B29" t="s">
        <v>11</v>
      </c>
      <c r="C29">
        <v>88.8</v>
      </c>
      <c r="D29">
        <v>66.5</v>
      </c>
      <c r="E29">
        <v>-22.299999999999997</v>
      </c>
    </row>
    <row r="30" spans="2:8" x14ac:dyDescent="0.25">
      <c r="B30" t="s">
        <v>8</v>
      </c>
      <c r="C30">
        <v>73.23</v>
      </c>
      <c r="D30">
        <v>110.44</v>
      </c>
      <c r="E30">
        <v>37.209999999999994</v>
      </c>
    </row>
    <row r="31" spans="2:8" x14ac:dyDescent="0.25">
      <c r="B31" t="s">
        <v>13</v>
      </c>
      <c r="C31">
        <v>89.76</v>
      </c>
      <c r="D31">
        <v>123.41000000000001</v>
      </c>
      <c r="E31">
        <v>33.650000000000006</v>
      </c>
    </row>
    <row r="32" spans="2:8" x14ac:dyDescent="0.25">
      <c r="B32" t="s">
        <v>20</v>
      </c>
      <c r="C32">
        <v>83.5</v>
      </c>
      <c r="D32">
        <v>71.47</v>
      </c>
      <c r="E32">
        <v>-12.030000000000001</v>
      </c>
    </row>
    <row r="33" spans="2:5" x14ac:dyDescent="0.25">
      <c r="B33" t="s">
        <v>5</v>
      </c>
      <c r="C33">
        <v>113.79</v>
      </c>
      <c r="D33">
        <v>25.169999999999998</v>
      </c>
      <c r="E33">
        <v>-88.62</v>
      </c>
    </row>
    <row r="34" spans="2:5" x14ac:dyDescent="0.25">
      <c r="B34" t="s">
        <v>18</v>
      </c>
      <c r="C34">
        <v>69.75</v>
      </c>
      <c r="D34">
        <v>116.12</v>
      </c>
      <c r="E34">
        <v>46.370000000000005</v>
      </c>
    </row>
    <row r="35" spans="2:5" x14ac:dyDescent="0.25">
      <c r="B35" t="s">
        <v>16</v>
      </c>
      <c r="C35">
        <v>78.05</v>
      </c>
      <c r="D35">
        <v>106.55</v>
      </c>
      <c r="E35">
        <v>28.5</v>
      </c>
    </row>
    <row r="36" spans="2:5" x14ac:dyDescent="0.25">
      <c r="B36" t="s">
        <v>12</v>
      </c>
      <c r="C36">
        <v>40.43</v>
      </c>
      <c r="D36">
        <v>67.179999999999993</v>
      </c>
      <c r="E36">
        <v>26.749999999999993</v>
      </c>
    </row>
    <row r="37" spans="2:5" x14ac:dyDescent="0.25">
      <c r="B37" t="s">
        <v>25</v>
      </c>
      <c r="C37">
        <v>63.169999999999987</v>
      </c>
      <c r="D37">
        <v>67.58</v>
      </c>
      <c r="E37">
        <v>4.4100000000000108</v>
      </c>
    </row>
    <row r="38" spans="2:5" x14ac:dyDescent="0.25">
      <c r="B38" t="s">
        <v>23</v>
      </c>
      <c r="C38">
        <v>66.429999999999993</v>
      </c>
      <c r="D38">
        <v>21.480000000000004</v>
      </c>
      <c r="E38">
        <v>-44.949999999999989</v>
      </c>
    </row>
    <row r="39" spans="2:5" x14ac:dyDescent="0.25">
      <c r="B39" t="s">
        <v>6</v>
      </c>
      <c r="C39">
        <v>63.410000000000004</v>
      </c>
      <c r="D39">
        <v>34.6</v>
      </c>
      <c r="E39">
        <v>-28.810000000000002</v>
      </c>
    </row>
    <row r="40" spans="2:5" x14ac:dyDescent="0.25">
      <c r="B40" t="s">
        <v>9</v>
      </c>
      <c r="C40">
        <v>63.399999999999991</v>
      </c>
      <c r="D40">
        <v>83.220000000000013</v>
      </c>
      <c r="E40">
        <v>19.820000000000022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66D6-E057-4D49-98B6-F4C02E81EF8A}">
  <dimension ref="B1:K150"/>
  <sheetViews>
    <sheetView tabSelected="1" workbookViewId="0">
      <selection activeCell="J22" sqref="J22"/>
    </sheetView>
  </sheetViews>
  <sheetFormatPr defaultRowHeight="15" x14ac:dyDescent="0.25"/>
  <cols>
    <col min="2" max="2" width="16.28515625" style="3" bestFit="1" customWidth="1"/>
    <col min="3" max="3" width="14.5703125" bestFit="1" customWidth="1"/>
    <col min="4" max="4" width="12.140625" bestFit="1" customWidth="1"/>
    <col min="5" max="5" width="31.85546875" bestFit="1" customWidth="1"/>
    <col min="6" max="6" width="8.42578125" bestFit="1" customWidth="1"/>
  </cols>
  <sheetData>
    <row r="1" spans="2:11" x14ac:dyDescent="0.25">
      <c r="B1" s="3" t="s">
        <v>191</v>
      </c>
      <c r="C1" t="s">
        <v>192</v>
      </c>
      <c r="D1" t="s">
        <v>193</v>
      </c>
      <c r="E1" t="s">
        <v>194</v>
      </c>
      <c r="F1" t="s">
        <v>195</v>
      </c>
    </row>
    <row r="2" spans="2:11" x14ac:dyDescent="0.25">
      <c r="B2" s="3">
        <v>40909</v>
      </c>
      <c r="C2" t="s">
        <v>18</v>
      </c>
      <c r="D2" t="s">
        <v>5</v>
      </c>
      <c r="E2" s="2" t="s">
        <v>22</v>
      </c>
      <c r="F2">
        <v>9.2200000000000006</v>
      </c>
      <c r="H2" t="s">
        <v>11</v>
      </c>
      <c r="I2">
        <f>SUMIF(C:C,H2,F:F)</f>
        <v>109.14999999999999</v>
      </c>
      <c r="J2">
        <f>SUMIF(D:D,H2,F:F)</f>
        <v>43.910000000000004</v>
      </c>
      <c r="K2">
        <f>J2-I2</f>
        <v>-65.239999999999981</v>
      </c>
    </row>
    <row r="3" spans="2:11" x14ac:dyDescent="0.25">
      <c r="B3" s="3">
        <v>40910</v>
      </c>
      <c r="C3" t="s">
        <v>16</v>
      </c>
      <c r="D3" t="s">
        <v>25</v>
      </c>
      <c r="E3" s="2" t="s">
        <v>19</v>
      </c>
      <c r="F3">
        <v>6.98</v>
      </c>
      <c r="H3" t="s">
        <v>8</v>
      </c>
      <c r="I3">
        <f t="shared" ref="I3:I13" si="0">SUMIF(C:C,H3,F:F)</f>
        <v>109.88</v>
      </c>
      <c r="J3">
        <f t="shared" ref="J3:J13" si="1">SUMIF(D:D,H3,F:F)</f>
        <v>66.98</v>
      </c>
      <c r="K3">
        <f t="shared" ref="K3:K13" si="2">J3-I3</f>
        <v>-42.899999999999991</v>
      </c>
    </row>
    <row r="4" spans="2:11" x14ac:dyDescent="0.25">
      <c r="B4" s="3">
        <v>40914</v>
      </c>
      <c r="C4" t="s">
        <v>8</v>
      </c>
      <c r="D4" t="s">
        <v>6</v>
      </c>
      <c r="E4" s="2" t="s">
        <v>10</v>
      </c>
      <c r="F4">
        <v>10.67</v>
      </c>
      <c r="H4" t="s">
        <v>13</v>
      </c>
      <c r="I4">
        <f t="shared" si="0"/>
        <v>32.93</v>
      </c>
      <c r="J4">
        <f t="shared" si="1"/>
        <v>103.36</v>
      </c>
      <c r="K4">
        <f t="shared" si="2"/>
        <v>70.430000000000007</v>
      </c>
    </row>
    <row r="5" spans="2:11" x14ac:dyDescent="0.25">
      <c r="B5" s="3">
        <v>40915</v>
      </c>
      <c r="C5" t="s">
        <v>12</v>
      </c>
      <c r="D5" t="s">
        <v>6</v>
      </c>
      <c r="E5" s="2" t="s">
        <v>14</v>
      </c>
      <c r="F5">
        <v>7.19</v>
      </c>
      <c r="H5" t="s">
        <v>20</v>
      </c>
      <c r="I5">
        <f t="shared" si="0"/>
        <v>104.52000000000001</v>
      </c>
      <c r="J5">
        <f t="shared" si="1"/>
        <v>97.319999999999979</v>
      </c>
      <c r="K5">
        <f t="shared" si="2"/>
        <v>-7.2000000000000313</v>
      </c>
    </row>
    <row r="6" spans="2:11" x14ac:dyDescent="0.25">
      <c r="B6" s="3">
        <v>40917</v>
      </c>
      <c r="C6" t="s">
        <v>9</v>
      </c>
      <c r="D6" t="s">
        <v>23</v>
      </c>
      <c r="E6" s="2" t="s">
        <v>85</v>
      </c>
      <c r="F6">
        <v>10.73</v>
      </c>
      <c r="H6" t="s">
        <v>5</v>
      </c>
      <c r="I6">
        <f t="shared" si="0"/>
        <v>71.919999999999987</v>
      </c>
      <c r="J6">
        <f t="shared" si="1"/>
        <v>81.17</v>
      </c>
      <c r="K6">
        <f t="shared" si="2"/>
        <v>9.2500000000000142</v>
      </c>
    </row>
    <row r="7" spans="2:11" x14ac:dyDescent="0.25">
      <c r="B7" s="3">
        <v>40920</v>
      </c>
      <c r="C7" t="s">
        <v>9</v>
      </c>
      <c r="D7" t="s">
        <v>12</v>
      </c>
      <c r="E7" s="2" t="s">
        <v>27</v>
      </c>
      <c r="F7">
        <v>10.1</v>
      </c>
      <c r="H7" t="s">
        <v>18</v>
      </c>
      <c r="I7">
        <f t="shared" si="0"/>
        <v>63.04</v>
      </c>
      <c r="J7">
        <f t="shared" si="1"/>
        <v>26.370000000000005</v>
      </c>
      <c r="K7">
        <f t="shared" si="2"/>
        <v>-36.669999999999995</v>
      </c>
    </row>
    <row r="8" spans="2:11" x14ac:dyDescent="0.25">
      <c r="B8" s="3">
        <v>40922</v>
      </c>
      <c r="C8" t="s">
        <v>6</v>
      </c>
      <c r="D8" t="s">
        <v>16</v>
      </c>
      <c r="E8" s="2" t="s">
        <v>15</v>
      </c>
      <c r="F8">
        <v>1.79</v>
      </c>
      <c r="H8" t="s">
        <v>16</v>
      </c>
      <c r="I8">
        <f t="shared" si="0"/>
        <v>55.980000000000004</v>
      </c>
      <c r="J8">
        <f t="shared" si="1"/>
        <v>84.1</v>
      </c>
      <c r="K8">
        <f t="shared" si="2"/>
        <v>28.11999999999999</v>
      </c>
    </row>
    <row r="9" spans="2:11" x14ac:dyDescent="0.25">
      <c r="B9" s="3">
        <v>40925</v>
      </c>
      <c r="C9" t="s">
        <v>25</v>
      </c>
      <c r="D9" t="s">
        <v>20</v>
      </c>
      <c r="E9" s="2" t="s">
        <v>15</v>
      </c>
      <c r="F9">
        <v>11.1</v>
      </c>
      <c r="H9" t="s">
        <v>12</v>
      </c>
      <c r="I9">
        <f t="shared" si="0"/>
        <v>68.070000000000022</v>
      </c>
      <c r="J9">
        <f t="shared" si="1"/>
        <v>83.600000000000009</v>
      </c>
      <c r="K9">
        <f t="shared" si="2"/>
        <v>15.529999999999987</v>
      </c>
    </row>
    <row r="10" spans="2:11" x14ac:dyDescent="0.25">
      <c r="B10" s="3">
        <v>40926</v>
      </c>
      <c r="C10" t="s">
        <v>23</v>
      </c>
      <c r="D10" t="s">
        <v>13</v>
      </c>
      <c r="E10" s="2" t="s">
        <v>19</v>
      </c>
      <c r="F10">
        <v>10.89</v>
      </c>
      <c r="H10" t="s">
        <v>25</v>
      </c>
      <c r="I10">
        <f t="shared" si="0"/>
        <v>88.27000000000001</v>
      </c>
      <c r="J10">
        <f t="shared" si="1"/>
        <v>124.20000000000002</v>
      </c>
      <c r="K10">
        <f t="shared" si="2"/>
        <v>35.930000000000007</v>
      </c>
    </row>
    <row r="11" spans="2:11" x14ac:dyDescent="0.25">
      <c r="B11" s="3">
        <v>40928</v>
      </c>
      <c r="C11" t="s">
        <v>23</v>
      </c>
      <c r="D11" t="s">
        <v>9</v>
      </c>
      <c r="E11" s="2" t="s">
        <v>7</v>
      </c>
      <c r="F11">
        <v>3.12</v>
      </c>
      <c r="H11" t="s">
        <v>23</v>
      </c>
      <c r="I11">
        <f t="shared" si="0"/>
        <v>79.420000000000016</v>
      </c>
      <c r="J11">
        <f t="shared" si="1"/>
        <v>154.64999999999995</v>
      </c>
      <c r="K11">
        <f t="shared" si="2"/>
        <v>75.229999999999933</v>
      </c>
    </row>
    <row r="12" spans="2:11" x14ac:dyDescent="0.25">
      <c r="B12" s="3">
        <v>40932</v>
      </c>
      <c r="C12" t="s">
        <v>12</v>
      </c>
      <c r="D12" t="s">
        <v>9</v>
      </c>
      <c r="E12" s="2" t="s">
        <v>22</v>
      </c>
      <c r="F12">
        <v>2.29</v>
      </c>
      <c r="H12" t="s">
        <v>6</v>
      </c>
      <c r="I12">
        <f t="shared" si="0"/>
        <v>100.11</v>
      </c>
      <c r="J12">
        <f t="shared" si="1"/>
        <v>60.190000000000012</v>
      </c>
      <c r="K12">
        <f t="shared" si="2"/>
        <v>-39.919999999999987</v>
      </c>
    </row>
    <row r="13" spans="2:11" x14ac:dyDescent="0.25">
      <c r="B13" s="3">
        <v>40933</v>
      </c>
      <c r="C13" t="s">
        <v>23</v>
      </c>
      <c r="D13" t="s">
        <v>12</v>
      </c>
      <c r="E13" s="2" t="s">
        <v>17</v>
      </c>
      <c r="F13">
        <v>7.32</v>
      </c>
      <c r="H13" t="s">
        <v>9</v>
      </c>
      <c r="I13">
        <f t="shared" si="0"/>
        <v>123.07000000000002</v>
      </c>
      <c r="J13">
        <f t="shared" si="1"/>
        <v>80.509999999999977</v>
      </c>
      <c r="K13">
        <f t="shared" si="2"/>
        <v>-42.560000000000045</v>
      </c>
    </row>
    <row r="14" spans="2:11" x14ac:dyDescent="0.25">
      <c r="B14" s="3">
        <v>40936</v>
      </c>
      <c r="C14" t="s">
        <v>8</v>
      </c>
      <c r="D14" t="s">
        <v>18</v>
      </c>
      <c r="E14" s="2" t="s">
        <v>32</v>
      </c>
      <c r="F14">
        <v>6.1</v>
      </c>
    </row>
    <row r="15" spans="2:11" x14ac:dyDescent="0.25">
      <c r="B15" s="3">
        <v>40937</v>
      </c>
      <c r="C15" t="s">
        <v>8</v>
      </c>
      <c r="D15" t="s">
        <v>20</v>
      </c>
      <c r="E15" s="2" t="s">
        <v>10</v>
      </c>
      <c r="F15">
        <v>7.72</v>
      </c>
    </row>
    <row r="16" spans="2:11" x14ac:dyDescent="0.25">
      <c r="B16" s="3">
        <v>40939</v>
      </c>
      <c r="C16" t="s">
        <v>8</v>
      </c>
      <c r="D16" t="s">
        <v>11</v>
      </c>
      <c r="E16" s="2" t="s">
        <v>14</v>
      </c>
      <c r="F16">
        <v>5.2</v>
      </c>
    </row>
    <row r="17" spans="2:6" x14ac:dyDescent="0.25">
      <c r="B17" s="3">
        <v>40941</v>
      </c>
      <c r="C17" t="s">
        <v>16</v>
      </c>
      <c r="D17" t="s">
        <v>12</v>
      </c>
      <c r="E17" s="2" t="s">
        <v>7</v>
      </c>
      <c r="F17">
        <v>4.67</v>
      </c>
    </row>
    <row r="18" spans="2:6" x14ac:dyDescent="0.25">
      <c r="B18" s="3">
        <v>40944</v>
      </c>
      <c r="C18" t="s">
        <v>13</v>
      </c>
      <c r="D18" t="s">
        <v>23</v>
      </c>
      <c r="E18" s="2" t="s">
        <v>19</v>
      </c>
      <c r="F18">
        <v>11.72</v>
      </c>
    </row>
    <row r="19" spans="2:6" x14ac:dyDescent="0.25">
      <c r="B19" s="3">
        <v>40948</v>
      </c>
      <c r="C19" t="s">
        <v>12</v>
      </c>
      <c r="D19" t="s">
        <v>5</v>
      </c>
      <c r="E19" s="2" t="s">
        <v>7</v>
      </c>
      <c r="F19">
        <v>6.45</v>
      </c>
    </row>
    <row r="20" spans="2:6" x14ac:dyDescent="0.25">
      <c r="B20" s="3">
        <v>40952</v>
      </c>
      <c r="C20" t="s">
        <v>20</v>
      </c>
      <c r="D20" t="s">
        <v>13</v>
      </c>
      <c r="E20" s="2" t="s">
        <v>34</v>
      </c>
      <c r="F20">
        <v>8.4600000000000009</v>
      </c>
    </row>
    <row r="21" spans="2:6" x14ac:dyDescent="0.25">
      <c r="B21" s="3">
        <v>40955</v>
      </c>
      <c r="C21" t="s">
        <v>11</v>
      </c>
      <c r="D21" t="s">
        <v>20</v>
      </c>
      <c r="E21" s="2" t="s">
        <v>10</v>
      </c>
      <c r="F21">
        <v>10.36</v>
      </c>
    </row>
    <row r="22" spans="2:6" x14ac:dyDescent="0.25">
      <c r="B22" s="3">
        <v>40959</v>
      </c>
      <c r="C22" t="s">
        <v>23</v>
      </c>
      <c r="D22" t="s">
        <v>8</v>
      </c>
      <c r="E22" s="2" t="s">
        <v>7</v>
      </c>
      <c r="F22">
        <v>3.88</v>
      </c>
    </row>
    <row r="23" spans="2:6" x14ac:dyDescent="0.25">
      <c r="B23" s="3">
        <v>40962</v>
      </c>
      <c r="C23" t="s">
        <v>16</v>
      </c>
      <c r="D23" t="s">
        <v>25</v>
      </c>
      <c r="E23" s="2" t="s">
        <v>15</v>
      </c>
      <c r="F23">
        <v>9.81</v>
      </c>
    </row>
    <row r="24" spans="2:6" x14ac:dyDescent="0.25">
      <c r="B24" s="3">
        <v>40963</v>
      </c>
      <c r="C24" t="s">
        <v>18</v>
      </c>
      <c r="D24" t="s">
        <v>12</v>
      </c>
      <c r="E24" s="2" t="s">
        <v>10</v>
      </c>
      <c r="F24">
        <v>3.67</v>
      </c>
    </row>
    <row r="25" spans="2:6" x14ac:dyDescent="0.25">
      <c r="B25" s="3">
        <v>40965</v>
      </c>
      <c r="C25" t="s">
        <v>25</v>
      </c>
      <c r="D25" t="s">
        <v>9</v>
      </c>
      <c r="E25" s="2" t="s">
        <v>10</v>
      </c>
      <c r="F25">
        <v>0.63</v>
      </c>
    </row>
    <row r="26" spans="2:6" x14ac:dyDescent="0.25">
      <c r="B26" s="3">
        <v>40969</v>
      </c>
      <c r="C26" t="s">
        <v>9</v>
      </c>
      <c r="D26" t="s">
        <v>13</v>
      </c>
      <c r="E26" s="2" t="s">
        <v>35</v>
      </c>
      <c r="F26">
        <v>2.61</v>
      </c>
    </row>
    <row r="27" spans="2:6" x14ac:dyDescent="0.25">
      <c r="B27" s="3">
        <v>40971</v>
      </c>
      <c r="C27" t="s">
        <v>12</v>
      </c>
      <c r="D27" t="s">
        <v>13</v>
      </c>
      <c r="E27" s="2" t="s">
        <v>19</v>
      </c>
      <c r="F27">
        <v>4.8499999999999996</v>
      </c>
    </row>
    <row r="28" spans="2:6" x14ac:dyDescent="0.25">
      <c r="B28" s="3">
        <v>40975</v>
      </c>
      <c r="C28" t="s">
        <v>8</v>
      </c>
      <c r="D28" t="s">
        <v>18</v>
      </c>
      <c r="E28" s="2" t="s">
        <v>10</v>
      </c>
      <c r="F28">
        <v>3.14</v>
      </c>
    </row>
    <row r="29" spans="2:6" x14ac:dyDescent="0.25">
      <c r="B29" s="3">
        <v>40979</v>
      </c>
      <c r="C29" t="s">
        <v>18</v>
      </c>
      <c r="D29" t="s">
        <v>23</v>
      </c>
      <c r="E29" s="2" t="s">
        <v>54</v>
      </c>
      <c r="F29">
        <v>9.01</v>
      </c>
    </row>
    <row r="30" spans="2:6" x14ac:dyDescent="0.25">
      <c r="B30" s="3">
        <v>40980</v>
      </c>
      <c r="C30" t="s">
        <v>18</v>
      </c>
      <c r="D30" t="s">
        <v>12</v>
      </c>
      <c r="E30" s="2" t="s">
        <v>28</v>
      </c>
      <c r="F30">
        <v>6.33</v>
      </c>
    </row>
    <row r="31" spans="2:6" x14ac:dyDescent="0.25">
      <c r="B31" s="3">
        <v>40984</v>
      </c>
      <c r="C31" t="s">
        <v>25</v>
      </c>
      <c r="D31" t="s">
        <v>8</v>
      </c>
      <c r="E31" s="2" t="s">
        <v>14</v>
      </c>
      <c r="F31">
        <v>11.84</v>
      </c>
    </row>
    <row r="32" spans="2:6" x14ac:dyDescent="0.25">
      <c r="B32" s="3">
        <v>40986</v>
      </c>
      <c r="C32" t="s">
        <v>5</v>
      </c>
      <c r="D32" t="s">
        <v>6</v>
      </c>
      <c r="E32" s="2" t="s">
        <v>17</v>
      </c>
      <c r="F32">
        <v>9.1</v>
      </c>
    </row>
    <row r="33" spans="2:6" x14ac:dyDescent="0.25">
      <c r="B33" s="3">
        <v>40989</v>
      </c>
      <c r="C33" t="s">
        <v>8</v>
      </c>
      <c r="D33" t="s">
        <v>25</v>
      </c>
      <c r="E33" s="2" t="s">
        <v>19</v>
      </c>
      <c r="F33">
        <v>8.41</v>
      </c>
    </row>
    <row r="34" spans="2:6" x14ac:dyDescent="0.25">
      <c r="B34" s="3">
        <v>40993</v>
      </c>
      <c r="C34" t="s">
        <v>8</v>
      </c>
      <c r="D34" t="s">
        <v>9</v>
      </c>
      <c r="E34" s="2" t="s">
        <v>10</v>
      </c>
      <c r="F34">
        <v>2.38</v>
      </c>
    </row>
    <row r="35" spans="2:6" x14ac:dyDescent="0.25">
      <c r="B35" s="3">
        <v>40997</v>
      </c>
      <c r="C35" t="s">
        <v>18</v>
      </c>
      <c r="D35" t="s">
        <v>11</v>
      </c>
      <c r="E35" s="2" t="s">
        <v>22</v>
      </c>
      <c r="F35">
        <v>1.9</v>
      </c>
    </row>
    <row r="36" spans="2:6" x14ac:dyDescent="0.25">
      <c r="B36" s="3">
        <v>40998</v>
      </c>
      <c r="C36" t="s">
        <v>6</v>
      </c>
      <c r="D36" t="s">
        <v>18</v>
      </c>
      <c r="E36" s="2" t="s">
        <v>34</v>
      </c>
      <c r="F36">
        <v>1.89</v>
      </c>
    </row>
    <row r="37" spans="2:6" x14ac:dyDescent="0.25">
      <c r="B37" s="3">
        <v>40999</v>
      </c>
      <c r="C37" t="s">
        <v>11</v>
      </c>
      <c r="D37" t="s">
        <v>25</v>
      </c>
      <c r="E37" s="2" t="s">
        <v>32</v>
      </c>
      <c r="F37">
        <v>3.8</v>
      </c>
    </row>
    <row r="38" spans="2:6" x14ac:dyDescent="0.25">
      <c r="B38" s="3">
        <v>41001</v>
      </c>
      <c r="C38" t="s">
        <v>25</v>
      </c>
      <c r="D38" t="s">
        <v>23</v>
      </c>
      <c r="E38" s="2" t="s">
        <v>85</v>
      </c>
      <c r="F38">
        <v>11.63</v>
      </c>
    </row>
    <row r="39" spans="2:6" x14ac:dyDescent="0.25">
      <c r="B39" s="3">
        <v>41003</v>
      </c>
      <c r="C39" t="s">
        <v>25</v>
      </c>
      <c r="D39" t="s">
        <v>20</v>
      </c>
      <c r="E39" s="2" t="s">
        <v>14</v>
      </c>
      <c r="F39">
        <v>7.32</v>
      </c>
    </row>
    <row r="40" spans="2:6" x14ac:dyDescent="0.25">
      <c r="B40" s="3">
        <v>41004</v>
      </c>
      <c r="C40" t="s">
        <v>16</v>
      </c>
      <c r="D40" t="s">
        <v>23</v>
      </c>
      <c r="E40" s="2" t="s">
        <v>33</v>
      </c>
      <c r="F40">
        <v>6.06</v>
      </c>
    </row>
    <row r="41" spans="2:6" x14ac:dyDescent="0.25">
      <c r="B41" s="3">
        <v>41007</v>
      </c>
      <c r="C41" t="s">
        <v>9</v>
      </c>
      <c r="D41" t="s">
        <v>23</v>
      </c>
      <c r="E41" s="2" t="s">
        <v>54</v>
      </c>
      <c r="F41">
        <v>11.17</v>
      </c>
    </row>
    <row r="42" spans="2:6" x14ac:dyDescent="0.25">
      <c r="B42" s="3">
        <v>41009</v>
      </c>
      <c r="C42" t="s">
        <v>6</v>
      </c>
      <c r="D42" t="s">
        <v>25</v>
      </c>
      <c r="E42" s="2" t="s">
        <v>28</v>
      </c>
      <c r="F42">
        <v>5.49</v>
      </c>
    </row>
    <row r="43" spans="2:6" x14ac:dyDescent="0.25">
      <c r="B43" s="3">
        <v>41011</v>
      </c>
      <c r="C43" t="s">
        <v>18</v>
      </c>
      <c r="D43" t="s">
        <v>5</v>
      </c>
      <c r="E43" s="2" t="s">
        <v>29</v>
      </c>
      <c r="F43">
        <v>0.8</v>
      </c>
    </row>
    <row r="44" spans="2:6" x14ac:dyDescent="0.25">
      <c r="B44" s="3">
        <v>41012</v>
      </c>
      <c r="C44" t="s">
        <v>16</v>
      </c>
      <c r="D44" t="s">
        <v>20</v>
      </c>
      <c r="E44" s="2" t="s">
        <v>10</v>
      </c>
      <c r="F44">
        <v>5.43</v>
      </c>
    </row>
    <row r="45" spans="2:6" x14ac:dyDescent="0.25">
      <c r="B45" s="3">
        <v>41013</v>
      </c>
      <c r="C45" t="s">
        <v>11</v>
      </c>
      <c r="D45" t="s">
        <v>25</v>
      </c>
      <c r="E45" s="2" t="s">
        <v>10</v>
      </c>
      <c r="F45">
        <v>10.46</v>
      </c>
    </row>
    <row r="46" spans="2:6" x14ac:dyDescent="0.25">
      <c r="B46" s="3">
        <v>41015</v>
      </c>
      <c r="C46" t="s">
        <v>11</v>
      </c>
      <c r="D46" t="s">
        <v>12</v>
      </c>
      <c r="E46" s="2" t="s">
        <v>15</v>
      </c>
      <c r="F46">
        <v>11.7</v>
      </c>
    </row>
    <row r="47" spans="2:6" x14ac:dyDescent="0.25">
      <c r="B47" s="3">
        <v>41019</v>
      </c>
      <c r="C47" t="s">
        <v>8</v>
      </c>
      <c r="D47" t="s">
        <v>13</v>
      </c>
      <c r="E47" s="2" t="s">
        <v>7</v>
      </c>
      <c r="F47">
        <v>11.09</v>
      </c>
    </row>
    <row r="48" spans="2:6" x14ac:dyDescent="0.25">
      <c r="B48" s="3">
        <v>41022</v>
      </c>
      <c r="C48" t="s">
        <v>20</v>
      </c>
      <c r="D48" t="s">
        <v>25</v>
      </c>
      <c r="E48" s="2" t="s">
        <v>33</v>
      </c>
      <c r="F48">
        <v>8.44</v>
      </c>
    </row>
    <row r="49" spans="2:6" x14ac:dyDescent="0.25">
      <c r="B49" s="3">
        <v>41026</v>
      </c>
      <c r="C49" t="s">
        <v>11</v>
      </c>
      <c r="D49" t="s">
        <v>16</v>
      </c>
      <c r="E49" s="2" t="s">
        <v>85</v>
      </c>
      <c r="F49">
        <v>0.93</v>
      </c>
    </row>
    <row r="50" spans="2:6" x14ac:dyDescent="0.25">
      <c r="B50" s="3">
        <v>41028</v>
      </c>
      <c r="C50" t="s">
        <v>11</v>
      </c>
      <c r="D50" t="s">
        <v>13</v>
      </c>
      <c r="E50" s="2" t="s">
        <v>35</v>
      </c>
      <c r="F50">
        <v>8.17</v>
      </c>
    </row>
    <row r="51" spans="2:6" x14ac:dyDescent="0.25">
      <c r="B51" s="3">
        <v>41029</v>
      </c>
      <c r="C51" t="s">
        <v>5</v>
      </c>
      <c r="D51" t="s">
        <v>9</v>
      </c>
      <c r="E51" s="2" t="s">
        <v>27</v>
      </c>
      <c r="F51">
        <v>4.79</v>
      </c>
    </row>
    <row r="52" spans="2:6" x14ac:dyDescent="0.25">
      <c r="B52" s="3">
        <v>41031</v>
      </c>
      <c r="C52" t="s">
        <v>6</v>
      </c>
      <c r="D52" t="s">
        <v>11</v>
      </c>
      <c r="E52" s="2" t="s">
        <v>22</v>
      </c>
      <c r="F52">
        <v>8.24</v>
      </c>
    </row>
    <row r="53" spans="2:6" x14ac:dyDescent="0.25">
      <c r="B53" s="3">
        <v>41035</v>
      </c>
      <c r="C53" t="s">
        <v>18</v>
      </c>
      <c r="D53" t="s">
        <v>13</v>
      </c>
      <c r="E53" s="2" t="s">
        <v>19</v>
      </c>
      <c r="F53">
        <v>9.17</v>
      </c>
    </row>
    <row r="54" spans="2:6" x14ac:dyDescent="0.25">
      <c r="B54" s="3">
        <v>41038</v>
      </c>
      <c r="C54" t="s">
        <v>20</v>
      </c>
      <c r="D54" t="s">
        <v>16</v>
      </c>
      <c r="E54" s="2" t="s">
        <v>7</v>
      </c>
      <c r="F54">
        <v>11.4</v>
      </c>
    </row>
    <row r="55" spans="2:6" x14ac:dyDescent="0.25">
      <c r="B55" s="3">
        <v>41039</v>
      </c>
      <c r="C55" t="s">
        <v>16</v>
      </c>
      <c r="D55" t="s">
        <v>25</v>
      </c>
      <c r="E55" s="2" t="s">
        <v>24</v>
      </c>
      <c r="F55">
        <v>1.55</v>
      </c>
    </row>
    <row r="56" spans="2:6" x14ac:dyDescent="0.25">
      <c r="B56" s="3">
        <v>41042</v>
      </c>
      <c r="C56" t="s">
        <v>23</v>
      </c>
      <c r="D56" t="s">
        <v>12</v>
      </c>
      <c r="E56" s="2" t="s">
        <v>10</v>
      </c>
      <c r="F56">
        <v>4.3</v>
      </c>
    </row>
    <row r="57" spans="2:6" x14ac:dyDescent="0.25">
      <c r="B57" s="3">
        <v>41046</v>
      </c>
      <c r="C57" t="s">
        <v>12</v>
      </c>
      <c r="D57" t="s">
        <v>16</v>
      </c>
      <c r="E57" s="2" t="s">
        <v>27</v>
      </c>
      <c r="F57">
        <v>8.6</v>
      </c>
    </row>
    <row r="58" spans="2:6" x14ac:dyDescent="0.25">
      <c r="B58" s="3">
        <v>41050</v>
      </c>
      <c r="C58" t="s">
        <v>20</v>
      </c>
      <c r="D58" t="s">
        <v>23</v>
      </c>
      <c r="E58" s="2" t="s">
        <v>85</v>
      </c>
      <c r="F58">
        <v>10.88</v>
      </c>
    </row>
    <row r="59" spans="2:6" x14ac:dyDescent="0.25">
      <c r="B59" s="3">
        <v>41054</v>
      </c>
      <c r="C59" t="s">
        <v>6</v>
      </c>
      <c r="D59" t="s">
        <v>23</v>
      </c>
      <c r="E59" s="2" t="s">
        <v>14</v>
      </c>
      <c r="F59">
        <v>5.19</v>
      </c>
    </row>
    <row r="60" spans="2:6" x14ac:dyDescent="0.25">
      <c r="B60" s="3">
        <v>41057</v>
      </c>
      <c r="C60" t="s">
        <v>9</v>
      </c>
      <c r="D60" t="s">
        <v>13</v>
      </c>
      <c r="E60" s="2" t="s">
        <v>95</v>
      </c>
      <c r="F60">
        <v>10.73</v>
      </c>
    </row>
    <row r="61" spans="2:6" x14ac:dyDescent="0.25">
      <c r="B61" s="3">
        <v>41060</v>
      </c>
      <c r="C61" t="s">
        <v>18</v>
      </c>
      <c r="D61" t="s">
        <v>9</v>
      </c>
      <c r="E61" s="2" t="s">
        <v>54</v>
      </c>
      <c r="F61">
        <v>10.73</v>
      </c>
    </row>
    <row r="62" spans="2:6" x14ac:dyDescent="0.25">
      <c r="B62" s="3">
        <v>41061</v>
      </c>
      <c r="C62" t="s">
        <v>23</v>
      </c>
      <c r="D62" t="s">
        <v>5</v>
      </c>
      <c r="E62" s="2" t="s">
        <v>17</v>
      </c>
      <c r="F62">
        <v>10.84</v>
      </c>
    </row>
    <row r="63" spans="2:6" x14ac:dyDescent="0.25">
      <c r="B63" s="3">
        <v>41062</v>
      </c>
      <c r="C63" t="s">
        <v>11</v>
      </c>
      <c r="D63" t="s">
        <v>5</v>
      </c>
      <c r="E63" s="2" t="s">
        <v>19</v>
      </c>
      <c r="F63">
        <v>3.51</v>
      </c>
    </row>
    <row r="64" spans="2:6" x14ac:dyDescent="0.25">
      <c r="B64" s="3">
        <v>41064</v>
      </c>
      <c r="C64" t="s">
        <v>6</v>
      </c>
      <c r="D64" t="s">
        <v>25</v>
      </c>
      <c r="E64" s="2" t="s">
        <v>27</v>
      </c>
      <c r="F64">
        <v>1.78</v>
      </c>
    </row>
    <row r="65" spans="2:6" x14ac:dyDescent="0.25">
      <c r="B65" s="3">
        <v>41067</v>
      </c>
      <c r="C65" t="s">
        <v>25</v>
      </c>
      <c r="D65" t="s">
        <v>8</v>
      </c>
      <c r="E65" s="2" t="s">
        <v>10</v>
      </c>
      <c r="F65">
        <v>3.11</v>
      </c>
    </row>
    <row r="66" spans="2:6" x14ac:dyDescent="0.25">
      <c r="B66" s="3">
        <v>41071</v>
      </c>
      <c r="C66" t="s">
        <v>6</v>
      </c>
      <c r="D66" t="s">
        <v>23</v>
      </c>
      <c r="E66" s="2" t="s">
        <v>28</v>
      </c>
      <c r="F66">
        <v>3.75</v>
      </c>
    </row>
    <row r="67" spans="2:6" x14ac:dyDescent="0.25">
      <c r="B67" s="3">
        <v>41074</v>
      </c>
      <c r="C67" t="s">
        <v>20</v>
      </c>
      <c r="D67" t="s">
        <v>8</v>
      </c>
      <c r="E67" s="2" t="s">
        <v>14</v>
      </c>
      <c r="F67">
        <v>4.1500000000000004</v>
      </c>
    </row>
    <row r="68" spans="2:6" x14ac:dyDescent="0.25">
      <c r="B68" s="3">
        <v>41078</v>
      </c>
      <c r="C68" t="s">
        <v>11</v>
      </c>
      <c r="D68" t="s">
        <v>23</v>
      </c>
      <c r="E68" s="2" t="s">
        <v>32</v>
      </c>
      <c r="F68">
        <v>9.43</v>
      </c>
    </row>
    <row r="69" spans="2:6" x14ac:dyDescent="0.25">
      <c r="B69" s="3">
        <v>41079</v>
      </c>
      <c r="C69" t="s">
        <v>13</v>
      </c>
      <c r="D69" t="s">
        <v>23</v>
      </c>
      <c r="E69" s="2" t="s">
        <v>31</v>
      </c>
      <c r="F69">
        <v>1.45</v>
      </c>
    </row>
    <row r="70" spans="2:6" x14ac:dyDescent="0.25">
      <c r="B70" s="3">
        <v>41081</v>
      </c>
      <c r="C70" t="s">
        <v>11</v>
      </c>
      <c r="D70" t="s">
        <v>16</v>
      </c>
      <c r="E70" s="2" t="s">
        <v>10</v>
      </c>
      <c r="F70">
        <v>8.7100000000000009</v>
      </c>
    </row>
    <row r="71" spans="2:6" x14ac:dyDescent="0.25">
      <c r="B71" s="3">
        <v>41082</v>
      </c>
      <c r="C71" t="s">
        <v>8</v>
      </c>
      <c r="D71" t="s">
        <v>20</v>
      </c>
      <c r="E71" s="2" t="s">
        <v>10</v>
      </c>
      <c r="F71">
        <v>4.8</v>
      </c>
    </row>
    <row r="72" spans="2:6" x14ac:dyDescent="0.25">
      <c r="B72" s="3">
        <v>41085</v>
      </c>
      <c r="C72" t="s">
        <v>25</v>
      </c>
      <c r="D72" t="s">
        <v>5</v>
      </c>
      <c r="E72" s="2" t="s">
        <v>14</v>
      </c>
      <c r="F72">
        <v>6.57</v>
      </c>
    </row>
    <row r="73" spans="2:6" x14ac:dyDescent="0.25">
      <c r="B73" s="3">
        <v>41087</v>
      </c>
      <c r="C73" t="s">
        <v>23</v>
      </c>
      <c r="D73" t="s">
        <v>8</v>
      </c>
      <c r="E73" s="2" t="s">
        <v>34</v>
      </c>
      <c r="F73">
        <v>10.78</v>
      </c>
    </row>
    <row r="74" spans="2:6" x14ac:dyDescent="0.25">
      <c r="B74" s="3">
        <v>41089</v>
      </c>
      <c r="C74" t="s">
        <v>11</v>
      </c>
      <c r="D74" t="s">
        <v>5</v>
      </c>
      <c r="E74" s="2" t="s">
        <v>30</v>
      </c>
      <c r="F74">
        <v>0.52</v>
      </c>
    </row>
    <row r="75" spans="2:6" x14ac:dyDescent="0.25">
      <c r="B75" s="3">
        <v>41091</v>
      </c>
      <c r="C75" t="s">
        <v>8</v>
      </c>
      <c r="D75" t="s">
        <v>9</v>
      </c>
      <c r="E75" s="2" t="s">
        <v>7</v>
      </c>
      <c r="F75">
        <v>10.86</v>
      </c>
    </row>
    <row r="76" spans="2:6" x14ac:dyDescent="0.25">
      <c r="B76" s="3">
        <v>41095</v>
      </c>
      <c r="C76" t="s">
        <v>5</v>
      </c>
      <c r="D76" t="s">
        <v>25</v>
      </c>
      <c r="E76" s="2" t="s">
        <v>22</v>
      </c>
      <c r="F76">
        <v>7.98</v>
      </c>
    </row>
    <row r="77" spans="2:6" x14ac:dyDescent="0.25">
      <c r="B77" s="3">
        <v>41096</v>
      </c>
      <c r="C77" t="s">
        <v>6</v>
      </c>
      <c r="D77" t="s">
        <v>13</v>
      </c>
      <c r="E77" s="2" t="s">
        <v>35</v>
      </c>
      <c r="F77">
        <v>7.6</v>
      </c>
    </row>
    <row r="78" spans="2:6" x14ac:dyDescent="0.25">
      <c r="B78" s="3">
        <v>41097</v>
      </c>
      <c r="C78" t="s">
        <v>11</v>
      </c>
      <c r="D78" t="s">
        <v>12</v>
      </c>
      <c r="E78" s="2" t="s">
        <v>29</v>
      </c>
      <c r="F78">
        <v>7.73</v>
      </c>
    </row>
    <row r="79" spans="2:6" x14ac:dyDescent="0.25">
      <c r="B79" s="3">
        <v>41099</v>
      </c>
      <c r="C79" t="s">
        <v>9</v>
      </c>
      <c r="D79" t="s">
        <v>13</v>
      </c>
      <c r="E79" s="2" t="s">
        <v>14</v>
      </c>
      <c r="F79">
        <v>9.1</v>
      </c>
    </row>
    <row r="80" spans="2:6" x14ac:dyDescent="0.25">
      <c r="B80" s="3">
        <v>41103</v>
      </c>
      <c r="C80" t="s">
        <v>5</v>
      </c>
      <c r="D80" t="s">
        <v>11</v>
      </c>
      <c r="E80" s="2" t="s">
        <v>31</v>
      </c>
      <c r="F80">
        <v>1.2</v>
      </c>
    </row>
    <row r="81" spans="2:6" x14ac:dyDescent="0.25">
      <c r="B81" s="3">
        <v>41104</v>
      </c>
      <c r="C81" t="s">
        <v>9</v>
      </c>
      <c r="D81" t="s">
        <v>20</v>
      </c>
      <c r="E81" s="2" t="s">
        <v>7</v>
      </c>
      <c r="F81">
        <v>3.57</v>
      </c>
    </row>
    <row r="82" spans="2:6" x14ac:dyDescent="0.25">
      <c r="B82" s="3">
        <v>41106</v>
      </c>
      <c r="C82" t="s">
        <v>13</v>
      </c>
      <c r="D82" t="s">
        <v>23</v>
      </c>
      <c r="E82" s="2" t="s">
        <v>21</v>
      </c>
      <c r="F82">
        <v>1.33</v>
      </c>
    </row>
    <row r="83" spans="2:6" x14ac:dyDescent="0.25">
      <c r="B83" s="3">
        <v>41108</v>
      </c>
      <c r="C83" t="s">
        <v>8</v>
      </c>
      <c r="D83" t="s">
        <v>5</v>
      </c>
      <c r="E83" s="2" t="s">
        <v>19</v>
      </c>
      <c r="F83">
        <v>8.5500000000000007</v>
      </c>
    </row>
    <row r="84" spans="2:6" x14ac:dyDescent="0.25">
      <c r="B84" s="3">
        <v>41112</v>
      </c>
      <c r="C84" t="s">
        <v>5</v>
      </c>
      <c r="D84" t="s">
        <v>12</v>
      </c>
      <c r="E84" s="2" t="s">
        <v>28</v>
      </c>
      <c r="F84">
        <v>10.01</v>
      </c>
    </row>
    <row r="85" spans="2:6" x14ac:dyDescent="0.25">
      <c r="B85" s="3">
        <v>41113</v>
      </c>
      <c r="C85" t="s">
        <v>5</v>
      </c>
      <c r="D85" t="s">
        <v>16</v>
      </c>
      <c r="E85" s="2" t="s">
        <v>15</v>
      </c>
      <c r="F85">
        <v>5.83</v>
      </c>
    </row>
    <row r="86" spans="2:6" x14ac:dyDescent="0.25">
      <c r="B86" s="3">
        <v>41114</v>
      </c>
      <c r="C86" t="s">
        <v>12</v>
      </c>
      <c r="D86" t="s">
        <v>20</v>
      </c>
      <c r="E86" s="2" t="s">
        <v>19</v>
      </c>
      <c r="F86">
        <v>10.52</v>
      </c>
    </row>
    <row r="87" spans="2:6" x14ac:dyDescent="0.25">
      <c r="B87" s="3">
        <v>41116</v>
      </c>
      <c r="C87" t="s">
        <v>20</v>
      </c>
      <c r="D87" t="s">
        <v>25</v>
      </c>
      <c r="E87" s="2" t="s">
        <v>35</v>
      </c>
      <c r="F87">
        <v>11.59</v>
      </c>
    </row>
    <row r="88" spans="2:6" x14ac:dyDescent="0.25">
      <c r="B88" s="3">
        <v>41117</v>
      </c>
      <c r="C88" t="s">
        <v>5</v>
      </c>
      <c r="D88" t="s">
        <v>23</v>
      </c>
      <c r="E88" s="2" t="s">
        <v>19</v>
      </c>
      <c r="F88">
        <v>9.4700000000000006</v>
      </c>
    </row>
    <row r="89" spans="2:6" x14ac:dyDescent="0.25">
      <c r="B89" s="3">
        <v>41120</v>
      </c>
      <c r="C89" t="s">
        <v>12</v>
      </c>
      <c r="D89" t="s">
        <v>16</v>
      </c>
      <c r="E89" s="2" t="s">
        <v>14</v>
      </c>
      <c r="F89">
        <v>4.34</v>
      </c>
    </row>
    <row r="90" spans="2:6" x14ac:dyDescent="0.25">
      <c r="B90" s="3">
        <v>41124</v>
      </c>
      <c r="C90" t="s">
        <v>8</v>
      </c>
      <c r="D90" t="s">
        <v>16</v>
      </c>
      <c r="E90" s="2" t="s">
        <v>10</v>
      </c>
      <c r="F90">
        <v>10.41</v>
      </c>
    </row>
    <row r="91" spans="2:6" x14ac:dyDescent="0.25">
      <c r="B91" s="3">
        <v>41126</v>
      </c>
      <c r="C91" t="s">
        <v>9</v>
      </c>
      <c r="D91" t="s">
        <v>16</v>
      </c>
      <c r="E91" s="2" t="s">
        <v>24</v>
      </c>
      <c r="F91">
        <v>2.12</v>
      </c>
    </row>
    <row r="92" spans="2:6" x14ac:dyDescent="0.25">
      <c r="B92" s="3">
        <v>41130</v>
      </c>
      <c r="C92" t="s">
        <v>11</v>
      </c>
      <c r="D92" t="s">
        <v>25</v>
      </c>
      <c r="E92" s="2" t="s">
        <v>22</v>
      </c>
      <c r="F92">
        <v>1.74</v>
      </c>
    </row>
    <row r="93" spans="2:6" x14ac:dyDescent="0.25">
      <c r="B93" s="3">
        <v>41131</v>
      </c>
      <c r="C93" t="s">
        <v>23</v>
      </c>
      <c r="D93" t="s">
        <v>11</v>
      </c>
      <c r="E93" s="2" t="s">
        <v>14</v>
      </c>
      <c r="F93">
        <v>1.92</v>
      </c>
    </row>
    <row r="94" spans="2:6" x14ac:dyDescent="0.25">
      <c r="B94" s="3">
        <v>41132</v>
      </c>
      <c r="C94" t="s">
        <v>23</v>
      </c>
      <c r="D94" t="s">
        <v>25</v>
      </c>
      <c r="E94" s="2" t="s">
        <v>26</v>
      </c>
      <c r="F94">
        <v>3.2</v>
      </c>
    </row>
    <row r="95" spans="2:6" x14ac:dyDescent="0.25">
      <c r="B95" s="3">
        <v>41133</v>
      </c>
      <c r="C95" t="s">
        <v>23</v>
      </c>
      <c r="D95" t="s">
        <v>20</v>
      </c>
      <c r="E95" s="2" t="s">
        <v>15</v>
      </c>
      <c r="F95">
        <v>5.38</v>
      </c>
    </row>
    <row r="96" spans="2:6" x14ac:dyDescent="0.25">
      <c r="B96" s="3">
        <v>41134</v>
      </c>
      <c r="C96" t="s">
        <v>20</v>
      </c>
      <c r="D96" t="s">
        <v>9</v>
      </c>
      <c r="E96" s="2" t="s">
        <v>27</v>
      </c>
      <c r="F96">
        <v>8.57</v>
      </c>
    </row>
    <row r="97" spans="2:6" x14ac:dyDescent="0.25">
      <c r="B97" s="3">
        <v>41135</v>
      </c>
      <c r="C97" t="s">
        <v>6</v>
      </c>
      <c r="D97" t="s">
        <v>8</v>
      </c>
      <c r="E97" s="2" t="s">
        <v>95</v>
      </c>
      <c r="F97">
        <v>8.85</v>
      </c>
    </row>
    <row r="98" spans="2:6" x14ac:dyDescent="0.25">
      <c r="B98" s="3">
        <v>41139</v>
      </c>
      <c r="C98" t="s">
        <v>11</v>
      </c>
      <c r="D98" t="s">
        <v>8</v>
      </c>
      <c r="E98" s="2" t="s">
        <v>14</v>
      </c>
      <c r="F98">
        <v>11.22</v>
      </c>
    </row>
    <row r="99" spans="2:6" x14ac:dyDescent="0.25">
      <c r="B99" s="3">
        <v>41142</v>
      </c>
      <c r="C99" t="s">
        <v>25</v>
      </c>
      <c r="D99" t="s">
        <v>18</v>
      </c>
      <c r="E99" s="2" t="s">
        <v>19</v>
      </c>
      <c r="F99">
        <v>0.57999999999999996</v>
      </c>
    </row>
    <row r="100" spans="2:6" x14ac:dyDescent="0.25">
      <c r="B100" s="3">
        <v>41145</v>
      </c>
      <c r="C100" t="s">
        <v>6</v>
      </c>
      <c r="D100" t="s">
        <v>12</v>
      </c>
      <c r="E100" s="2" t="s">
        <v>33</v>
      </c>
      <c r="F100">
        <v>10.69</v>
      </c>
    </row>
    <row r="101" spans="2:6" x14ac:dyDescent="0.25">
      <c r="B101" s="3">
        <v>41147</v>
      </c>
      <c r="C101" t="s">
        <v>6</v>
      </c>
      <c r="D101" t="s">
        <v>25</v>
      </c>
      <c r="E101" s="2" t="s">
        <v>19</v>
      </c>
      <c r="F101">
        <v>7.72</v>
      </c>
    </row>
    <row r="102" spans="2:6" x14ac:dyDescent="0.25">
      <c r="B102" s="3">
        <v>41148</v>
      </c>
      <c r="C102" t="s">
        <v>9</v>
      </c>
      <c r="D102" t="s">
        <v>16</v>
      </c>
      <c r="E102" s="2" t="s">
        <v>21</v>
      </c>
      <c r="F102">
        <v>9.11</v>
      </c>
    </row>
    <row r="103" spans="2:6" x14ac:dyDescent="0.25">
      <c r="B103" s="3">
        <v>41151</v>
      </c>
      <c r="C103" t="s">
        <v>9</v>
      </c>
      <c r="D103" t="s">
        <v>5</v>
      </c>
      <c r="E103" s="2" t="s">
        <v>85</v>
      </c>
      <c r="F103">
        <v>8.65</v>
      </c>
    </row>
    <row r="104" spans="2:6" x14ac:dyDescent="0.25">
      <c r="B104" s="3">
        <v>41154</v>
      </c>
      <c r="C104" t="s">
        <v>6</v>
      </c>
      <c r="D104" t="s">
        <v>25</v>
      </c>
      <c r="E104" s="2" t="s">
        <v>19</v>
      </c>
      <c r="F104">
        <v>8.36</v>
      </c>
    </row>
    <row r="105" spans="2:6" x14ac:dyDescent="0.25">
      <c r="B105" s="3">
        <v>41155</v>
      </c>
      <c r="C105" t="s">
        <v>20</v>
      </c>
      <c r="D105" t="s">
        <v>16</v>
      </c>
      <c r="E105" s="2" t="s">
        <v>22</v>
      </c>
      <c r="F105">
        <v>3.57</v>
      </c>
    </row>
    <row r="106" spans="2:6" x14ac:dyDescent="0.25">
      <c r="B106" s="3">
        <v>41156</v>
      </c>
      <c r="C106" t="s">
        <v>25</v>
      </c>
      <c r="D106" t="s">
        <v>9</v>
      </c>
      <c r="E106" s="2" t="s">
        <v>7</v>
      </c>
      <c r="F106">
        <v>10.199999999999999</v>
      </c>
    </row>
    <row r="107" spans="2:6" x14ac:dyDescent="0.25">
      <c r="B107" s="3">
        <v>41159</v>
      </c>
      <c r="C107" t="s">
        <v>8</v>
      </c>
      <c r="D107" t="s">
        <v>23</v>
      </c>
      <c r="E107" s="2" t="s">
        <v>35</v>
      </c>
      <c r="F107">
        <v>7.89</v>
      </c>
    </row>
    <row r="108" spans="2:6" x14ac:dyDescent="0.25">
      <c r="B108" s="3">
        <v>41163</v>
      </c>
      <c r="C108" t="s">
        <v>6</v>
      </c>
      <c r="D108" t="s">
        <v>23</v>
      </c>
      <c r="E108" s="2" t="s">
        <v>10</v>
      </c>
      <c r="F108">
        <v>4.41</v>
      </c>
    </row>
    <row r="109" spans="2:6" x14ac:dyDescent="0.25">
      <c r="B109" s="3">
        <v>41165</v>
      </c>
      <c r="C109" t="s">
        <v>20</v>
      </c>
      <c r="D109" t="s">
        <v>9</v>
      </c>
      <c r="E109" s="2" t="s">
        <v>29</v>
      </c>
      <c r="F109">
        <v>10.89</v>
      </c>
    </row>
    <row r="110" spans="2:6" x14ac:dyDescent="0.25">
      <c r="B110" s="3">
        <v>41169</v>
      </c>
      <c r="C110" t="s">
        <v>8</v>
      </c>
      <c r="D110" t="s">
        <v>5</v>
      </c>
      <c r="E110" s="2" t="s">
        <v>10</v>
      </c>
      <c r="F110">
        <v>0.64</v>
      </c>
    </row>
    <row r="111" spans="2:6" x14ac:dyDescent="0.25">
      <c r="B111" s="3">
        <v>41172</v>
      </c>
      <c r="C111" t="s">
        <v>16</v>
      </c>
      <c r="D111" t="s">
        <v>5</v>
      </c>
      <c r="E111" s="2" t="s">
        <v>15</v>
      </c>
      <c r="F111">
        <v>10.25</v>
      </c>
    </row>
    <row r="112" spans="2:6" x14ac:dyDescent="0.25">
      <c r="B112" s="3">
        <v>41174</v>
      </c>
      <c r="C112" t="s">
        <v>12</v>
      </c>
      <c r="D112" t="s">
        <v>18</v>
      </c>
      <c r="E112" s="2" t="s">
        <v>34</v>
      </c>
      <c r="F112">
        <v>4.7300000000000004</v>
      </c>
    </row>
    <row r="113" spans="2:6" x14ac:dyDescent="0.25">
      <c r="B113" s="3">
        <v>41178</v>
      </c>
      <c r="C113" t="s">
        <v>20</v>
      </c>
      <c r="D113" t="s">
        <v>23</v>
      </c>
      <c r="E113" s="2" t="s">
        <v>31</v>
      </c>
      <c r="F113">
        <v>11.83</v>
      </c>
    </row>
    <row r="114" spans="2:6" x14ac:dyDescent="0.25">
      <c r="B114" s="3">
        <v>41181</v>
      </c>
      <c r="C114" t="s">
        <v>9</v>
      </c>
      <c r="D114" t="s">
        <v>8</v>
      </c>
      <c r="E114" s="2" t="s">
        <v>10</v>
      </c>
      <c r="F114">
        <v>4.42</v>
      </c>
    </row>
    <row r="115" spans="2:6" x14ac:dyDescent="0.25">
      <c r="B115" s="3">
        <v>41184</v>
      </c>
      <c r="C115" t="s">
        <v>5</v>
      </c>
      <c r="D115" t="s">
        <v>13</v>
      </c>
      <c r="E115" s="2" t="s">
        <v>19</v>
      </c>
      <c r="F115">
        <v>3.66</v>
      </c>
    </row>
    <row r="116" spans="2:6" x14ac:dyDescent="0.25">
      <c r="B116" s="3">
        <v>41187</v>
      </c>
      <c r="C116" t="s">
        <v>11</v>
      </c>
      <c r="D116" t="s">
        <v>20</v>
      </c>
      <c r="E116" s="2" t="s">
        <v>10</v>
      </c>
      <c r="F116">
        <v>10.25</v>
      </c>
    </row>
    <row r="117" spans="2:6" x14ac:dyDescent="0.25">
      <c r="B117" s="3">
        <v>41191</v>
      </c>
      <c r="C117" t="s">
        <v>23</v>
      </c>
      <c r="D117" t="s">
        <v>23</v>
      </c>
      <c r="E117" s="2" t="s">
        <v>10</v>
      </c>
      <c r="F117">
        <v>2.48</v>
      </c>
    </row>
    <row r="118" spans="2:6" x14ac:dyDescent="0.25">
      <c r="B118" s="3">
        <v>41194</v>
      </c>
      <c r="C118" t="s">
        <v>11</v>
      </c>
      <c r="D118" t="s">
        <v>25</v>
      </c>
      <c r="E118" s="2" t="s">
        <v>10</v>
      </c>
      <c r="F118">
        <v>10.62</v>
      </c>
    </row>
    <row r="119" spans="2:6" x14ac:dyDescent="0.25">
      <c r="B119" s="3">
        <v>41198</v>
      </c>
      <c r="C119" t="s">
        <v>5</v>
      </c>
      <c r="D119" t="s">
        <v>18</v>
      </c>
      <c r="E119" s="2" t="s">
        <v>14</v>
      </c>
      <c r="F119">
        <v>9.01</v>
      </c>
    </row>
    <row r="120" spans="2:6" x14ac:dyDescent="0.25">
      <c r="B120" s="3">
        <v>41199</v>
      </c>
      <c r="C120" t="s">
        <v>13</v>
      </c>
      <c r="D120" t="s">
        <v>11</v>
      </c>
      <c r="E120" s="2" t="s">
        <v>33</v>
      </c>
      <c r="F120">
        <v>10.6</v>
      </c>
    </row>
    <row r="121" spans="2:6" x14ac:dyDescent="0.25">
      <c r="B121" s="3">
        <v>41200</v>
      </c>
      <c r="C121" t="s">
        <v>20</v>
      </c>
      <c r="D121" t="s">
        <v>25</v>
      </c>
      <c r="E121" s="2" t="s">
        <v>15</v>
      </c>
      <c r="F121">
        <v>4.34</v>
      </c>
    </row>
    <row r="122" spans="2:6" x14ac:dyDescent="0.25">
      <c r="B122" s="3">
        <v>41203</v>
      </c>
      <c r="C122" t="s">
        <v>20</v>
      </c>
      <c r="D122" t="s">
        <v>13</v>
      </c>
      <c r="E122" s="2" t="s">
        <v>34</v>
      </c>
      <c r="F122">
        <v>10.4</v>
      </c>
    </row>
    <row r="123" spans="2:6" x14ac:dyDescent="0.25">
      <c r="B123" s="3">
        <v>41204</v>
      </c>
      <c r="C123" t="s">
        <v>16</v>
      </c>
      <c r="D123" t="s">
        <v>11</v>
      </c>
      <c r="E123" s="2" t="s">
        <v>19</v>
      </c>
      <c r="F123">
        <v>2.13</v>
      </c>
    </row>
    <row r="124" spans="2:6" x14ac:dyDescent="0.25">
      <c r="B124" s="3">
        <v>41207</v>
      </c>
      <c r="C124" t="s">
        <v>25</v>
      </c>
      <c r="D124" t="s">
        <v>16</v>
      </c>
      <c r="E124" s="2" t="s">
        <v>15</v>
      </c>
      <c r="F124">
        <v>6.22</v>
      </c>
    </row>
    <row r="125" spans="2:6" x14ac:dyDescent="0.25">
      <c r="B125" s="3">
        <v>41209</v>
      </c>
      <c r="C125" t="s">
        <v>18</v>
      </c>
      <c r="D125" t="s">
        <v>23</v>
      </c>
      <c r="E125" s="2" t="s">
        <v>19</v>
      </c>
      <c r="F125">
        <v>9.2899999999999991</v>
      </c>
    </row>
    <row r="126" spans="2:6" x14ac:dyDescent="0.25">
      <c r="B126" s="3">
        <v>41211</v>
      </c>
      <c r="C126" t="s">
        <v>25</v>
      </c>
      <c r="D126" t="s">
        <v>16</v>
      </c>
      <c r="E126" s="2" t="s">
        <v>19</v>
      </c>
      <c r="F126">
        <v>11.07</v>
      </c>
    </row>
    <row r="127" spans="2:6" x14ac:dyDescent="0.25">
      <c r="B127" s="3">
        <v>41215</v>
      </c>
      <c r="C127" t="s">
        <v>13</v>
      </c>
      <c r="D127" t="s">
        <v>20</v>
      </c>
      <c r="E127" s="2" t="s">
        <v>19</v>
      </c>
      <c r="F127">
        <v>7.83</v>
      </c>
    </row>
    <row r="128" spans="2:6" x14ac:dyDescent="0.25">
      <c r="B128" s="3">
        <v>41216</v>
      </c>
      <c r="C128" t="s">
        <v>6</v>
      </c>
      <c r="D128" t="s">
        <v>9</v>
      </c>
      <c r="E128" s="2" t="s">
        <v>31</v>
      </c>
      <c r="F128">
        <v>5.18</v>
      </c>
    </row>
    <row r="129" spans="2:6" x14ac:dyDescent="0.25">
      <c r="B129" s="3">
        <v>41218</v>
      </c>
      <c r="C129" t="s">
        <v>16</v>
      </c>
      <c r="D129" t="s">
        <v>6</v>
      </c>
      <c r="E129" s="2" t="s">
        <v>15</v>
      </c>
      <c r="F129">
        <v>6.66</v>
      </c>
    </row>
    <row r="130" spans="2:6" x14ac:dyDescent="0.25">
      <c r="B130" s="3">
        <v>41222</v>
      </c>
      <c r="C130" t="s">
        <v>9</v>
      </c>
      <c r="D130" t="s">
        <v>6</v>
      </c>
      <c r="E130" s="2" t="s">
        <v>7</v>
      </c>
      <c r="F130">
        <v>3.74</v>
      </c>
    </row>
    <row r="131" spans="2:6" x14ac:dyDescent="0.25">
      <c r="B131" s="3">
        <v>41226</v>
      </c>
      <c r="C131" t="s">
        <v>9</v>
      </c>
      <c r="D131" t="s">
        <v>25</v>
      </c>
      <c r="E131" s="2" t="s">
        <v>19</v>
      </c>
      <c r="F131">
        <v>11.93</v>
      </c>
    </row>
    <row r="132" spans="2:6" x14ac:dyDescent="0.25">
      <c r="B132" s="3">
        <v>41228</v>
      </c>
      <c r="C132" t="s">
        <v>5</v>
      </c>
      <c r="D132" t="s">
        <v>9</v>
      </c>
      <c r="E132" s="2" t="s">
        <v>10</v>
      </c>
      <c r="F132">
        <v>2.99</v>
      </c>
    </row>
    <row r="133" spans="2:6" x14ac:dyDescent="0.25">
      <c r="B133" s="3">
        <v>41229</v>
      </c>
      <c r="C133" t="s">
        <v>8</v>
      </c>
      <c r="D133" t="s">
        <v>23</v>
      </c>
      <c r="E133" s="2" t="s">
        <v>27</v>
      </c>
      <c r="F133">
        <v>5.95</v>
      </c>
    </row>
    <row r="134" spans="2:6" x14ac:dyDescent="0.25">
      <c r="B134" s="3">
        <v>41232</v>
      </c>
      <c r="C134" t="s">
        <v>25</v>
      </c>
      <c r="D134" t="s">
        <v>12</v>
      </c>
      <c r="E134" s="2" t="s">
        <v>19</v>
      </c>
      <c r="F134">
        <v>7.08</v>
      </c>
    </row>
    <row r="135" spans="2:6" x14ac:dyDescent="0.25">
      <c r="B135" s="3">
        <v>41235</v>
      </c>
      <c r="C135" t="s">
        <v>12</v>
      </c>
      <c r="D135" t="s">
        <v>13</v>
      </c>
      <c r="E135" s="2" t="s">
        <v>29</v>
      </c>
      <c r="F135">
        <v>6.63</v>
      </c>
    </row>
    <row r="136" spans="2:6" x14ac:dyDescent="0.25">
      <c r="B136" s="3">
        <v>41236</v>
      </c>
      <c r="C136" t="s">
        <v>25</v>
      </c>
      <c r="D136" t="s">
        <v>18</v>
      </c>
      <c r="E136" s="2" t="s">
        <v>28</v>
      </c>
      <c r="F136">
        <v>0.92</v>
      </c>
    </row>
    <row r="137" spans="2:6" x14ac:dyDescent="0.25">
      <c r="B137" s="3">
        <v>41239</v>
      </c>
      <c r="C137" t="s">
        <v>12</v>
      </c>
      <c r="D137" t="s">
        <v>20</v>
      </c>
      <c r="E137" s="2" t="s">
        <v>19</v>
      </c>
      <c r="F137">
        <v>1.49</v>
      </c>
    </row>
    <row r="138" spans="2:6" x14ac:dyDescent="0.25">
      <c r="B138" s="3">
        <v>41240</v>
      </c>
      <c r="C138" t="s">
        <v>23</v>
      </c>
      <c r="D138" t="s">
        <v>20</v>
      </c>
      <c r="E138" s="2" t="s">
        <v>21</v>
      </c>
      <c r="F138">
        <v>10.78</v>
      </c>
    </row>
    <row r="139" spans="2:6" x14ac:dyDescent="0.25">
      <c r="B139" s="3">
        <v>41243</v>
      </c>
      <c r="C139" t="s">
        <v>23</v>
      </c>
      <c r="D139" t="s">
        <v>6</v>
      </c>
      <c r="E139" s="2" t="s">
        <v>29</v>
      </c>
      <c r="F139">
        <v>4.53</v>
      </c>
    </row>
    <row r="140" spans="2:6" x14ac:dyDescent="0.25">
      <c r="B140" s="3">
        <v>41244</v>
      </c>
      <c r="C140" t="s">
        <v>18</v>
      </c>
      <c r="D140" t="s">
        <v>6</v>
      </c>
      <c r="E140" s="2" t="s">
        <v>14</v>
      </c>
      <c r="F140">
        <v>2.92</v>
      </c>
    </row>
    <row r="141" spans="2:6" x14ac:dyDescent="0.25">
      <c r="B141" s="3">
        <v>41247</v>
      </c>
      <c r="C141" t="s">
        <v>5</v>
      </c>
      <c r="D141" t="s">
        <v>9</v>
      </c>
      <c r="E141" s="2" t="s">
        <v>35</v>
      </c>
      <c r="F141">
        <v>7.88</v>
      </c>
    </row>
    <row r="142" spans="2:6" x14ac:dyDescent="0.25">
      <c r="B142" s="3">
        <v>41251</v>
      </c>
      <c r="C142" t="s">
        <v>9</v>
      </c>
      <c r="D142" t="s">
        <v>6</v>
      </c>
      <c r="E142" s="2" t="s">
        <v>19</v>
      </c>
      <c r="F142">
        <v>9.31</v>
      </c>
    </row>
    <row r="143" spans="2:6" x14ac:dyDescent="0.25">
      <c r="B143" s="3">
        <v>41254</v>
      </c>
      <c r="C143" t="s">
        <v>16</v>
      </c>
      <c r="D143" t="s">
        <v>11</v>
      </c>
      <c r="E143" s="2" t="s">
        <v>26</v>
      </c>
      <c r="F143">
        <v>2.44</v>
      </c>
    </row>
    <row r="144" spans="2:6" x14ac:dyDescent="0.25">
      <c r="B144" s="3">
        <v>41255</v>
      </c>
      <c r="C144" t="s">
        <v>6</v>
      </c>
      <c r="D144" t="s">
        <v>5</v>
      </c>
      <c r="E144" s="2" t="s">
        <v>32</v>
      </c>
      <c r="F144">
        <v>8.89</v>
      </c>
    </row>
    <row r="145" spans="2:6" x14ac:dyDescent="0.25">
      <c r="B145" s="3">
        <v>41259</v>
      </c>
      <c r="C145" t="s">
        <v>9</v>
      </c>
      <c r="D145" t="s">
        <v>8</v>
      </c>
      <c r="E145" s="2" t="s">
        <v>17</v>
      </c>
      <c r="F145">
        <v>8.73</v>
      </c>
    </row>
    <row r="146" spans="2:6" x14ac:dyDescent="0.25">
      <c r="B146" s="3">
        <v>41261</v>
      </c>
      <c r="C146" t="s">
        <v>6</v>
      </c>
      <c r="D146" t="s">
        <v>11</v>
      </c>
      <c r="E146" s="2" t="s">
        <v>10</v>
      </c>
      <c r="F146">
        <v>10.28</v>
      </c>
    </row>
    <row r="147" spans="2:6" x14ac:dyDescent="0.25">
      <c r="B147" s="3">
        <v>41265</v>
      </c>
      <c r="C147" t="s">
        <v>8</v>
      </c>
      <c r="D147" t="s">
        <v>6</v>
      </c>
      <c r="E147" s="2" t="s">
        <v>28</v>
      </c>
      <c r="F147">
        <v>6.07</v>
      </c>
    </row>
    <row r="148" spans="2:6" x14ac:dyDescent="0.25">
      <c r="B148" s="3">
        <v>41269</v>
      </c>
      <c r="C148" t="s">
        <v>9</v>
      </c>
      <c r="D148" t="s">
        <v>5</v>
      </c>
      <c r="E148" s="2" t="s">
        <v>19</v>
      </c>
      <c r="F148">
        <v>6.28</v>
      </c>
    </row>
    <row r="149" spans="2:6" x14ac:dyDescent="0.25">
      <c r="B149" s="3">
        <v>41271</v>
      </c>
      <c r="C149" t="s">
        <v>12</v>
      </c>
      <c r="D149" t="s">
        <v>23</v>
      </c>
      <c r="E149" s="2" t="s">
        <v>27</v>
      </c>
      <c r="F149">
        <v>10.98</v>
      </c>
    </row>
    <row r="150" spans="2:6" x14ac:dyDescent="0.25">
      <c r="B150" s="3">
        <v>41273</v>
      </c>
      <c r="C150" t="s">
        <v>9</v>
      </c>
      <c r="D150" t="s">
        <v>20</v>
      </c>
      <c r="E150" s="2" t="s">
        <v>21</v>
      </c>
      <c r="F150">
        <v>0.77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6"/>
  <sheetViews>
    <sheetView workbookViewId="0">
      <selection activeCell="C39" sqref="C39"/>
    </sheetView>
  </sheetViews>
  <sheetFormatPr defaultRowHeight="15" x14ac:dyDescent="0.25"/>
  <cols>
    <col min="1" max="1" width="18.7109375" bestFit="1" customWidth="1"/>
    <col min="2" max="2" width="23.28515625" bestFit="1" customWidth="1"/>
    <col min="3" max="3" width="20.7109375" bestFit="1" customWidth="1"/>
    <col min="4" max="4" width="31" bestFit="1" customWidth="1"/>
    <col min="5" max="5" width="18.42578125" bestFit="1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10" x14ac:dyDescent="0.25">
      <c r="A2" t="s">
        <v>41</v>
      </c>
      <c r="B2" t="s">
        <v>5</v>
      </c>
      <c r="C2" t="s">
        <v>18</v>
      </c>
      <c r="D2" t="s">
        <v>24</v>
      </c>
      <c r="E2">
        <v>2.14</v>
      </c>
      <c r="G2" t="s">
        <v>11</v>
      </c>
      <c r="H2">
        <f>SUMIF(B:B,G2,E:E)</f>
        <v>65.540000000000006</v>
      </c>
      <c r="I2">
        <f>SUMIF(C:C,G2,E:E)</f>
        <v>53.74</v>
      </c>
      <c r="J2">
        <f>I2-H2</f>
        <v>-11.800000000000004</v>
      </c>
    </row>
    <row r="3" spans="1:10" x14ac:dyDescent="0.25">
      <c r="A3" t="s">
        <v>42</v>
      </c>
      <c r="B3" t="s">
        <v>23</v>
      </c>
      <c r="C3" t="s">
        <v>25</v>
      </c>
      <c r="D3" t="s">
        <v>19</v>
      </c>
      <c r="E3">
        <v>10.53</v>
      </c>
      <c r="G3" t="s">
        <v>8</v>
      </c>
      <c r="H3">
        <f t="shared" ref="H3:H13" si="0">SUMIF(B:B,G3,E:E)</f>
        <v>117.89</v>
      </c>
      <c r="I3">
        <f t="shared" ref="I3:I13" si="1">SUMIF(C:C,G3,E:E)</f>
        <v>43.510000000000005</v>
      </c>
      <c r="J3">
        <f t="shared" ref="J3:J13" si="2">I3-H3</f>
        <v>-74.38</v>
      </c>
    </row>
    <row r="4" spans="1:10" x14ac:dyDescent="0.25">
      <c r="A4" t="s">
        <v>43</v>
      </c>
      <c r="B4" t="s">
        <v>8</v>
      </c>
      <c r="C4" t="s">
        <v>9</v>
      </c>
      <c r="D4" t="s">
        <v>34</v>
      </c>
      <c r="E4">
        <v>10.57</v>
      </c>
      <c r="G4" t="s">
        <v>13</v>
      </c>
      <c r="H4">
        <f t="shared" si="0"/>
        <v>133.29000000000002</v>
      </c>
      <c r="I4">
        <f t="shared" si="1"/>
        <v>105.54</v>
      </c>
      <c r="J4">
        <f t="shared" si="2"/>
        <v>-27.750000000000014</v>
      </c>
    </row>
    <row r="5" spans="1:10" x14ac:dyDescent="0.25">
      <c r="A5" t="s">
        <v>44</v>
      </c>
      <c r="B5" t="s">
        <v>20</v>
      </c>
      <c r="C5" t="s">
        <v>12</v>
      </c>
      <c r="D5" t="s">
        <v>19</v>
      </c>
      <c r="E5">
        <v>8.19</v>
      </c>
      <c r="G5" t="s">
        <v>20</v>
      </c>
      <c r="H5">
        <f t="shared" si="0"/>
        <v>92.500000000000014</v>
      </c>
      <c r="I5">
        <f t="shared" si="1"/>
        <v>64.02</v>
      </c>
      <c r="J5">
        <f t="shared" si="2"/>
        <v>-28.480000000000018</v>
      </c>
    </row>
    <row r="6" spans="1:10" x14ac:dyDescent="0.25">
      <c r="A6" t="s">
        <v>45</v>
      </c>
      <c r="B6" t="s">
        <v>20</v>
      </c>
      <c r="C6" t="s">
        <v>6</v>
      </c>
      <c r="D6" t="s">
        <v>19</v>
      </c>
      <c r="E6">
        <v>1.01</v>
      </c>
      <c r="G6" t="s">
        <v>5</v>
      </c>
      <c r="H6">
        <f t="shared" si="0"/>
        <v>62.25</v>
      </c>
      <c r="I6">
        <f t="shared" si="1"/>
        <v>37.379999999999995</v>
      </c>
      <c r="J6">
        <f t="shared" si="2"/>
        <v>-24.870000000000005</v>
      </c>
    </row>
    <row r="7" spans="1:10" x14ac:dyDescent="0.25">
      <c r="A7" t="s">
        <v>46</v>
      </c>
      <c r="B7" t="s">
        <v>20</v>
      </c>
      <c r="C7" t="s">
        <v>11</v>
      </c>
      <c r="D7" t="s">
        <v>31</v>
      </c>
      <c r="E7">
        <v>2.71</v>
      </c>
      <c r="G7" t="s">
        <v>18</v>
      </c>
      <c r="H7">
        <f t="shared" si="0"/>
        <v>64.44</v>
      </c>
      <c r="I7">
        <f t="shared" si="1"/>
        <v>33.47</v>
      </c>
      <c r="J7">
        <f t="shared" si="2"/>
        <v>-30.97</v>
      </c>
    </row>
    <row r="8" spans="1:10" x14ac:dyDescent="0.25">
      <c r="A8" t="s">
        <v>47</v>
      </c>
      <c r="B8" t="s">
        <v>11</v>
      </c>
      <c r="C8" t="s">
        <v>9</v>
      </c>
      <c r="D8" t="s">
        <v>35</v>
      </c>
      <c r="E8">
        <v>7.17</v>
      </c>
      <c r="G8" t="s">
        <v>16</v>
      </c>
      <c r="H8">
        <f t="shared" si="0"/>
        <v>39.160000000000004</v>
      </c>
      <c r="I8">
        <f t="shared" si="1"/>
        <v>65.23</v>
      </c>
      <c r="J8">
        <f t="shared" si="2"/>
        <v>26.07</v>
      </c>
    </row>
    <row r="9" spans="1:10" x14ac:dyDescent="0.25">
      <c r="A9" t="s">
        <v>48</v>
      </c>
      <c r="B9" t="s">
        <v>25</v>
      </c>
      <c r="C9" t="s">
        <v>12</v>
      </c>
      <c r="D9" t="s">
        <v>34</v>
      </c>
      <c r="E9">
        <v>11.12</v>
      </c>
      <c r="G9" t="s">
        <v>12</v>
      </c>
      <c r="H9">
        <f t="shared" si="0"/>
        <v>76.070000000000007</v>
      </c>
      <c r="I9">
        <f t="shared" si="1"/>
        <v>101.27999999999999</v>
      </c>
      <c r="J9">
        <f t="shared" si="2"/>
        <v>25.20999999999998</v>
      </c>
    </row>
    <row r="10" spans="1:10" x14ac:dyDescent="0.25">
      <c r="A10" t="s">
        <v>49</v>
      </c>
      <c r="B10" t="s">
        <v>13</v>
      </c>
      <c r="C10" t="s">
        <v>5</v>
      </c>
      <c r="D10" t="s">
        <v>19</v>
      </c>
      <c r="E10">
        <v>4.8600000000000003</v>
      </c>
      <c r="G10" t="s">
        <v>25</v>
      </c>
      <c r="H10">
        <f t="shared" si="0"/>
        <v>56.82</v>
      </c>
      <c r="I10">
        <f t="shared" si="1"/>
        <v>86.320000000000007</v>
      </c>
      <c r="J10">
        <f t="shared" si="2"/>
        <v>29.500000000000007</v>
      </c>
    </row>
    <row r="11" spans="1:10" x14ac:dyDescent="0.25">
      <c r="A11" t="s">
        <v>50</v>
      </c>
      <c r="B11" t="s">
        <v>8</v>
      </c>
      <c r="C11" t="s">
        <v>13</v>
      </c>
      <c r="D11" t="s">
        <v>21</v>
      </c>
      <c r="E11">
        <v>1.92</v>
      </c>
      <c r="G11" t="s">
        <v>23</v>
      </c>
      <c r="H11">
        <f t="shared" si="0"/>
        <v>82.36999999999999</v>
      </c>
      <c r="I11">
        <f t="shared" si="1"/>
        <v>109.67999999999999</v>
      </c>
      <c r="J11">
        <f t="shared" si="2"/>
        <v>27.310000000000002</v>
      </c>
    </row>
    <row r="12" spans="1:10" x14ac:dyDescent="0.25">
      <c r="A12" t="s">
        <v>51</v>
      </c>
      <c r="B12" t="s">
        <v>6</v>
      </c>
      <c r="C12" t="s">
        <v>20</v>
      </c>
      <c r="D12" t="s">
        <v>35</v>
      </c>
      <c r="E12">
        <v>11.95</v>
      </c>
      <c r="G12" t="s">
        <v>6</v>
      </c>
      <c r="H12">
        <f t="shared" si="0"/>
        <v>80.330000000000013</v>
      </c>
      <c r="I12">
        <f t="shared" si="1"/>
        <v>84.5</v>
      </c>
      <c r="J12">
        <f t="shared" si="2"/>
        <v>4.1699999999999875</v>
      </c>
    </row>
    <row r="13" spans="1:10" x14ac:dyDescent="0.25">
      <c r="A13" t="s">
        <v>52</v>
      </c>
      <c r="B13" t="s">
        <v>6</v>
      </c>
      <c r="C13" t="s">
        <v>23</v>
      </c>
      <c r="D13" t="s">
        <v>30</v>
      </c>
      <c r="E13">
        <v>7.55</v>
      </c>
      <c r="G13" t="s">
        <v>9</v>
      </c>
      <c r="H13">
        <f t="shared" si="0"/>
        <v>44.2</v>
      </c>
      <c r="I13">
        <f t="shared" si="1"/>
        <v>130.19</v>
      </c>
      <c r="J13">
        <f t="shared" si="2"/>
        <v>85.99</v>
      </c>
    </row>
    <row r="14" spans="1:10" x14ac:dyDescent="0.25">
      <c r="A14" t="s">
        <v>53</v>
      </c>
      <c r="B14" t="s">
        <v>16</v>
      </c>
      <c r="C14" t="s">
        <v>6</v>
      </c>
      <c r="D14" t="s">
        <v>54</v>
      </c>
      <c r="E14">
        <v>5.52</v>
      </c>
    </row>
    <row r="15" spans="1:10" x14ac:dyDescent="0.25">
      <c r="A15" t="s">
        <v>55</v>
      </c>
      <c r="B15" t="s">
        <v>25</v>
      </c>
      <c r="C15" t="s">
        <v>12</v>
      </c>
      <c r="D15" t="s">
        <v>22</v>
      </c>
      <c r="E15">
        <v>8.07</v>
      </c>
    </row>
    <row r="16" spans="1:10" x14ac:dyDescent="0.25">
      <c r="A16" t="s">
        <v>56</v>
      </c>
      <c r="B16" t="s">
        <v>12</v>
      </c>
      <c r="C16" t="s">
        <v>11</v>
      </c>
      <c r="D16" t="s">
        <v>15</v>
      </c>
      <c r="E16">
        <v>7.63</v>
      </c>
    </row>
    <row r="17" spans="1:5" x14ac:dyDescent="0.25">
      <c r="A17" t="s">
        <v>57</v>
      </c>
      <c r="B17" t="s">
        <v>8</v>
      </c>
      <c r="C17" t="s">
        <v>20</v>
      </c>
      <c r="D17" t="s">
        <v>22</v>
      </c>
      <c r="E17">
        <v>10.4</v>
      </c>
    </row>
    <row r="18" spans="1:5" x14ac:dyDescent="0.25">
      <c r="A18" t="s">
        <v>58</v>
      </c>
      <c r="B18" t="s">
        <v>13</v>
      </c>
      <c r="C18" t="s">
        <v>23</v>
      </c>
      <c r="D18" t="s">
        <v>14</v>
      </c>
      <c r="E18">
        <v>5.76</v>
      </c>
    </row>
    <row r="19" spans="1:5" x14ac:dyDescent="0.25">
      <c r="A19" t="s">
        <v>59</v>
      </c>
      <c r="B19" t="s">
        <v>16</v>
      </c>
      <c r="C19" t="s">
        <v>23</v>
      </c>
      <c r="D19" t="s">
        <v>10</v>
      </c>
      <c r="E19">
        <v>1.54</v>
      </c>
    </row>
    <row r="20" spans="1:5" x14ac:dyDescent="0.25">
      <c r="A20" t="s">
        <v>60</v>
      </c>
      <c r="B20" t="s">
        <v>6</v>
      </c>
      <c r="C20" t="s">
        <v>16</v>
      </c>
      <c r="D20" t="s">
        <v>19</v>
      </c>
      <c r="E20">
        <v>6.98</v>
      </c>
    </row>
    <row r="21" spans="1:5" x14ac:dyDescent="0.25">
      <c r="A21" t="s">
        <v>61</v>
      </c>
      <c r="B21" t="s">
        <v>23</v>
      </c>
      <c r="C21" t="s">
        <v>9</v>
      </c>
      <c r="D21" t="s">
        <v>10</v>
      </c>
      <c r="E21">
        <v>8.77</v>
      </c>
    </row>
    <row r="22" spans="1:5" x14ac:dyDescent="0.25">
      <c r="A22" t="s">
        <v>62</v>
      </c>
      <c r="B22" t="s">
        <v>6</v>
      </c>
      <c r="C22" t="s">
        <v>8</v>
      </c>
      <c r="D22" t="s">
        <v>33</v>
      </c>
      <c r="E22">
        <v>5.94</v>
      </c>
    </row>
    <row r="23" spans="1:5" x14ac:dyDescent="0.25">
      <c r="A23" t="s">
        <v>63</v>
      </c>
      <c r="B23" t="s">
        <v>5</v>
      </c>
      <c r="C23" t="s">
        <v>23</v>
      </c>
      <c r="D23" t="s">
        <v>26</v>
      </c>
      <c r="E23">
        <v>10.58</v>
      </c>
    </row>
    <row r="24" spans="1:5" x14ac:dyDescent="0.25">
      <c r="A24" t="s">
        <v>64</v>
      </c>
      <c r="B24" t="s">
        <v>18</v>
      </c>
      <c r="C24" t="s">
        <v>8</v>
      </c>
      <c r="D24" t="s">
        <v>33</v>
      </c>
      <c r="E24">
        <v>1.73</v>
      </c>
    </row>
    <row r="25" spans="1:5" x14ac:dyDescent="0.25">
      <c r="A25" t="s">
        <v>65</v>
      </c>
      <c r="B25" t="s">
        <v>11</v>
      </c>
      <c r="C25" t="s">
        <v>16</v>
      </c>
      <c r="D25" t="s">
        <v>32</v>
      </c>
      <c r="E25">
        <v>7.26</v>
      </c>
    </row>
    <row r="26" spans="1:5" x14ac:dyDescent="0.25">
      <c r="A26" t="s">
        <v>66</v>
      </c>
      <c r="B26" t="s">
        <v>13</v>
      </c>
      <c r="C26" t="s">
        <v>6</v>
      </c>
      <c r="D26" t="s">
        <v>7</v>
      </c>
      <c r="E26">
        <v>6.2</v>
      </c>
    </row>
    <row r="27" spans="1:5" x14ac:dyDescent="0.25">
      <c r="A27" t="s">
        <v>67</v>
      </c>
      <c r="B27" t="s">
        <v>20</v>
      </c>
      <c r="C27" t="s">
        <v>5</v>
      </c>
      <c r="D27" t="s">
        <v>27</v>
      </c>
      <c r="E27">
        <v>0.9</v>
      </c>
    </row>
    <row r="28" spans="1:5" x14ac:dyDescent="0.25">
      <c r="A28" t="s">
        <v>68</v>
      </c>
      <c r="B28" t="s">
        <v>20</v>
      </c>
      <c r="C28" t="s">
        <v>23</v>
      </c>
      <c r="D28" t="s">
        <v>26</v>
      </c>
      <c r="E28">
        <v>8.9700000000000006</v>
      </c>
    </row>
    <row r="29" spans="1:5" x14ac:dyDescent="0.25">
      <c r="A29" t="s">
        <v>69</v>
      </c>
      <c r="B29" t="s">
        <v>25</v>
      </c>
      <c r="C29" t="s">
        <v>23</v>
      </c>
      <c r="D29" t="s">
        <v>33</v>
      </c>
      <c r="E29">
        <v>3.34</v>
      </c>
    </row>
    <row r="30" spans="1:5" x14ac:dyDescent="0.25">
      <c r="A30" t="s">
        <v>70</v>
      </c>
      <c r="B30" t="s">
        <v>18</v>
      </c>
      <c r="C30" t="s">
        <v>12</v>
      </c>
      <c r="D30" t="s">
        <v>32</v>
      </c>
      <c r="E30">
        <v>2.85</v>
      </c>
    </row>
    <row r="31" spans="1:5" x14ac:dyDescent="0.25">
      <c r="A31" t="s">
        <v>71</v>
      </c>
      <c r="B31" t="s">
        <v>23</v>
      </c>
      <c r="C31" t="s">
        <v>11</v>
      </c>
      <c r="D31" t="s">
        <v>29</v>
      </c>
      <c r="E31">
        <v>4.1500000000000004</v>
      </c>
    </row>
    <row r="32" spans="1:5" x14ac:dyDescent="0.25">
      <c r="A32" t="s">
        <v>72</v>
      </c>
      <c r="B32" t="s">
        <v>18</v>
      </c>
      <c r="C32" t="s">
        <v>8</v>
      </c>
      <c r="D32" t="s">
        <v>19</v>
      </c>
      <c r="E32">
        <v>2.39</v>
      </c>
    </row>
    <row r="33" spans="1:5" x14ac:dyDescent="0.25">
      <c r="A33" t="s">
        <v>73</v>
      </c>
      <c r="B33" t="s">
        <v>8</v>
      </c>
      <c r="C33" t="s">
        <v>25</v>
      </c>
      <c r="D33" t="s">
        <v>35</v>
      </c>
      <c r="E33">
        <v>7.82</v>
      </c>
    </row>
    <row r="34" spans="1:5" x14ac:dyDescent="0.25">
      <c r="A34" t="s">
        <v>74</v>
      </c>
      <c r="B34" t="s">
        <v>13</v>
      </c>
      <c r="C34" t="s">
        <v>8</v>
      </c>
      <c r="D34" t="s">
        <v>24</v>
      </c>
      <c r="E34">
        <v>6.36</v>
      </c>
    </row>
    <row r="35" spans="1:5" x14ac:dyDescent="0.25">
      <c r="A35" t="s">
        <v>75</v>
      </c>
      <c r="B35" t="s">
        <v>12</v>
      </c>
      <c r="C35" t="s">
        <v>9</v>
      </c>
      <c r="D35" t="s">
        <v>19</v>
      </c>
      <c r="E35">
        <v>4.7699999999999996</v>
      </c>
    </row>
    <row r="36" spans="1:5" x14ac:dyDescent="0.25">
      <c r="A36" t="s">
        <v>76</v>
      </c>
      <c r="B36" t="s">
        <v>6</v>
      </c>
      <c r="C36" t="s">
        <v>8</v>
      </c>
      <c r="D36" t="s">
        <v>10</v>
      </c>
      <c r="E36">
        <v>2.64</v>
      </c>
    </row>
    <row r="37" spans="1:5" x14ac:dyDescent="0.25">
      <c r="A37" t="s">
        <v>77</v>
      </c>
      <c r="B37" t="s">
        <v>8</v>
      </c>
      <c r="C37" t="s">
        <v>23</v>
      </c>
      <c r="D37" t="s">
        <v>19</v>
      </c>
      <c r="E37">
        <v>3.4</v>
      </c>
    </row>
    <row r="38" spans="1:5" x14ac:dyDescent="0.25">
      <c r="A38" t="s">
        <v>78</v>
      </c>
      <c r="B38" t="s">
        <v>9</v>
      </c>
      <c r="C38" t="s">
        <v>20</v>
      </c>
      <c r="D38" t="s">
        <v>35</v>
      </c>
      <c r="E38">
        <v>4.2699999999999996</v>
      </c>
    </row>
    <row r="39" spans="1:5" x14ac:dyDescent="0.25">
      <c r="A39" t="s">
        <v>79</v>
      </c>
      <c r="B39" t="s">
        <v>20</v>
      </c>
      <c r="C39" t="s">
        <v>18</v>
      </c>
      <c r="D39" t="s">
        <v>14</v>
      </c>
      <c r="E39">
        <v>2.6</v>
      </c>
    </row>
    <row r="40" spans="1:5" x14ac:dyDescent="0.25">
      <c r="A40" t="s">
        <v>80</v>
      </c>
      <c r="B40" t="s">
        <v>18</v>
      </c>
      <c r="C40" t="s">
        <v>6</v>
      </c>
      <c r="D40" t="s">
        <v>10</v>
      </c>
      <c r="E40">
        <v>3</v>
      </c>
    </row>
    <row r="41" spans="1:5" x14ac:dyDescent="0.25">
      <c r="A41" t="s">
        <v>81</v>
      </c>
      <c r="B41" t="s">
        <v>12</v>
      </c>
      <c r="C41" t="s">
        <v>23</v>
      </c>
      <c r="D41" t="s">
        <v>19</v>
      </c>
      <c r="E41">
        <v>5.49</v>
      </c>
    </row>
    <row r="42" spans="1:5" x14ac:dyDescent="0.25">
      <c r="A42" t="s">
        <v>82</v>
      </c>
      <c r="B42" t="s">
        <v>18</v>
      </c>
      <c r="C42" t="s">
        <v>13</v>
      </c>
      <c r="D42" t="s">
        <v>10</v>
      </c>
      <c r="E42">
        <v>9.07</v>
      </c>
    </row>
    <row r="43" spans="1:5" x14ac:dyDescent="0.25">
      <c r="A43" t="s">
        <v>83</v>
      </c>
      <c r="B43" t="s">
        <v>20</v>
      </c>
      <c r="C43" t="s">
        <v>6</v>
      </c>
      <c r="D43" t="s">
        <v>34</v>
      </c>
      <c r="E43">
        <v>5.32</v>
      </c>
    </row>
    <row r="44" spans="1:5" x14ac:dyDescent="0.25">
      <c r="A44" t="s">
        <v>84</v>
      </c>
      <c r="B44" t="s">
        <v>13</v>
      </c>
      <c r="C44" t="s">
        <v>9</v>
      </c>
      <c r="D44" t="s">
        <v>85</v>
      </c>
      <c r="E44">
        <v>1.1499999999999999</v>
      </c>
    </row>
    <row r="45" spans="1:5" x14ac:dyDescent="0.25">
      <c r="A45" t="s">
        <v>86</v>
      </c>
      <c r="B45" t="s">
        <v>8</v>
      </c>
      <c r="C45" t="s">
        <v>5</v>
      </c>
      <c r="D45" t="s">
        <v>19</v>
      </c>
      <c r="E45">
        <v>2.4700000000000002</v>
      </c>
    </row>
    <row r="46" spans="1:5" x14ac:dyDescent="0.25">
      <c r="A46" t="s">
        <v>87</v>
      </c>
      <c r="B46" t="s">
        <v>8</v>
      </c>
      <c r="C46" t="s">
        <v>5</v>
      </c>
      <c r="D46" t="s">
        <v>14</v>
      </c>
      <c r="E46">
        <v>9.1</v>
      </c>
    </row>
    <row r="47" spans="1:5" x14ac:dyDescent="0.25">
      <c r="A47" t="s">
        <v>88</v>
      </c>
      <c r="B47" t="s">
        <v>13</v>
      </c>
      <c r="C47" t="s">
        <v>23</v>
      </c>
      <c r="D47" t="s">
        <v>26</v>
      </c>
      <c r="E47">
        <v>9.91</v>
      </c>
    </row>
    <row r="48" spans="1:5" x14ac:dyDescent="0.25">
      <c r="A48" t="s">
        <v>89</v>
      </c>
      <c r="B48" t="s">
        <v>13</v>
      </c>
      <c r="C48" t="s">
        <v>25</v>
      </c>
      <c r="D48" t="s">
        <v>29</v>
      </c>
      <c r="E48">
        <v>9.85</v>
      </c>
    </row>
    <row r="49" spans="1:5" x14ac:dyDescent="0.25">
      <c r="A49" t="s">
        <v>90</v>
      </c>
      <c r="B49" t="s">
        <v>11</v>
      </c>
      <c r="C49" t="s">
        <v>25</v>
      </c>
      <c r="D49" t="s">
        <v>19</v>
      </c>
      <c r="E49">
        <v>1.34</v>
      </c>
    </row>
    <row r="50" spans="1:5" x14ac:dyDescent="0.25">
      <c r="A50" t="s">
        <v>91</v>
      </c>
      <c r="B50" t="s">
        <v>6</v>
      </c>
      <c r="C50" t="s">
        <v>13</v>
      </c>
      <c r="D50" t="s">
        <v>15</v>
      </c>
      <c r="E50">
        <v>0.51</v>
      </c>
    </row>
    <row r="51" spans="1:5" x14ac:dyDescent="0.25">
      <c r="A51" t="s">
        <v>92</v>
      </c>
      <c r="B51" t="s">
        <v>20</v>
      </c>
      <c r="C51" t="s">
        <v>25</v>
      </c>
      <c r="D51" t="s">
        <v>29</v>
      </c>
      <c r="E51">
        <v>4.92</v>
      </c>
    </row>
    <row r="52" spans="1:5" x14ac:dyDescent="0.25">
      <c r="A52" t="s">
        <v>93</v>
      </c>
      <c r="B52" t="s">
        <v>23</v>
      </c>
      <c r="C52" t="s">
        <v>9</v>
      </c>
      <c r="D52" t="s">
        <v>19</v>
      </c>
      <c r="E52">
        <v>5.94</v>
      </c>
    </row>
    <row r="53" spans="1:5" x14ac:dyDescent="0.25">
      <c r="A53" t="s">
        <v>94</v>
      </c>
      <c r="B53" t="s">
        <v>18</v>
      </c>
      <c r="C53" t="s">
        <v>9</v>
      </c>
      <c r="D53" t="s">
        <v>95</v>
      </c>
      <c r="E53">
        <v>2.27</v>
      </c>
    </row>
    <row r="54" spans="1:5" x14ac:dyDescent="0.25">
      <c r="A54" t="s">
        <v>96</v>
      </c>
      <c r="B54" t="s">
        <v>20</v>
      </c>
      <c r="C54" t="s">
        <v>13</v>
      </c>
      <c r="D54" t="s">
        <v>19</v>
      </c>
      <c r="E54">
        <v>11.07</v>
      </c>
    </row>
    <row r="55" spans="1:5" x14ac:dyDescent="0.25">
      <c r="A55" t="s">
        <v>97</v>
      </c>
      <c r="B55" t="s">
        <v>13</v>
      </c>
      <c r="C55" t="s">
        <v>25</v>
      </c>
      <c r="D55" t="s">
        <v>26</v>
      </c>
      <c r="E55">
        <v>9.9600000000000009</v>
      </c>
    </row>
    <row r="56" spans="1:5" x14ac:dyDescent="0.25">
      <c r="A56" t="s">
        <v>98</v>
      </c>
      <c r="B56" t="s">
        <v>11</v>
      </c>
      <c r="C56" t="s">
        <v>6</v>
      </c>
      <c r="D56" t="s">
        <v>10</v>
      </c>
      <c r="E56">
        <v>11.94</v>
      </c>
    </row>
    <row r="57" spans="1:5" x14ac:dyDescent="0.25">
      <c r="A57" t="s">
        <v>99</v>
      </c>
      <c r="B57" t="s">
        <v>8</v>
      </c>
      <c r="C57" t="s">
        <v>16</v>
      </c>
      <c r="D57" t="s">
        <v>7</v>
      </c>
      <c r="E57">
        <v>9.24</v>
      </c>
    </row>
    <row r="58" spans="1:5" x14ac:dyDescent="0.25">
      <c r="A58" t="s">
        <v>100</v>
      </c>
      <c r="B58" t="s">
        <v>8</v>
      </c>
      <c r="C58" t="s">
        <v>23</v>
      </c>
      <c r="D58" t="s">
        <v>24</v>
      </c>
      <c r="E58">
        <v>2.85</v>
      </c>
    </row>
    <row r="59" spans="1:5" x14ac:dyDescent="0.25">
      <c r="A59" t="s">
        <v>101</v>
      </c>
      <c r="B59" t="s">
        <v>8</v>
      </c>
      <c r="C59" t="s">
        <v>13</v>
      </c>
      <c r="D59" t="s">
        <v>33</v>
      </c>
      <c r="E59">
        <v>1.51</v>
      </c>
    </row>
    <row r="60" spans="1:5" x14ac:dyDescent="0.25">
      <c r="A60" t="s">
        <v>102</v>
      </c>
      <c r="B60" t="s">
        <v>20</v>
      </c>
      <c r="C60" t="s">
        <v>13</v>
      </c>
      <c r="D60" t="s">
        <v>31</v>
      </c>
      <c r="E60">
        <v>11.83</v>
      </c>
    </row>
    <row r="61" spans="1:5" x14ac:dyDescent="0.25">
      <c r="A61" t="s">
        <v>103</v>
      </c>
      <c r="B61" t="s">
        <v>23</v>
      </c>
      <c r="C61" t="s">
        <v>12</v>
      </c>
      <c r="D61" t="s">
        <v>10</v>
      </c>
      <c r="E61">
        <v>2.16</v>
      </c>
    </row>
    <row r="62" spans="1:5" x14ac:dyDescent="0.25">
      <c r="A62" t="s">
        <v>104</v>
      </c>
      <c r="B62" t="s">
        <v>12</v>
      </c>
      <c r="C62" t="s">
        <v>25</v>
      </c>
      <c r="D62" t="s">
        <v>31</v>
      </c>
      <c r="E62">
        <v>1.96</v>
      </c>
    </row>
    <row r="63" spans="1:5" x14ac:dyDescent="0.25">
      <c r="A63" t="s">
        <v>105</v>
      </c>
      <c r="B63" t="s">
        <v>20</v>
      </c>
      <c r="C63" t="s">
        <v>5</v>
      </c>
      <c r="D63" t="s">
        <v>7</v>
      </c>
      <c r="E63">
        <v>1.06</v>
      </c>
    </row>
    <row r="64" spans="1:5" x14ac:dyDescent="0.25">
      <c r="A64" t="s">
        <v>106</v>
      </c>
      <c r="B64" t="s">
        <v>6</v>
      </c>
      <c r="C64" t="s">
        <v>18</v>
      </c>
      <c r="D64" t="s">
        <v>28</v>
      </c>
      <c r="E64">
        <v>10.81</v>
      </c>
    </row>
    <row r="65" spans="1:5" x14ac:dyDescent="0.25">
      <c r="A65" t="s">
        <v>107</v>
      </c>
      <c r="B65" t="s">
        <v>5</v>
      </c>
      <c r="C65" t="s">
        <v>13</v>
      </c>
      <c r="D65" t="s">
        <v>34</v>
      </c>
      <c r="E65">
        <v>6.75</v>
      </c>
    </row>
    <row r="66" spans="1:5" x14ac:dyDescent="0.25">
      <c r="A66" t="s">
        <v>108</v>
      </c>
      <c r="B66" t="s">
        <v>13</v>
      </c>
      <c r="C66" t="s">
        <v>6</v>
      </c>
      <c r="D66" t="s">
        <v>30</v>
      </c>
      <c r="E66">
        <v>5.15</v>
      </c>
    </row>
    <row r="67" spans="1:5" x14ac:dyDescent="0.25">
      <c r="A67" t="s">
        <v>109</v>
      </c>
      <c r="B67" t="s">
        <v>13</v>
      </c>
      <c r="C67" t="s">
        <v>25</v>
      </c>
      <c r="D67" t="s">
        <v>14</v>
      </c>
      <c r="E67">
        <v>9.24</v>
      </c>
    </row>
    <row r="68" spans="1:5" x14ac:dyDescent="0.25">
      <c r="A68" t="s">
        <v>110</v>
      </c>
      <c r="B68" t="s">
        <v>11</v>
      </c>
      <c r="C68" t="s">
        <v>5</v>
      </c>
      <c r="D68" t="s">
        <v>19</v>
      </c>
      <c r="E68">
        <v>3.68</v>
      </c>
    </row>
    <row r="69" spans="1:5" x14ac:dyDescent="0.25">
      <c r="A69" t="s">
        <v>111</v>
      </c>
      <c r="B69" t="s">
        <v>25</v>
      </c>
      <c r="C69" t="s">
        <v>20</v>
      </c>
      <c r="D69" t="s">
        <v>10</v>
      </c>
      <c r="E69">
        <v>5.43</v>
      </c>
    </row>
    <row r="70" spans="1:5" x14ac:dyDescent="0.25">
      <c r="A70" t="s">
        <v>112</v>
      </c>
      <c r="B70" t="s">
        <v>23</v>
      </c>
      <c r="C70" t="s">
        <v>9</v>
      </c>
      <c r="D70" t="s">
        <v>32</v>
      </c>
      <c r="E70">
        <v>0.98</v>
      </c>
    </row>
    <row r="71" spans="1:5" x14ac:dyDescent="0.25">
      <c r="A71" t="s">
        <v>113</v>
      </c>
      <c r="B71" t="s">
        <v>8</v>
      </c>
      <c r="C71" t="s">
        <v>5</v>
      </c>
      <c r="D71" t="s">
        <v>33</v>
      </c>
      <c r="E71">
        <v>6.12</v>
      </c>
    </row>
    <row r="72" spans="1:5" x14ac:dyDescent="0.25">
      <c r="A72" t="s">
        <v>114</v>
      </c>
      <c r="B72" t="s">
        <v>12</v>
      </c>
      <c r="C72" t="s">
        <v>6</v>
      </c>
      <c r="D72" t="s">
        <v>10</v>
      </c>
      <c r="E72">
        <v>8.39</v>
      </c>
    </row>
    <row r="73" spans="1:5" x14ac:dyDescent="0.25">
      <c r="A73" t="s">
        <v>115</v>
      </c>
      <c r="B73" t="s">
        <v>23</v>
      </c>
      <c r="C73" t="s">
        <v>13</v>
      </c>
      <c r="D73" t="s">
        <v>15</v>
      </c>
      <c r="E73">
        <v>10.41</v>
      </c>
    </row>
    <row r="74" spans="1:5" x14ac:dyDescent="0.25">
      <c r="A74" t="s">
        <v>116</v>
      </c>
      <c r="B74" t="s">
        <v>9</v>
      </c>
      <c r="C74" t="s">
        <v>11</v>
      </c>
      <c r="D74" t="s">
        <v>10</v>
      </c>
      <c r="E74">
        <v>6.51</v>
      </c>
    </row>
    <row r="75" spans="1:5" x14ac:dyDescent="0.25">
      <c r="A75" t="s">
        <v>117</v>
      </c>
      <c r="B75" t="s">
        <v>9</v>
      </c>
      <c r="C75" t="s">
        <v>5</v>
      </c>
      <c r="D75" t="s">
        <v>14</v>
      </c>
      <c r="E75">
        <v>1.48</v>
      </c>
    </row>
    <row r="76" spans="1:5" x14ac:dyDescent="0.25">
      <c r="A76" t="s">
        <v>118</v>
      </c>
      <c r="B76" t="s">
        <v>9</v>
      </c>
      <c r="C76" t="s">
        <v>23</v>
      </c>
      <c r="D76" t="s">
        <v>30</v>
      </c>
      <c r="E76">
        <v>5.63</v>
      </c>
    </row>
    <row r="77" spans="1:5" x14ac:dyDescent="0.25">
      <c r="A77" t="s">
        <v>119</v>
      </c>
      <c r="B77" t="s">
        <v>8</v>
      </c>
      <c r="C77" t="s">
        <v>16</v>
      </c>
      <c r="D77" t="s">
        <v>10</v>
      </c>
      <c r="E77">
        <v>6.73</v>
      </c>
    </row>
    <row r="78" spans="1:5" x14ac:dyDescent="0.25">
      <c r="A78" t="s">
        <v>120</v>
      </c>
      <c r="B78" t="s">
        <v>5</v>
      </c>
      <c r="C78" t="s">
        <v>12</v>
      </c>
      <c r="D78" t="s">
        <v>10</v>
      </c>
      <c r="E78">
        <v>6.69</v>
      </c>
    </row>
    <row r="79" spans="1:5" x14ac:dyDescent="0.25">
      <c r="A79" t="s">
        <v>121</v>
      </c>
      <c r="B79" t="s">
        <v>25</v>
      </c>
      <c r="C79" t="s">
        <v>6</v>
      </c>
      <c r="D79" t="s">
        <v>10</v>
      </c>
      <c r="E79">
        <v>3.88</v>
      </c>
    </row>
    <row r="80" spans="1:5" x14ac:dyDescent="0.25">
      <c r="A80" t="s">
        <v>122</v>
      </c>
      <c r="B80" t="s">
        <v>23</v>
      </c>
      <c r="C80" t="s">
        <v>9</v>
      </c>
      <c r="D80" t="s">
        <v>14</v>
      </c>
      <c r="E80">
        <v>2.08</v>
      </c>
    </row>
    <row r="81" spans="1:5" x14ac:dyDescent="0.25">
      <c r="A81" t="s">
        <v>123</v>
      </c>
      <c r="B81" t="s">
        <v>8</v>
      </c>
      <c r="C81" t="s">
        <v>18</v>
      </c>
      <c r="D81" t="s">
        <v>19</v>
      </c>
      <c r="E81">
        <v>6.95</v>
      </c>
    </row>
    <row r="82" spans="1:5" x14ac:dyDescent="0.25">
      <c r="A82" t="s">
        <v>124</v>
      </c>
      <c r="B82" t="s">
        <v>25</v>
      </c>
      <c r="C82" t="s">
        <v>8</v>
      </c>
      <c r="D82" t="s">
        <v>54</v>
      </c>
      <c r="E82">
        <v>3.21</v>
      </c>
    </row>
    <row r="83" spans="1:5" x14ac:dyDescent="0.25">
      <c r="A83" t="s">
        <v>125</v>
      </c>
      <c r="B83" t="s">
        <v>6</v>
      </c>
      <c r="C83" t="s">
        <v>8</v>
      </c>
      <c r="D83" t="s">
        <v>21</v>
      </c>
      <c r="E83">
        <v>11.17</v>
      </c>
    </row>
    <row r="84" spans="1:5" x14ac:dyDescent="0.25">
      <c r="A84" t="s">
        <v>126</v>
      </c>
      <c r="B84" t="s">
        <v>13</v>
      </c>
      <c r="C84" t="s">
        <v>9</v>
      </c>
      <c r="D84" t="s">
        <v>19</v>
      </c>
      <c r="E84">
        <v>4.29</v>
      </c>
    </row>
    <row r="85" spans="1:5" x14ac:dyDescent="0.25">
      <c r="A85" t="s">
        <v>127</v>
      </c>
      <c r="B85" t="s">
        <v>13</v>
      </c>
      <c r="C85" t="s">
        <v>20</v>
      </c>
      <c r="D85" t="s">
        <v>15</v>
      </c>
      <c r="E85">
        <v>0.69</v>
      </c>
    </row>
    <row r="86" spans="1:5" x14ac:dyDescent="0.25">
      <c r="A86" t="s">
        <v>128</v>
      </c>
      <c r="B86" t="s">
        <v>25</v>
      </c>
      <c r="C86" t="s">
        <v>16</v>
      </c>
      <c r="D86" t="s">
        <v>7</v>
      </c>
      <c r="E86">
        <v>1.2</v>
      </c>
    </row>
    <row r="87" spans="1:5" x14ac:dyDescent="0.25">
      <c r="A87" t="s">
        <v>129</v>
      </c>
      <c r="B87" t="s">
        <v>13</v>
      </c>
      <c r="C87" t="s">
        <v>20</v>
      </c>
      <c r="D87" t="s">
        <v>10</v>
      </c>
      <c r="E87">
        <v>11.18</v>
      </c>
    </row>
    <row r="88" spans="1:5" x14ac:dyDescent="0.25">
      <c r="A88" t="s">
        <v>130</v>
      </c>
      <c r="B88" t="s">
        <v>11</v>
      </c>
      <c r="C88" t="s">
        <v>9</v>
      </c>
      <c r="D88" t="s">
        <v>35</v>
      </c>
      <c r="E88">
        <v>11.34</v>
      </c>
    </row>
    <row r="89" spans="1:5" x14ac:dyDescent="0.25">
      <c r="A89" t="s">
        <v>131</v>
      </c>
      <c r="B89" t="s">
        <v>5</v>
      </c>
      <c r="C89" t="s">
        <v>12</v>
      </c>
      <c r="D89" t="s">
        <v>30</v>
      </c>
      <c r="E89">
        <v>10.78</v>
      </c>
    </row>
    <row r="90" spans="1:5" x14ac:dyDescent="0.25">
      <c r="A90" t="s">
        <v>132</v>
      </c>
      <c r="B90" t="s">
        <v>18</v>
      </c>
      <c r="C90" t="s">
        <v>8</v>
      </c>
      <c r="D90" t="s">
        <v>10</v>
      </c>
      <c r="E90">
        <v>10.07</v>
      </c>
    </row>
    <row r="91" spans="1:5" x14ac:dyDescent="0.25">
      <c r="A91" t="s">
        <v>133</v>
      </c>
      <c r="B91" t="s">
        <v>8</v>
      </c>
      <c r="C91" t="s">
        <v>23</v>
      </c>
      <c r="D91" t="s">
        <v>10</v>
      </c>
      <c r="E91">
        <v>7.27</v>
      </c>
    </row>
    <row r="92" spans="1:5" x14ac:dyDescent="0.25">
      <c r="A92" t="s">
        <v>134</v>
      </c>
      <c r="B92" t="s">
        <v>18</v>
      </c>
      <c r="C92" t="s">
        <v>23</v>
      </c>
      <c r="D92" t="s">
        <v>34</v>
      </c>
      <c r="E92">
        <v>9.9600000000000009</v>
      </c>
    </row>
    <row r="93" spans="1:5" x14ac:dyDescent="0.25">
      <c r="A93" t="s">
        <v>135</v>
      </c>
      <c r="B93" t="s">
        <v>18</v>
      </c>
      <c r="C93" t="s">
        <v>13</v>
      </c>
      <c r="D93" t="s">
        <v>14</v>
      </c>
      <c r="E93">
        <v>10.91</v>
      </c>
    </row>
    <row r="94" spans="1:5" x14ac:dyDescent="0.25">
      <c r="A94" t="s">
        <v>136</v>
      </c>
      <c r="B94" t="s">
        <v>9</v>
      </c>
      <c r="C94" t="s">
        <v>16</v>
      </c>
      <c r="D94" t="s">
        <v>19</v>
      </c>
      <c r="E94">
        <v>7.51</v>
      </c>
    </row>
    <row r="95" spans="1:5" x14ac:dyDescent="0.25">
      <c r="A95" t="s">
        <v>137</v>
      </c>
      <c r="B95" t="s">
        <v>6</v>
      </c>
      <c r="C95" t="s">
        <v>11</v>
      </c>
      <c r="D95" t="s">
        <v>14</v>
      </c>
      <c r="E95">
        <v>7.05</v>
      </c>
    </row>
    <row r="96" spans="1:5" x14ac:dyDescent="0.25">
      <c r="A96" t="s">
        <v>138</v>
      </c>
      <c r="B96" t="s">
        <v>20</v>
      </c>
      <c r="C96" t="s">
        <v>16</v>
      </c>
      <c r="D96" t="s">
        <v>15</v>
      </c>
      <c r="E96">
        <v>0.6</v>
      </c>
    </row>
    <row r="97" spans="1:5" x14ac:dyDescent="0.25">
      <c r="A97" t="s">
        <v>139</v>
      </c>
      <c r="B97" t="s">
        <v>20</v>
      </c>
      <c r="C97" t="s">
        <v>12</v>
      </c>
      <c r="D97" t="s">
        <v>10</v>
      </c>
      <c r="E97">
        <v>3.85</v>
      </c>
    </row>
    <row r="98" spans="1:5" x14ac:dyDescent="0.25">
      <c r="A98" t="s">
        <v>140</v>
      </c>
      <c r="B98" t="s">
        <v>16</v>
      </c>
      <c r="C98" t="s">
        <v>18</v>
      </c>
      <c r="D98" t="s">
        <v>85</v>
      </c>
      <c r="E98">
        <v>5.45</v>
      </c>
    </row>
    <row r="99" spans="1:5" x14ac:dyDescent="0.25">
      <c r="A99" t="s">
        <v>141</v>
      </c>
      <c r="B99" t="s">
        <v>12</v>
      </c>
      <c r="C99" t="s">
        <v>23</v>
      </c>
      <c r="D99" t="s">
        <v>35</v>
      </c>
      <c r="E99">
        <v>11.13</v>
      </c>
    </row>
    <row r="100" spans="1:5" x14ac:dyDescent="0.25">
      <c r="A100" t="s">
        <v>142</v>
      </c>
      <c r="B100" t="s">
        <v>18</v>
      </c>
      <c r="C100" t="s">
        <v>11</v>
      </c>
      <c r="D100" t="s">
        <v>7</v>
      </c>
      <c r="E100">
        <v>5.54</v>
      </c>
    </row>
    <row r="101" spans="1:5" x14ac:dyDescent="0.25">
      <c r="A101" t="s">
        <v>143</v>
      </c>
      <c r="B101" t="s">
        <v>23</v>
      </c>
      <c r="C101" t="s">
        <v>13</v>
      </c>
      <c r="D101" t="s">
        <v>19</v>
      </c>
      <c r="E101">
        <v>9.48</v>
      </c>
    </row>
    <row r="102" spans="1:5" x14ac:dyDescent="0.25">
      <c r="A102" t="s">
        <v>144</v>
      </c>
      <c r="B102" t="s">
        <v>25</v>
      </c>
      <c r="C102" t="s">
        <v>9</v>
      </c>
      <c r="D102" t="s">
        <v>10</v>
      </c>
      <c r="E102">
        <v>10.58</v>
      </c>
    </row>
    <row r="103" spans="1:5" x14ac:dyDescent="0.25">
      <c r="A103" t="s">
        <v>145</v>
      </c>
      <c r="B103" t="s">
        <v>12</v>
      </c>
      <c r="C103" t="s">
        <v>11</v>
      </c>
      <c r="D103" t="s">
        <v>10</v>
      </c>
      <c r="E103">
        <v>3.32</v>
      </c>
    </row>
    <row r="104" spans="1:5" x14ac:dyDescent="0.25">
      <c r="A104" t="s">
        <v>146</v>
      </c>
      <c r="B104" t="s">
        <v>9</v>
      </c>
      <c r="C104" t="s">
        <v>13</v>
      </c>
      <c r="D104" t="s">
        <v>14</v>
      </c>
      <c r="E104">
        <v>8.68</v>
      </c>
    </row>
    <row r="105" spans="1:5" x14ac:dyDescent="0.25">
      <c r="A105" t="s">
        <v>147</v>
      </c>
      <c r="B105" t="s">
        <v>9</v>
      </c>
      <c r="C105" t="s">
        <v>11</v>
      </c>
      <c r="D105" t="s">
        <v>28</v>
      </c>
      <c r="E105">
        <v>2.5299999999999998</v>
      </c>
    </row>
    <row r="106" spans="1:5" x14ac:dyDescent="0.25">
      <c r="A106" t="s">
        <v>148</v>
      </c>
      <c r="B106" t="s">
        <v>8</v>
      </c>
      <c r="C106" t="s">
        <v>11</v>
      </c>
      <c r="D106" t="s">
        <v>21</v>
      </c>
      <c r="E106">
        <v>1.96</v>
      </c>
    </row>
    <row r="107" spans="1:5" x14ac:dyDescent="0.25">
      <c r="A107" t="s">
        <v>149</v>
      </c>
      <c r="B107" t="s">
        <v>16</v>
      </c>
      <c r="C107" t="s">
        <v>12</v>
      </c>
      <c r="D107" t="s">
        <v>15</v>
      </c>
      <c r="E107">
        <v>2.81</v>
      </c>
    </row>
    <row r="108" spans="1:5" x14ac:dyDescent="0.25">
      <c r="A108" t="s">
        <v>150</v>
      </c>
      <c r="B108" t="s">
        <v>13</v>
      </c>
      <c r="C108" t="s">
        <v>18</v>
      </c>
      <c r="D108" t="s">
        <v>15</v>
      </c>
      <c r="E108">
        <v>5.52</v>
      </c>
    </row>
    <row r="109" spans="1:5" x14ac:dyDescent="0.25">
      <c r="A109" t="s">
        <v>151</v>
      </c>
      <c r="B109" t="s">
        <v>8</v>
      </c>
      <c r="C109" t="s">
        <v>25</v>
      </c>
      <c r="D109" t="s">
        <v>24</v>
      </c>
      <c r="E109">
        <v>9.2799999999999994</v>
      </c>
    </row>
    <row r="110" spans="1:5" x14ac:dyDescent="0.25">
      <c r="A110" t="s">
        <v>152</v>
      </c>
      <c r="B110" t="s">
        <v>8</v>
      </c>
      <c r="C110" t="s">
        <v>25</v>
      </c>
      <c r="D110" t="s">
        <v>19</v>
      </c>
      <c r="E110">
        <v>5.13</v>
      </c>
    </row>
    <row r="111" spans="1:5" x14ac:dyDescent="0.25">
      <c r="A111" t="s">
        <v>153</v>
      </c>
      <c r="B111" t="s">
        <v>23</v>
      </c>
      <c r="C111" t="s">
        <v>6</v>
      </c>
      <c r="D111" t="s">
        <v>32</v>
      </c>
      <c r="E111">
        <v>7.05</v>
      </c>
    </row>
    <row r="112" spans="1:5" x14ac:dyDescent="0.25">
      <c r="A112" t="s">
        <v>154</v>
      </c>
      <c r="B112" t="s">
        <v>20</v>
      </c>
      <c r="C112" t="s">
        <v>9</v>
      </c>
      <c r="D112" t="s">
        <v>19</v>
      </c>
      <c r="E112">
        <v>10.130000000000001</v>
      </c>
    </row>
    <row r="113" spans="1:5" x14ac:dyDescent="0.25">
      <c r="A113" t="s">
        <v>155</v>
      </c>
      <c r="B113" t="s">
        <v>23</v>
      </c>
      <c r="C113" t="s">
        <v>13</v>
      </c>
      <c r="D113" t="s">
        <v>19</v>
      </c>
      <c r="E113">
        <v>5.96</v>
      </c>
    </row>
    <row r="114" spans="1:5" x14ac:dyDescent="0.25">
      <c r="A114" t="s">
        <v>156</v>
      </c>
      <c r="B114" t="s">
        <v>18</v>
      </c>
      <c r="C114" t="s">
        <v>11</v>
      </c>
      <c r="D114" t="s">
        <v>10</v>
      </c>
      <c r="E114">
        <v>5.33</v>
      </c>
    </row>
    <row r="115" spans="1:5" x14ac:dyDescent="0.25">
      <c r="A115" t="s">
        <v>157</v>
      </c>
      <c r="B115" t="s">
        <v>20</v>
      </c>
      <c r="C115" t="s">
        <v>12</v>
      </c>
      <c r="D115" t="s">
        <v>10</v>
      </c>
      <c r="E115">
        <v>10.62</v>
      </c>
    </row>
    <row r="116" spans="1:5" x14ac:dyDescent="0.25">
      <c r="A116" t="s">
        <v>158</v>
      </c>
      <c r="B116" t="s">
        <v>13</v>
      </c>
      <c r="C116" t="s">
        <v>23</v>
      </c>
      <c r="D116" t="s">
        <v>35</v>
      </c>
      <c r="E116">
        <v>7.78</v>
      </c>
    </row>
    <row r="117" spans="1:5" x14ac:dyDescent="0.25">
      <c r="A117" t="s">
        <v>159</v>
      </c>
      <c r="B117" t="s">
        <v>11</v>
      </c>
      <c r="C117" t="s">
        <v>12</v>
      </c>
      <c r="D117" t="s">
        <v>54</v>
      </c>
      <c r="E117">
        <v>5.71</v>
      </c>
    </row>
    <row r="118" spans="1:5" x14ac:dyDescent="0.25">
      <c r="A118" t="s">
        <v>160</v>
      </c>
      <c r="B118" t="s">
        <v>11</v>
      </c>
      <c r="C118" t="s">
        <v>5</v>
      </c>
      <c r="D118" t="s">
        <v>54</v>
      </c>
      <c r="E118">
        <v>7.71</v>
      </c>
    </row>
    <row r="119" spans="1:5" x14ac:dyDescent="0.25">
      <c r="A119" t="s">
        <v>161</v>
      </c>
      <c r="B119" t="s">
        <v>16</v>
      </c>
      <c r="C119" t="s">
        <v>6</v>
      </c>
      <c r="D119" t="s">
        <v>10</v>
      </c>
      <c r="E119">
        <v>10.6</v>
      </c>
    </row>
    <row r="120" spans="1:5" x14ac:dyDescent="0.25">
      <c r="A120" t="s">
        <v>162</v>
      </c>
      <c r="B120" t="s">
        <v>23</v>
      </c>
      <c r="C120" t="s">
        <v>20</v>
      </c>
      <c r="D120" t="s">
        <v>28</v>
      </c>
      <c r="E120">
        <v>3.42</v>
      </c>
    </row>
    <row r="121" spans="1:5" x14ac:dyDescent="0.25">
      <c r="A121" t="s">
        <v>163</v>
      </c>
      <c r="B121" t="s">
        <v>16</v>
      </c>
      <c r="C121" t="s">
        <v>25</v>
      </c>
      <c r="D121" t="s">
        <v>14</v>
      </c>
      <c r="E121">
        <v>6.89</v>
      </c>
    </row>
    <row r="122" spans="1:5" x14ac:dyDescent="0.25">
      <c r="A122" t="s">
        <v>164</v>
      </c>
      <c r="B122" t="s">
        <v>25</v>
      </c>
      <c r="C122" t="s">
        <v>12</v>
      </c>
      <c r="D122" t="s">
        <v>14</v>
      </c>
      <c r="E122">
        <v>9.99</v>
      </c>
    </row>
    <row r="123" spans="1:5" x14ac:dyDescent="0.25">
      <c r="A123" t="s">
        <v>165</v>
      </c>
      <c r="B123" t="s">
        <v>6</v>
      </c>
      <c r="C123" t="s">
        <v>11</v>
      </c>
      <c r="D123" t="s">
        <v>10</v>
      </c>
      <c r="E123">
        <v>7.01</v>
      </c>
    </row>
    <row r="124" spans="1:5" x14ac:dyDescent="0.25">
      <c r="A124" t="s">
        <v>166</v>
      </c>
      <c r="B124" t="s">
        <v>8</v>
      </c>
      <c r="C124" t="s">
        <v>12</v>
      </c>
      <c r="D124" t="s">
        <v>17</v>
      </c>
      <c r="E124">
        <v>8.3000000000000007</v>
      </c>
    </row>
    <row r="125" spans="1:5" x14ac:dyDescent="0.25">
      <c r="A125" t="s">
        <v>167</v>
      </c>
      <c r="B125" t="s">
        <v>13</v>
      </c>
      <c r="C125" t="s">
        <v>6</v>
      </c>
      <c r="D125" t="s">
        <v>10</v>
      </c>
      <c r="E125">
        <v>10.09</v>
      </c>
    </row>
    <row r="126" spans="1:5" x14ac:dyDescent="0.25">
      <c r="A126" t="s">
        <v>168</v>
      </c>
      <c r="B126" t="s">
        <v>12</v>
      </c>
      <c r="C126" t="s">
        <v>9</v>
      </c>
      <c r="D126" t="s">
        <v>32</v>
      </c>
      <c r="E126">
        <v>11</v>
      </c>
    </row>
    <row r="127" spans="1:5" x14ac:dyDescent="0.25">
      <c r="A127" t="s">
        <v>169</v>
      </c>
      <c r="B127" t="s">
        <v>12</v>
      </c>
      <c r="C127" t="s">
        <v>16</v>
      </c>
      <c r="D127" t="s">
        <v>14</v>
      </c>
      <c r="E127">
        <v>1.25</v>
      </c>
    </row>
    <row r="128" spans="1:5" x14ac:dyDescent="0.25">
      <c r="A128" t="s">
        <v>170</v>
      </c>
      <c r="B128" t="s">
        <v>5</v>
      </c>
      <c r="C128" t="s">
        <v>9</v>
      </c>
      <c r="D128" t="s">
        <v>24</v>
      </c>
      <c r="E128">
        <v>9.1300000000000008</v>
      </c>
    </row>
    <row r="129" spans="1:5" x14ac:dyDescent="0.25">
      <c r="A129" t="s">
        <v>171</v>
      </c>
      <c r="B129" t="s">
        <v>12</v>
      </c>
      <c r="C129" t="s">
        <v>25</v>
      </c>
      <c r="D129" t="s">
        <v>21</v>
      </c>
      <c r="E129">
        <v>9.4</v>
      </c>
    </row>
    <row r="130" spans="1:5" x14ac:dyDescent="0.25">
      <c r="A130" t="s">
        <v>172</v>
      </c>
      <c r="B130" t="s">
        <v>8</v>
      </c>
      <c r="C130" t="s">
        <v>23</v>
      </c>
      <c r="D130" t="s">
        <v>14</v>
      </c>
      <c r="E130">
        <v>2.5299999999999998</v>
      </c>
    </row>
    <row r="131" spans="1:5" x14ac:dyDescent="0.25">
      <c r="A131" t="s">
        <v>173</v>
      </c>
      <c r="B131" t="s">
        <v>9</v>
      </c>
      <c r="C131" t="s">
        <v>16</v>
      </c>
      <c r="D131" t="s">
        <v>26</v>
      </c>
      <c r="E131">
        <v>7.59</v>
      </c>
    </row>
    <row r="132" spans="1:5" x14ac:dyDescent="0.25">
      <c r="A132" t="s">
        <v>174</v>
      </c>
      <c r="B132" t="s">
        <v>13</v>
      </c>
      <c r="C132" t="s">
        <v>20</v>
      </c>
      <c r="D132" t="s">
        <v>31</v>
      </c>
      <c r="E132">
        <v>2.15</v>
      </c>
    </row>
    <row r="133" spans="1:5" x14ac:dyDescent="0.25">
      <c r="A133" t="s">
        <v>175</v>
      </c>
      <c r="B133" t="s">
        <v>13</v>
      </c>
      <c r="C133" t="s">
        <v>16</v>
      </c>
      <c r="D133" t="s">
        <v>7</v>
      </c>
      <c r="E133">
        <v>4.01</v>
      </c>
    </row>
    <row r="134" spans="1:5" x14ac:dyDescent="0.25">
      <c r="A134" t="s">
        <v>176</v>
      </c>
      <c r="B134" t="s">
        <v>16</v>
      </c>
      <c r="C134" t="s">
        <v>6</v>
      </c>
      <c r="D134" t="s">
        <v>10</v>
      </c>
      <c r="E134">
        <v>6.35</v>
      </c>
    </row>
    <row r="135" spans="1:5" x14ac:dyDescent="0.25">
      <c r="A135" t="s">
        <v>177</v>
      </c>
      <c r="B135" t="s">
        <v>5</v>
      </c>
      <c r="C135" t="s">
        <v>20</v>
      </c>
      <c r="D135" t="s">
        <v>14</v>
      </c>
      <c r="E135">
        <v>10.19</v>
      </c>
    </row>
    <row r="136" spans="1:5" x14ac:dyDescent="0.25">
      <c r="A136" t="s">
        <v>178</v>
      </c>
      <c r="B136" t="s">
        <v>13</v>
      </c>
      <c r="C136" t="s">
        <v>16</v>
      </c>
      <c r="D136" t="s">
        <v>19</v>
      </c>
      <c r="E136">
        <v>9</v>
      </c>
    </row>
    <row r="137" spans="1:5" x14ac:dyDescent="0.25">
      <c r="A137" t="s">
        <v>179</v>
      </c>
      <c r="B137" t="s">
        <v>11</v>
      </c>
      <c r="C137" t="s">
        <v>9</v>
      </c>
      <c r="D137" t="s">
        <v>26</v>
      </c>
      <c r="E137">
        <v>9.39</v>
      </c>
    </row>
    <row r="138" spans="1:5" x14ac:dyDescent="0.25">
      <c r="A138" t="s">
        <v>180</v>
      </c>
      <c r="B138" t="s">
        <v>23</v>
      </c>
      <c r="C138" t="s">
        <v>9</v>
      </c>
      <c r="D138" t="s">
        <v>19</v>
      </c>
      <c r="E138">
        <v>11.44</v>
      </c>
    </row>
    <row r="139" spans="1:5" x14ac:dyDescent="0.25">
      <c r="A139" t="s">
        <v>181</v>
      </c>
      <c r="B139" t="s">
        <v>12</v>
      </c>
      <c r="C139" t="s">
        <v>9</v>
      </c>
      <c r="D139" t="s">
        <v>14</v>
      </c>
      <c r="E139">
        <v>9.19</v>
      </c>
    </row>
    <row r="140" spans="1:5" x14ac:dyDescent="0.25">
      <c r="A140" t="s">
        <v>182</v>
      </c>
      <c r="B140" t="s">
        <v>6</v>
      </c>
      <c r="C140" t="s">
        <v>13</v>
      </c>
      <c r="D140" t="s">
        <v>7</v>
      </c>
      <c r="E140">
        <v>8.7200000000000006</v>
      </c>
    </row>
    <row r="141" spans="1:5" x14ac:dyDescent="0.25">
      <c r="A141" t="s">
        <v>183</v>
      </c>
      <c r="B141" t="s">
        <v>20</v>
      </c>
      <c r="C141" t="s">
        <v>13</v>
      </c>
      <c r="D141" t="s">
        <v>7</v>
      </c>
      <c r="E141">
        <v>8.7200000000000006</v>
      </c>
    </row>
    <row r="142" spans="1:5" x14ac:dyDescent="0.25">
      <c r="A142" t="s">
        <v>184</v>
      </c>
      <c r="B142" t="s">
        <v>18</v>
      </c>
      <c r="C142" t="s">
        <v>16</v>
      </c>
      <c r="D142" t="s">
        <v>10</v>
      </c>
      <c r="E142">
        <v>1.32</v>
      </c>
    </row>
    <row r="143" spans="1:5" x14ac:dyDescent="0.25">
      <c r="A143" t="s">
        <v>185</v>
      </c>
      <c r="B143" t="s">
        <v>13</v>
      </c>
      <c r="C143" t="s">
        <v>12</v>
      </c>
      <c r="D143" t="s">
        <v>22</v>
      </c>
      <c r="E143">
        <v>10.14</v>
      </c>
    </row>
    <row r="144" spans="1:5" x14ac:dyDescent="0.25">
      <c r="A144" t="s">
        <v>186</v>
      </c>
      <c r="B144" t="s">
        <v>8</v>
      </c>
      <c r="C144" t="s">
        <v>20</v>
      </c>
      <c r="D144" t="s">
        <v>17</v>
      </c>
      <c r="E144">
        <v>4.34</v>
      </c>
    </row>
    <row r="145" spans="1:5" x14ac:dyDescent="0.25">
      <c r="A145" t="s">
        <v>187</v>
      </c>
      <c r="B145" t="s">
        <v>5</v>
      </c>
      <c r="C145" t="s">
        <v>23</v>
      </c>
      <c r="D145" t="s">
        <v>15</v>
      </c>
      <c r="E145">
        <v>5.99</v>
      </c>
    </row>
    <row r="146" spans="1:5" x14ac:dyDescent="0.25">
      <c r="A146" t="s">
        <v>188</v>
      </c>
      <c r="B146" t="s">
        <v>12</v>
      </c>
      <c r="C146" t="s">
        <v>16</v>
      </c>
      <c r="D146" t="s">
        <v>14</v>
      </c>
      <c r="E146">
        <v>2.54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I3" sqref="I3:I17"/>
    </sheetView>
  </sheetViews>
  <sheetFormatPr defaultRowHeight="15" x14ac:dyDescent="0.25"/>
  <cols>
    <col min="1" max="1" width="12.42578125" bestFit="1" customWidth="1"/>
    <col min="2" max="2" width="9.5703125" bestFit="1" customWidth="1"/>
    <col min="4" max="4" width="3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42005</v>
      </c>
      <c r="B2" t="s">
        <v>11</v>
      </c>
      <c r="C2" t="s">
        <v>6</v>
      </c>
      <c r="D2" t="s">
        <v>14</v>
      </c>
      <c r="E2">
        <v>10.54</v>
      </c>
    </row>
    <row r="3" spans="1:9" x14ac:dyDescent="0.25">
      <c r="A3" s="1">
        <v>42008</v>
      </c>
      <c r="B3" t="s">
        <v>8</v>
      </c>
      <c r="C3" t="s">
        <v>18</v>
      </c>
      <c r="D3" t="s">
        <v>10</v>
      </c>
      <c r="E3">
        <v>3.22</v>
      </c>
      <c r="I3" t="s">
        <v>11</v>
      </c>
    </row>
    <row r="4" spans="1:9" x14ac:dyDescent="0.25">
      <c r="A4" s="1">
        <v>42011</v>
      </c>
      <c r="B4" t="s">
        <v>13</v>
      </c>
      <c r="C4" t="s">
        <v>5</v>
      </c>
      <c r="D4" t="s">
        <v>85</v>
      </c>
      <c r="E4">
        <v>9.93</v>
      </c>
      <c r="I4" t="s">
        <v>8</v>
      </c>
    </row>
    <row r="5" spans="1:9" x14ac:dyDescent="0.25">
      <c r="A5" s="1">
        <v>42015</v>
      </c>
      <c r="B5" t="s">
        <v>13</v>
      </c>
      <c r="C5" t="s">
        <v>20</v>
      </c>
      <c r="D5" t="s">
        <v>10</v>
      </c>
      <c r="E5">
        <v>7.33</v>
      </c>
      <c r="I5" t="s">
        <v>13</v>
      </c>
    </row>
    <row r="6" spans="1:9" x14ac:dyDescent="0.25">
      <c r="A6" s="1">
        <v>42016</v>
      </c>
      <c r="B6" t="s">
        <v>11</v>
      </c>
      <c r="C6" t="s">
        <v>13</v>
      </c>
      <c r="D6" t="s">
        <v>15</v>
      </c>
      <c r="E6">
        <v>8.94</v>
      </c>
      <c r="I6" t="s">
        <v>20</v>
      </c>
    </row>
    <row r="7" spans="1:9" x14ac:dyDescent="0.25">
      <c r="A7" s="1">
        <v>42019</v>
      </c>
      <c r="B7" t="s">
        <v>20</v>
      </c>
      <c r="C7" t="s">
        <v>12</v>
      </c>
      <c r="D7" t="s">
        <v>15</v>
      </c>
      <c r="E7">
        <v>10.19</v>
      </c>
      <c r="I7" t="s">
        <v>5</v>
      </c>
    </row>
    <row r="8" spans="1:9" x14ac:dyDescent="0.25">
      <c r="A8" s="1">
        <v>42020</v>
      </c>
      <c r="B8" t="s">
        <v>11</v>
      </c>
      <c r="C8" t="s">
        <v>5</v>
      </c>
      <c r="D8" t="s">
        <v>28</v>
      </c>
      <c r="E8">
        <v>0.69</v>
      </c>
      <c r="I8" t="s">
        <v>18</v>
      </c>
    </row>
    <row r="9" spans="1:9" x14ac:dyDescent="0.25">
      <c r="A9" s="1">
        <v>42022</v>
      </c>
      <c r="B9" t="s">
        <v>5</v>
      </c>
      <c r="C9" t="s">
        <v>6</v>
      </c>
      <c r="D9" t="s">
        <v>19</v>
      </c>
      <c r="E9">
        <v>10.73</v>
      </c>
      <c r="I9" t="s">
        <v>16</v>
      </c>
    </row>
    <row r="10" spans="1:9" x14ac:dyDescent="0.25">
      <c r="A10" s="1">
        <v>42026</v>
      </c>
      <c r="B10" t="s">
        <v>18</v>
      </c>
      <c r="C10" t="s">
        <v>20</v>
      </c>
      <c r="D10" t="s">
        <v>19</v>
      </c>
      <c r="E10">
        <v>0.8</v>
      </c>
      <c r="I10" t="s">
        <v>12</v>
      </c>
    </row>
    <row r="11" spans="1:9" x14ac:dyDescent="0.25">
      <c r="A11" s="1">
        <v>42028</v>
      </c>
      <c r="B11" t="s">
        <v>18</v>
      </c>
      <c r="C11" t="s">
        <v>23</v>
      </c>
      <c r="D11" t="s">
        <v>19</v>
      </c>
      <c r="E11">
        <v>8.49</v>
      </c>
      <c r="I11" t="s">
        <v>25</v>
      </c>
    </row>
    <row r="12" spans="1:9" x14ac:dyDescent="0.25">
      <c r="A12" s="1">
        <v>42031</v>
      </c>
      <c r="B12" t="s">
        <v>11</v>
      </c>
      <c r="C12" t="s">
        <v>9</v>
      </c>
      <c r="D12" t="s">
        <v>35</v>
      </c>
      <c r="E12">
        <v>0.52</v>
      </c>
      <c r="I12" t="s">
        <v>23</v>
      </c>
    </row>
    <row r="13" spans="1:9" x14ac:dyDescent="0.25">
      <c r="A13" s="1">
        <v>42033</v>
      </c>
      <c r="B13" t="s">
        <v>16</v>
      </c>
      <c r="C13" t="s">
        <v>23</v>
      </c>
      <c r="D13" t="s">
        <v>10</v>
      </c>
      <c r="E13">
        <v>9.01</v>
      </c>
      <c r="I13" t="s">
        <v>6</v>
      </c>
    </row>
    <row r="14" spans="1:9" x14ac:dyDescent="0.25">
      <c r="A14" s="1">
        <v>42036</v>
      </c>
      <c r="B14" t="s">
        <v>8</v>
      </c>
      <c r="C14" t="s">
        <v>11</v>
      </c>
      <c r="D14" t="s">
        <v>19</v>
      </c>
      <c r="E14">
        <v>7.53</v>
      </c>
      <c r="I14" t="s">
        <v>9</v>
      </c>
    </row>
    <row r="15" spans="1:9" x14ac:dyDescent="0.25">
      <c r="A15" s="1">
        <v>42037</v>
      </c>
      <c r="B15" t="s">
        <v>8</v>
      </c>
      <c r="C15" t="s">
        <v>12</v>
      </c>
      <c r="D15" t="s">
        <v>85</v>
      </c>
      <c r="E15">
        <v>7.43</v>
      </c>
    </row>
    <row r="16" spans="1:9" x14ac:dyDescent="0.25">
      <c r="A16" s="1">
        <v>42039</v>
      </c>
      <c r="B16" t="s">
        <v>12</v>
      </c>
      <c r="C16" t="s">
        <v>8</v>
      </c>
      <c r="D16" t="s">
        <v>85</v>
      </c>
      <c r="E16">
        <v>5.78</v>
      </c>
    </row>
    <row r="17" spans="1:5" x14ac:dyDescent="0.25">
      <c r="A17" s="1">
        <v>42041</v>
      </c>
      <c r="B17" t="s">
        <v>25</v>
      </c>
      <c r="C17" t="s">
        <v>18</v>
      </c>
      <c r="D17" t="s">
        <v>27</v>
      </c>
      <c r="E17">
        <v>10.29</v>
      </c>
    </row>
    <row r="18" spans="1:5" x14ac:dyDescent="0.25">
      <c r="A18" s="1">
        <v>42042</v>
      </c>
      <c r="B18" t="s">
        <v>5</v>
      </c>
      <c r="C18" t="s">
        <v>23</v>
      </c>
      <c r="D18" t="s">
        <v>26</v>
      </c>
      <c r="E18">
        <v>7.37</v>
      </c>
    </row>
    <row r="19" spans="1:5" x14ac:dyDescent="0.25">
      <c r="A19" s="1">
        <v>42045</v>
      </c>
      <c r="B19" t="s">
        <v>16</v>
      </c>
      <c r="C19" t="s">
        <v>18</v>
      </c>
      <c r="D19" t="s">
        <v>24</v>
      </c>
      <c r="E19">
        <v>9.84</v>
      </c>
    </row>
    <row r="20" spans="1:5" x14ac:dyDescent="0.25">
      <c r="A20" s="1">
        <v>42046</v>
      </c>
      <c r="B20" t="s">
        <v>23</v>
      </c>
      <c r="C20" t="s">
        <v>8</v>
      </c>
      <c r="D20" t="s">
        <v>14</v>
      </c>
      <c r="E20">
        <v>0.68</v>
      </c>
    </row>
    <row r="21" spans="1:5" x14ac:dyDescent="0.25">
      <c r="A21" s="1">
        <v>42048</v>
      </c>
      <c r="B21" t="s">
        <v>11</v>
      </c>
      <c r="C21" t="s">
        <v>18</v>
      </c>
      <c r="D21" t="s">
        <v>15</v>
      </c>
      <c r="E21">
        <v>6.56</v>
      </c>
    </row>
    <row r="22" spans="1:5" x14ac:dyDescent="0.25">
      <c r="A22" s="1">
        <v>42051</v>
      </c>
      <c r="B22" t="s">
        <v>23</v>
      </c>
      <c r="C22" t="s">
        <v>25</v>
      </c>
      <c r="D22" t="s">
        <v>35</v>
      </c>
      <c r="E22">
        <v>1.28</v>
      </c>
    </row>
    <row r="23" spans="1:5" x14ac:dyDescent="0.25">
      <c r="A23" s="1">
        <v>42052</v>
      </c>
      <c r="B23" t="s">
        <v>6</v>
      </c>
      <c r="C23" t="s">
        <v>25</v>
      </c>
      <c r="D23" t="s">
        <v>24</v>
      </c>
      <c r="E23">
        <v>11.48</v>
      </c>
    </row>
    <row r="24" spans="1:5" x14ac:dyDescent="0.25">
      <c r="A24" s="1">
        <v>42053</v>
      </c>
      <c r="B24" t="s">
        <v>8</v>
      </c>
      <c r="C24" t="s">
        <v>12</v>
      </c>
      <c r="D24" t="s">
        <v>28</v>
      </c>
      <c r="E24">
        <v>4.83</v>
      </c>
    </row>
    <row r="25" spans="1:5" x14ac:dyDescent="0.25">
      <c r="A25" s="1">
        <v>42056</v>
      </c>
      <c r="B25" t="s">
        <v>25</v>
      </c>
      <c r="C25" t="s">
        <v>13</v>
      </c>
      <c r="D25" t="s">
        <v>7</v>
      </c>
      <c r="E25">
        <v>0.5</v>
      </c>
    </row>
    <row r="26" spans="1:5" x14ac:dyDescent="0.25">
      <c r="A26" s="1">
        <v>42059</v>
      </c>
      <c r="B26" t="s">
        <v>20</v>
      </c>
      <c r="C26" t="s">
        <v>18</v>
      </c>
      <c r="D26" t="s">
        <v>19</v>
      </c>
      <c r="E26">
        <v>9.08</v>
      </c>
    </row>
    <row r="27" spans="1:5" x14ac:dyDescent="0.25">
      <c r="A27" s="1">
        <v>42061</v>
      </c>
      <c r="B27" t="s">
        <v>8</v>
      </c>
      <c r="C27" t="s">
        <v>5</v>
      </c>
      <c r="D27" t="s">
        <v>7</v>
      </c>
      <c r="E27">
        <v>4.2300000000000004</v>
      </c>
    </row>
    <row r="28" spans="1:5" x14ac:dyDescent="0.25">
      <c r="A28" s="1">
        <v>42064</v>
      </c>
      <c r="B28" t="s">
        <v>13</v>
      </c>
      <c r="C28" t="s">
        <v>16</v>
      </c>
      <c r="D28" t="s">
        <v>10</v>
      </c>
      <c r="E28" t="s">
        <v>190</v>
      </c>
    </row>
    <row r="29" spans="1:5" x14ac:dyDescent="0.25">
      <c r="A29" s="1">
        <v>42065</v>
      </c>
      <c r="B29" t="s">
        <v>20</v>
      </c>
      <c r="C29" t="s">
        <v>23</v>
      </c>
      <c r="D29" t="s">
        <v>24</v>
      </c>
      <c r="E29">
        <v>1.92</v>
      </c>
    </row>
    <row r="30" spans="1:5" x14ac:dyDescent="0.25">
      <c r="A30" s="1">
        <v>42067</v>
      </c>
      <c r="B30" t="s">
        <v>11</v>
      </c>
      <c r="C30" t="s">
        <v>5</v>
      </c>
      <c r="D30" t="s">
        <v>34</v>
      </c>
      <c r="E30">
        <v>9.09</v>
      </c>
    </row>
    <row r="31" spans="1:5" x14ac:dyDescent="0.25">
      <c r="A31" s="1">
        <v>42069</v>
      </c>
      <c r="B31" t="s">
        <v>8</v>
      </c>
      <c r="C31" t="s">
        <v>18</v>
      </c>
      <c r="D31" t="s">
        <v>28</v>
      </c>
      <c r="E31">
        <v>9.4</v>
      </c>
    </row>
    <row r="32" spans="1:5" x14ac:dyDescent="0.25">
      <c r="A32" s="1">
        <v>42071</v>
      </c>
      <c r="B32" t="s">
        <v>13</v>
      </c>
      <c r="C32" t="s">
        <v>16</v>
      </c>
      <c r="D32" t="s">
        <v>7</v>
      </c>
      <c r="E32">
        <v>11.32</v>
      </c>
    </row>
    <row r="33" spans="1:5" x14ac:dyDescent="0.25">
      <c r="A33" s="1">
        <v>42074</v>
      </c>
      <c r="B33" t="s">
        <v>8</v>
      </c>
      <c r="C33" t="s">
        <v>5</v>
      </c>
      <c r="D33" t="s">
        <v>34</v>
      </c>
      <c r="E33">
        <v>11.57</v>
      </c>
    </row>
    <row r="34" spans="1:5" x14ac:dyDescent="0.25">
      <c r="A34" s="1">
        <v>42078</v>
      </c>
      <c r="B34" t="s">
        <v>20</v>
      </c>
      <c r="C34" t="s">
        <v>16</v>
      </c>
      <c r="D34" t="s">
        <v>7</v>
      </c>
      <c r="E34">
        <v>2.29</v>
      </c>
    </row>
    <row r="35" spans="1:5" x14ac:dyDescent="0.25">
      <c r="A35" s="1">
        <v>42082</v>
      </c>
      <c r="B35" t="s">
        <v>11</v>
      </c>
      <c r="C35" t="s">
        <v>23</v>
      </c>
      <c r="D35" t="s">
        <v>19</v>
      </c>
      <c r="E35">
        <v>9.9600000000000009</v>
      </c>
    </row>
    <row r="36" spans="1:5" x14ac:dyDescent="0.25">
      <c r="A36" s="1">
        <v>42084</v>
      </c>
      <c r="B36" t="s">
        <v>5</v>
      </c>
      <c r="C36" t="s">
        <v>18</v>
      </c>
      <c r="D36" t="s">
        <v>15</v>
      </c>
      <c r="E36">
        <v>7.54</v>
      </c>
    </row>
    <row r="37" spans="1:5" x14ac:dyDescent="0.25">
      <c r="A37" s="1">
        <v>42088</v>
      </c>
      <c r="B37" t="s">
        <v>18</v>
      </c>
      <c r="C37" t="s">
        <v>13</v>
      </c>
      <c r="D37" t="s">
        <v>27</v>
      </c>
      <c r="E37">
        <v>2.39</v>
      </c>
    </row>
    <row r="38" spans="1:5" x14ac:dyDescent="0.25">
      <c r="A38" s="1">
        <v>42091</v>
      </c>
      <c r="B38" t="s">
        <v>8</v>
      </c>
      <c r="C38" t="s">
        <v>9</v>
      </c>
      <c r="D38" t="s">
        <v>10</v>
      </c>
      <c r="E38">
        <v>5.83</v>
      </c>
    </row>
    <row r="39" spans="1:5" x14ac:dyDescent="0.25">
      <c r="A39" s="1">
        <v>42092</v>
      </c>
      <c r="B39" t="s">
        <v>18</v>
      </c>
      <c r="C39" t="s">
        <v>13</v>
      </c>
      <c r="D39" t="s">
        <v>33</v>
      </c>
      <c r="E39">
        <v>10.85</v>
      </c>
    </row>
    <row r="40" spans="1:5" x14ac:dyDescent="0.25">
      <c r="A40" s="1">
        <v>42093</v>
      </c>
      <c r="B40" t="s">
        <v>9</v>
      </c>
      <c r="C40" t="s">
        <v>20</v>
      </c>
      <c r="D40" t="s">
        <v>7</v>
      </c>
      <c r="E40">
        <v>8.6</v>
      </c>
    </row>
    <row r="41" spans="1:5" x14ac:dyDescent="0.25">
      <c r="A41" s="1">
        <v>42096</v>
      </c>
      <c r="B41" t="s">
        <v>8</v>
      </c>
      <c r="C41" t="s">
        <v>23</v>
      </c>
      <c r="D41" t="s">
        <v>7</v>
      </c>
      <c r="E41">
        <v>1.1100000000000001</v>
      </c>
    </row>
    <row r="42" spans="1:5" x14ac:dyDescent="0.25">
      <c r="A42" s="1">
        <v>42099</v>
      </c>
      <c r="B42" t="s">
        <v>23</v>
      </c>
      <c r="C42" t="s">
        <v>13</v>
      </c>
      <c r="D42" t="s">
        <v>10</v>
      </c>
      <c r="E42">
        <v>0.96</v>
      </c>
    </row>
    <row r="43" spans="1:5" x14ac:dyDescent="0.25">
      <c r="A43" s="1">
        <v>42103</v>
      </c>
      <c r="B43" t="s">
        <v>23</v>
      </c>
      <c r="C43" t="s">
        <v>12</v>
      </c>
      <c r="D43" t="s">
        <v>33</v>
      </c>
      <c r="E43">
        <v>11.79</v>
      </c>
    </row>
    <row r="44" spans="1:5" x14ac:dyDescent="0.25">
      <c r="A44" s="1">
        <v>42106</v>
      </c>
      <c r="B44" t="s">
        <v>18</v>
      </c>
      <c r="C44" t="s">
        <v>11</v>
      </c>
      <c r="D44" t="s">
        <v>32</v>
      </c>
      <c r="E44">
        <v>8.3699999999999992</v>
      </c>
    </row>
    <row r="45" spans="1:5" x14ac:dyDescent="0.25">
      <c r="A45" s="1">
        <v>42107</v>
      </c>
      <c r="B45" t="s">
        <v>11</v>
      </c>
      <c r="C45" t="s">
        <v>9</v>
      </c>
      <c r="D45" t="s">
        <v>21</v>
      </c>
      <c r="E45">
        <v>1.27</v>
      </c>
    </row>
    <row r="46" spans="1:5" x14ac:dyDescent="0.25">
      <c r="A46" s="1">
        <v>42109</v>
      </c>
      <c r="B46" t="s">
        <v>13</v>
      </c>
      <c r="C46" t="s">
        <v>16</v>
      </c>
      <c r="D46" t="s">
        <v>28</v>
      </c>
      <c r="E46">
        <v>8.5</v>
      </c>
    </row>
    <row r="47" spans="1:5" x14ac:dyDescent="0.25">
      <c r="A47" s="1">
        <v>42113</v>
      </c>
      <c r="B47" t="s">
        <v>8</v>
      </c>
      <c r="C47" t="s">
        <v>23</v>
      </c>
      <c r="D47" t="s">
        <v>95</v>
      </c>
      <c r="E47">
        <v>8.91</v>
      </c>
    </row>
    <row r="48" spans="1:5" x14ac:dyDescent="0.25">
      <c r="A48" s="1">
        <v>42117</v>
      </c>
      <c r="B48" t="s">
        <v>9</v>
      </c>
      <c r="C48" t="s">
        <v>20</v>
      </c>
      <c r="D48" t="s">
        <v>14</v>
      </c>
      <c r="E48">
        <v>8.1</v>
      </c>
    </row>
    <row r="49" spans="1:5" x14ac:dyDescent="0.25">
      <c r="A49" s="1">
        <v>42118</v>
      </c>
      <c r="B49" t="s">
        <v>9</v>
      </c>
      <c r="C49" t="s">
        <v>6</v>
      </c>
      <c r="D49" t="s">
        <v>54</v>
      </c>
      <c r="E49">
        <v>6.38</v>
      </c>
    </row>
    <row r="50" spans="1:5" x14ac:dyDescent="0.25">
      <c r="A50" s="1">
        <v>42120</v>
      </c>
      <c r="B50" t="s">
        <v>5</v>
      </c>
      <c r="C50" t="s">
        <v>20</v>
      </c>
      <c r="D50" t="s">
        <v>32</v>
      </c>
      <c r="E50">
        <v>8.44</v>
      </c>
    </row>
    <row r="51" spans="1:5" x14ac:dyDescent="0.25">
      <c r="A51" s="1">
        <v>42121</v>
      </c>
      <c r="B51" t="s">
        <v>13</v>
      </c>
      <c r="C51" t="s">
        <v>5</v>
      </c>
      <c r="D51" t="s">
        <v>7</v>
      </c>
      <c r="E51">
        <v>10.91</v>
      </c>
    </row>
    <row r="52" spans="1:5" x14ac:dyDescent="0.25">
      <c r="A52" t="s">
        <v>189</v>
      </c>
      <c r="B52" t="s">
        <v>6</v>
      </c>
      <c r="C52" t="s">
        <v>25</v>
      </c>
      <c r="D52" t="s">
        <v>15</v>
      </c>
      <c r="E52">
        <v>5.42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x m C W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M Z g l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Y J Z U x L w p L 9 Y B A A C F B A A A E w A c A E Z v c m 1 1 b G F z L 1 N l Y 3 R p b 2 4 x L m 0 g o h g A K K A U A A A A A A A A A A A A A A A A A A A A A A A A A A A A l V J d a 9 s w F H 0 P 5 D 8 I 7 8 U B I 5 J u 7 K G l D 2 m a w s Y o o w n b o N m D 4 m i N N l k y V 1 c l J e S / V x / W b G f e Y H 6 w d c + 1 z r n S O Y a X K L Q i q / i d X Y 1 H 4 5 H Z M + A 7 s g a m D A u 4 u Z j O 3 p J r I j m O R 8 Q 9 K 2 2 h 5 A 7 5 a L S i t 7 q 0 F V e Y 3 w n J 6 U I r d I X J s 8 X l 5 q u G X x v H J J R Q T 5 u V r W s N e M N U A H v 0 9 K e j y i a T I i q 8 y R z P M w d 0 k 6 A m a 7 a V P H O C Y U H v Q F e f h M E 8 D l K Q V S 0 F I g c a F j c v 9 x r 3 T j G f F E R Z K d N 7 e U B g X 5 i 0 3 N A l g I Z W b n m o m d o 5 t Y W W t l K z V i x 2 H n i p Y R e b + e B 0 B c n S 3 o I c s 1 u G A f O z z s t S W 4 W + X O t O c c 8 A G I r n 8 O O 8 C v D J b 2 6 I a C J J 9 R l Z g n u k C e y R J z C J T M Y j o f 5 6 9 m 4 O G t M 6 f g 0 m 4 V s l a b g H 8 1 8 x w E 4 M z j N x Q Q + V b C M R 2 K d O K m o e p 6 f H A H 1 v I 7 N n 6 s l H 9 6 X u h C W w / t B Q x d P 5 p s k j W X F 0 P n F T g q i 9 q L s o d F 2 C / I D B h h C V h C p b b T k E f I 4 I Y m u R X z Y G f V D 4 / h 3 1 1 K f T Q K Y + M 0 D B z X m m w r q N V H d 6 Z 1 n a 5 A W 9 7 z E 9 M R 9 N j y Y 8 1 b 7 f 6 j 9 w F 1 k O v 4 3 t D N C 0 G j w f m L U Y O O a / d F 3 V v 8 r m 9 v p R + 3 O k q 1 d Q S w E C L Q A U A A I A C A D G Y J Z U I I 8 v / 6 U A A A D 2 A A A A E g A A A A A A A A A A A A A A A A A A A A A A Q 2 9 u Z m l n L 1 B h Y 2 t h Z 2 U u e G 1 s U E s B A i 0 A F A A C A A g A x m C W V A / K 6 a u k A A A A 6 Q A A A B M A A A A A A A A A A A A A A A A A 8 Q A A A F t D b 2 5 0 Z W 5 0 X 1 R 5 c G V z X S 5 4 b W x Q S w E C L Q A U A A I A C A D G Y J Z U x L w p L 9 Y B A A C F B A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w A A A A A A A E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c m F u c 2 F j d G l v b n M y M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w O T o y M z o z M y 4 1 M z I z M j E 3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u R G F 0 Z S Z x d W 9 0 O y w m c X V v d D t D b 2 x 1 b W 4 x L k Z y b 2 1 B Y 2 N v d W 5 0 J n F 1 b 3 Q 7 L C Z x d W 9 0 O 0 N v b H V t b j E u V G 9 B Y 2 N v d W 5 0 J n F 1 b 3 Q 7 L C Z x d W 9 0 O 0 N v b H V t b j E u T m F y c m F 0 a X Z l J n F 1 b 3 Q 7 L C Z x d W 9 0 O 0 N v b H V t b j E u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M j A x M y 9 B d X R v U m V t b 3 Z l Z E N v b H V t b n M x L n t D b 2 x 1 b W 4 x L k R h d G U s M H 0 m c X V v d D s s J n F 1 b 3 Q 7 U 2 V j d G l v b j E v V H J h b n N h Y 3 R p b 2 5 z M j A x M y 9 B d X R v U m V t b 3 Z l Z E N v b H V t b n M x L n t D b 2 x 1 b W 4 x L k Z y b 2 1 B Y 2 N v d W 5 0 L D F 9 J n F 1 b 3 Q 7 L C Z x d W 9 0 O 1 N l Y 3 R p b 2 4 x L 1 R y Y W 5 z Y W N 0 a W 9 u c z I w M T M v Q X V 0 b 1 J l b W 9 2 Z W R D b 2 x 1 b W 5 z M S 5 7 Q 2 9 s d W 1 u M S 5 U b 0 F j Y 2 9 1 b n Q s M n 0 m c X V v d D s s J n F 1 b 3 Q 7 U 2 V j d G l v b j E v V H J h b n N h Y 3 R p b 2 5 z M j A x M y 9 B d X R v U m V t b 3 Z l Z E N v b H V t b n M x L n t D b 2 x 1 b W 4 x L k 5 h c n J h d G l 2 Z S w z f S Z x d W 9 0 O y w m c X V v d D t T Z W N 0 a W 9 u M S 9 U c m F u c 2 F j d G l v b n M y M D E z L 0 F 1 d G 9 S Z W 1 v d m V k Q 2 9 s d W 1 u c z E u e 0 N v b H V t b j E u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0 a W 9 u c z I w M T M v Q X V 0 b 1 J l b W 9 2 Z W R D b 2 x 1 b W 5 z M S 5 7 Q 2 9 s d W 1 u M S 5 E Y X R l L D B 9 J n F 1 b 3 Q 7 L C Z x d W 9 0 O 1 N l Y 3 R p b 2 4 x L 1 R y Y W 5 z Y W N 0 a W 9 u c z I w M T M v Q X V 0 b 1 J l b W 9 2 Z W R D b 2 x 1 b W 5 z M S 5 7 Q 2 9 s d W 1 u M S 5 G c m 9 t Q W N j b 3 V u d C w x f S Z x d W 9 0 O y w m c X V v d D t T Z W N 0 a W 9 u M S 9 U c m F u c 2 F j d G l v b n M y M D E z L 0 F 1 d G 9 S Z W 1 v d m V k Q 2 9 s d W 1 u c z E u e 0 N v b H V t b j E u V G 9 B Y 2 N v d W 5 0 L D J 9 J n F 1 b 3 Q 7 L C Z x d W 9 0 O 1 N l Y 3 R p b 2 4 x L 1 R y Y W 5 z Y W N 0 a W 9 u c z I w M T M v Q X V 0 b 1 J l b W 9 2 Z W R D b 2 x 1 b W 5 z M S 5 7 Q 2 9 s d W 1 u M S 5 O Y X J y Y X R p d m U s M 3 0 m c X V v d D s s J n F 1 b 3 Q 7 U 2 V j d G l v b j E v V H J h b n N h Y 3 R p b 2 5 z M j A x M y 9 B d X R v U m V t b 3 Z l Z E N v b H V t b n M x L n t D b 2 x 1 b W 4 x L k F t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M j A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y M D E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y M D E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B w b 3 J 0 V H J h b n N h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x O j A 2 O j E y L j M 4 M z Y 4 N z V a I i A v P j x F b n R y e S B U e X B l P S J G a W x s Q 2 9 s d W 1 u V H l w Z X M i I F Z h b H V l P S J z Q X d B Q U J n V T 0 i I C 8 + P E V u d H J 5 I F R 5 c G U 9 I k Z p b G x D b 2 x 1 b W 5 O Y W 1 l c y I g V m F s d W U 9 I n N b J n F 1 b 3 Q 7 Q X R 0 c m l i d X R l O k R h d G U m c X V v d D s s J n F 1 b 3 Q 7 U G F y d G l l c y 5 G c m 9 t J n F 1 b 3 Q 7 L C Z x d W 9 0 O 1 B h c n R p Z X M u V G 8 m c X V v d D s s J n F 1 b 3 Q 7 R G V z Y 3 J p c H R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3 J 0 V H J h b n N h Y 3 R p b 2 4 v Q X V 0 b 1 J l b W 9 2 Z W R D b 2 x 1 b W 5 z M S 5 7 Q X R 0 c m l i d X R l O k R h d G U s M H 0 m c X V v d D s s J n F 1 b 3 Q 7 U 2 V j d G l v b j E v U 3 V w c G 9 y d F R y Y W 5 z Y W N 0 a W 9 u L 0 F 1 d G 9 S Z W 1 v d m V k Q 2 9 s d W 1 u c z E u e 1 B h c n R p Z X M u R n J v b S w x f S Z x d W 9 0 O y w m c X V v d D t T Z W N 0 a W 9 u M S 9 T d X B w b 3 J 0 V H J h b n N h Y 3 R p b 2 4 v Q X V 0 b 1 J l b W 9 2 Z W R D b 2 x 1 b W 5 z M S 5 7 U G F y d G l l c y 5 U b y w y f S Z x d W 9 0 O y w m c X V v d D t T Z W N 0 a W 9 u M S 9 T d X B w b 3 J 0 V H J h b n N h Y 3 R p b 2 4 v Q X V 0 b 1 J l b W 9 2 Z W R D b 2 x 1 b W 5 z M S 5 7 R G V z Y 3 J p c H R p b 2 4 s M 3 0 m c X V v d D s s J n F 1 b 3 Q 7 U 2 V j d G l v b j E v U 3 V w c G 9 y d F R y Y W 5 z Y W N 0 a W 9 u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1 c H B v c n R U c m F u c 2 F j d G l v b i 9 B d X R v U m V t b 3 Z l Z E N v b H V t b n M x L n t B d H R y a W J 1 d G U 6 R G F 0 Z S w w f S Z x d W 9 0 O y w m c X V v d D t T Z W N 0 a W 9 u M S 9 T d X B w b 3 J 0 V H J h b n N h Y 3 R p b 2 4 v Q X V 0 b 1 J l b W 9 2 Z W R D b 2 x 1 b W 5 z M S 5 7 U G F y d G l l c y 5 G c m 9 t L D F 9 J n F 1 b 3 Q 7 L C Z x d W 9 0 O 1 N l Y 3 R p b 2 4 x L 1 N 1 c H B v c n R U c m F u c 2 F j d G l v b i 9 B d X R v U m V t b 3 Z l Z E N v b H V t b n M x L n t Q Y X J 0 a W V z L l R v L D J 9 J n F 1 b 3 Q 7 L C Z x d W 9 0 O 1 N l Y 3 R p b 2 4 x L 1 N 1 c H B v c n R U c m F u c 2 F j d G l v b i 9 B d X R v U m V t b 3 Z l Z E N v b H V t b n M x L n t E Z X N j c m l w d G l v b i w z f S Z x d W 9 0 O y w m c X V v d D t T Z W N 0 a W 9 u M S 9 T d X B w b 3 J 0 V H J h b n N h Y 3 R p b 2 4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v c n R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V H J h b n N h Y 3 R p b 2 4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R y Y W 5 z Y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R y Y W 5 z Y W N 0 a W 9 u L 0 V 4 c G F u Z G V k J T I w U G F y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U c m F u c 2 F j d G l v b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N 3 K w R I K v B B k D X x k a 9 p l M 4 A A A A A A g A A A A A A A 2 Y A A M A A A A A Q A A A A o q i D s F q e V 4 t v M k Y n z 2 G J h A A A A A A E g A A A o A A A A B A A A A B C 1 t x T q Q q F 6 x Z E V a m k t h o d U A A A A L i t 5 A M U M W s n / S R Y 8 m 5 / e 4 5 v c D k H j B 9 I 2 M B 0 o D 1 c W e 4 U r P 9 h s t n s c H Y k N / J a d c e n G 2 S t R e U K u P b c k h I V 4 t z B 3 T + 3 f p Q y M Q r T t E / l t A J m R y z E F A A A A B g p V 4 w l V m W O l i D M s M v + v F K U L D 5 P < / D a t a M a s h u p > 
</file>

<file path=customXml/itemProps1.xml><?xml version="1.0" encoding="utf-8"?>
<ds:datastoreItem xmlns:ds="http://schemas.openxmlformats.org/officeDocument/2006/customXml" ds:itemID="{9EE51560-929C-49DC-BF75-15DE65D4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Transactions2014</vt:lpstr>
      <vt:lpstr>Sheet1</vt:lpstr>
      <vt:lpstr>Transactions2012</vt:lpstr>
      <vt:lpstr>Transactions2013</vt:lpstr>
      <vt:lpstr>DodgyTransactions2015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Lin</cp:lastModifiedBy>
  <dcterms:created xsi:type="dcterms:W3CDTF">2022-04-22T09:58:00Z</dcterms:created>
  <dcterms:modified xsi:type="dcterms:W3CDTF">2022-04-22T12:29:07Z</dcterms:modified>
</cp:coreProperties>
</file>